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xr:revisionPtr xr6:coauthVersionLast="47" xr6:coauthVersionMax="47" documentId="13_ncr:1_{80852A01-5B73-4EFB-A2FF-EB5E1FAA2DAF}" revIDLastSave="0" xr10:uidLastSave="{00000000-0000-0000-0000-000000000000}"/>
  <bookViews>
    <workbookView tabRatio="854" xr2:uid="{37188883-BD5E-4EF1-9319-64EEC7A47A83}" windowHeight="11040" windowWidth="20730" xWindow="-120" yWindow="-120"/>
  </bookViews>
  <sheets>
    <sheet r:id="rId1" name="（入力例）入力表" sheetId="21"/>
    <sheet r:id="rId2" name="（入力反映済）納入申告書" sheetId="13"/>
    <sheet r:id="rId3" name="（入力反映済）納入書" sheetId="20"/>
    <sheet r:id="rId4" name="（入力例）1人１泊当たり月計表 " sheetId="11"/>
    <sheet r:id="rId5" name="（入力例）１部屋１泊当たり月計表" sheetId="12"/>
    <sheet r:id="rId6" name="入力表" sheetId="22"/>
    <sheet r:id="rId7" name="納入申告書" sheetId="23"/>
    <sheet r:id="rId8" name="納入書" sheetId="24"/>
    <sheet r:id="rId9" name="1人1泊当たり月計表" sheetId="25"/>
    <sheet r:id="rId10" name="１部屋1泊当たり月計表" sheetId="26"/>
    <sheet r:id="rId11" name="１棟1泊当たり月計表" sheetId="27"/>
  </sheets>
  <definedNames>
    <definedName localSheetId="2" name="_xlnm.Print_Area">'（入力反映済）納入書'!$A$1:$ES$58</definedName>
    <definedName localSheetId="1" name="_xlnm.Print_Area">'（入力反映済）納入申告書'!$A$1:$G$51</definedName>
    <definedName localSheetId="3" name="_xlnm.Print_Area">'（入力例）1人１泊当たり月計表 '!$N$9:$R$46</definedName>
    <definedName localSheetId="4" name="_xlnm.Print_Area">'（入力例）１部屋１泊当たり月計表'!$K$9:$O$46</definedName>
    <definedName localSheetId="0" name="_xlnm.Print_Area">'（入力例）入力表'!$A$1:$I$17</definedName>
    <definedName localSheetId="8" name="_xlnm.Print_Area">'1人1泊当たり月計表'!$N$9:$R$46</definedName>
    <definedName localSheetId="10" name="_xlnm.Print_Area">'１棟1泊当たり月計表'!$K$9:$O$46</definedName>
    <definedName localSheetId="9" name="_xlnm.Print_Area">'１部屋1泊当たり月計表'!$K$9:$O$46</definedName>
    <definedName localSheetId="5" name="_xlnm.Print_Area">入力表!$A$1:$I$17</definedName>
    <definedName localSheetId="7" name="_xlnm.Print_Area">納入書!$A$1:$ES$58</definedName>
    <definedName localSheetId="6" name="_xlnm.Print_Area">納入申告書!$A$1:$G$51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D30" i="24" l="1"/>
  <c r="CX30" i="24"/>
  <c r="BF30" i="24"/>
  <c r="AZ30" i="24"/>
  <c r="DD30" i="20"/>
  <c r="CX30" i="20"/>
  <c r="BF30" i="20"/>
  <c r="AZ30" i="20"/>
  <c r="E25" i="23"/>
  <c r="D25" i="23"/>
  <c r="E24" i="23"/>
  <c r="D24" i="23"/>
  <c r="E23" i="23"/>
  <c r="D23" i="23"/>
  <c r="E21" i="23"/>
  <c r="D21" i="23"/>
  <c r="E20" i="23"/>
  <c r="D20" i="23"/>
  <c r="E19" i="23"/>
  <c r="D19" i="23"/>
  <c r="E11" i="23"/>
  <c r="E24" i="13"/>
  <c r="D24" i="13"/>
  <c r="E23" i="13"/>
  <c r="D23" i="13"/>
  <c r="E20" i="13"/>
  <c r="G20" i="13" s="1"/>
  <c r="D20" i="13"/>
  <c r="E19" i="13"/>
  <c r="D19" i="13"/>
  <c r="G21" i="13"/>
  <c r="G19" i="13"/>
  <c r="O10" i="11"/>
  <c r="Q10" i="11"/>
  <c r="P11" i="11"/>
  <c r="P12" i="11"/>
  <c r="O15" i="11"/>
  <c r="P15" i="11"/>
  <c r="Q15" i="11"/>
  <c r="R15" i="11"/>
  <c r="O16" i="11"/>
  <c r="P16" i="11"/>
  <c r="Q16" i="11"/>
  <c r="R16" i="11"/>
  <c r="O17" i="11"/>
  <c r="P17" i="11"/>
  <c r="Q17" i="11"/>
  <c r="R17" i="11"/>
  <c r="O18" i="11"/>
  <c r="P18" i="11"/>
  <c r="Q18" i="11"/>
  <c r="R18" i="11"/>
  <c r="O19" i="11"/>
  <c r="P19" i="11"/>
  <c r="Q19" i="11"/>
  <c r="R19" i="11"/>
  <c r="O20" i="11"/>
  <c r="P20" i="11"/>
  <c r="Q20" i="11"/>
  <c r="R20" i="11"/>
  <c r="O21" i="11"/>
  <c r="P21" i="11"/>
  <c r="Q21" i="11"/>
  <c r="R21" i="11"/>
  <c r="O22" i="11"/>
  <c r="P22" i="11"/>
  <c r="Q22" i="11"/>
  <c r="R22" i="11"/>
  <c r="O23" i="11"/>
  <c r="P23" i="11"/>
  <c r="Q23" i="11"/>
  <c r="R23" i="11"/>
  <c r="O24" i="11"/>
  <c r="P24" i="11"/>
  <c r="Q24" i="11"/>
  <c r="R24" i="11"/>
  <c r="O25" i="11"/>
  <c r="P25" i="11"/>
  <c r="Q25" i="11"/>
  <c r="R25" i="11"/>
  <c r="O26" i="11"/>
  <c r="P26" i="11"/>
  <c r="Q26" i="11"/>
  <c r="R26" i="11"/>
  <c r="O27" i="11"/>
  <c r="P27" i="11"/>
  <c r="Q27" i="11"/>
  <c r="R27" i="11"/>
  <c r="O28" i="11"/>
  <c r="P28" i="11"/>
  <c r="Q28" i="11"/>
  <c r="R28" i="11"/>
  <c r="O29" i="11"/>
  <c r="P29" i="11"/>
  <c r="Q29" i="11"/>
  <c r="R29" i="11"/>
  <c r="O30" i="11"/>
  <c r="P30" i="11"/>
  <c r="Q30" i="11"/>
  <c r="R30" i="11"/>
  <c r="O31" i="11"/>
  <c r="P31" i="11"/>
  <c r="Q31" i="11"/>
  <c r="R31" i="11"/>
  <c r="O32" i="11"/>
  <c r="P32" i="11"/>
  <c r="Q32" i="11"/>
  <c r="R32" i="11"/>
  <c r="O33" i="11"/>
  <c r="P33" i="11"/>
  <c r="Q33" i="11"/>
  <c r="R33" i="11"/>
  <c r="O34" i="11"/>
  <c r="P34" i="11"/>
  <c r="Q34" i="11"/>
  <c r="R34" i="11"/>
  <c r="O35" i="11"/>
  <c r="O46" i="11" s="1"/>
  <c r="P35" i="11"/>
  <c r="Q35" i="11"/>
  <c r="R35" i="11"/>
  <c r="O36" i="11"/>
  <c r="P36" i="11"/>
  <c r="Q36" i="11"/>
  <c r="R36" i="11"/>
  <c r="R46" i="11" s="1"/>
  <c r="O37" i="11"/>
  <c r="P37" i="11"/>
  <c r="Q37" i="11"/>
  <c r="R37" i="11"/>
  <c r="O38" i="11"/>
  <c r="P38" i="11"/>
  <c r="Q38" i="11"/>
  <c r="R38" i="11"/>
  <c r="O39" i="11"/>
  <c r="P39" i="11"/>
  <c r="Q39" i="11"/>
  <c r="R39" i="11"/>
  <c r="O40" i="11"/>
  <c r="P40" i="11"/>
  <c r="Q40" i="11"/>
  <c r="Q46" i="11" s="1"/>
  <c r="R40" i="11"/>
  <c r="O41" i="11"/>
  <c r="P41" i="11"/>
  <c r="Q41" i="11"/>
  <c r="R41" i="11"/>
  <c r="O42" i="11"/>
  <c r="P42" i="11"/>
  <c r="Q42" i="11"/>
  <c r="R42" i="11"/>
  <c r="O43" i="11"/>
  <c r="P43" i="11"/>
  <c r="P46" i="11" s="1"/>
  <c r="Q43" i="11"/>
  <c r="R43" i="11"/>
  <c r="O44" i="11"/>
  <c r="P44" i="11"/>
  <c r="Q44" i="11"/>
  <c r="R44" i="11"/>
  <c r="O45" i="11"/>
  <c r="P45" i="11"/>
  <c r="Q45" i="11"/>
  <c r="R45" i="11"/>
  <c r="N10" i="12"/>
  <c r="M12" i="12"/>
  <c r="M11" i="12"/>
  <c r="L10" i="12"/>
  <c r="L15" i="12"/>
  <c r="N15" i="12"/>
  <c r="O15" i="12"/>
  <c r="L16" i="12"/>
  <c r="N16" i="12"/>
  <c r="O16" i="12"/>
  <c r="L17" i="12"/>
  <c r="N17" i="12"/>
  <c r="L18" i="12"/>
  <c r="N18" i="12"/>
  <c r="O18" i="12"/>
  <c r="L19" i="12"/>
  <c r="M19" i="12"/>
  <c r="N19" i="12"/>
  <c r="O19" i="12"/>
  <c r="L20" i="12"/>
  <c r="M20" i="12"/>
  <c r="N20" i="12"/>
  <c r="O20" i="12"/>
  <c r="L21" i="12"/>
  <c r="M21" i="12"/>
  <c r="N21" i="12"/>
  <c r="O21" i="12"/>
  <c r="L22" i="12"/>
  <c r="M22" i="12"/>
  <c r="N22" i="12"/>
  <c r="O22" i="12"/>
  <c r="L23" i="12"/>
  <c r="M23" i="12"/>
  <c r="N23" i="12"/>
  <c r="O23" i="12"/>
  <c r="L24" i="12"/>
  <c r="M24" i="12"/>
  <c r="N24" i="12"/>
  <c r="O24" i="12"/>
  <c r="L25" i="12"/>
  <c r="M25" i="12"/>
  <c r="N25" i="12"/>
  <c r="O25" i="12"/>
  <c r="L26" i="12"/>
  <c r="M26" i="12"/>
  <c r="N26" i="12"/>
  <c r="O26" i="12"/>
  <c r="L27" i="12"/>
  <c r="M27" i="12"/>
  <c r="N27" i="12"/>
  <c r="O27" i="12"/>
  <c r="L28" i="12"/>
  <c r="M28" i="12"/>
  <c r="N28" i="12"/>
  <c r="O28" i="12"/>
  <c r="L29" i="12"/>
  <c r="M29" i="12"/>
  <c r="N29" i="12"/>
  <c r="O29" i="12"/>
  <c r="L30" i="12"/>
  <c r="M30" i="12"/>
  <c r="N30" i="12"/>
  <c r="O30" i="12"/>
  <c r="L31" i="12"/>
  <c r="M31" i="12"/>
  <c r="N31" i="12"/>
  <c r="O31" i="12"/>
  <c r="L32" i="12"/>
  <c r="M32" i="12"/>
  <c r="N32" i="12"/>
  <c r="O32" i="12"/>
  <c r="L33" i="12"/>
  <c r="M33" i="12"/>
  <c r="N33" i="12"/>
  <c r="O33" i="12"/>
  <c r="L34" i="12"/>
  <c r="M34" i="12"/>
  <c r="N34" i="12"/>
  <c r="O34" i="12"/>
  <c r="L35" i="12"/>
  <c r="M35" i="12"/>
  <c r="N35" i="12"/>
  <c r="O35" i="12"/>
  <c r="L36" i="12"/>
  <c r="M36" i="12"/>
  <c r="N36" i="12"/>
  <c r="O36" i="12"/>
  <c r="L37" i="12"/>
  <c r="M37" i="12"/>
  <c r="N37" i="12"/>
  <c r="O37" i="12"/>
  <c r="L38" i="12"/>
  <c r="M38" i="12"/>
  <c r="N38" i="12"/>
  <c r="O38" i="12"/>
  <c r="L39" i="12"/>
  <c r="M39" i="12"/>
  <c r="N39" i="12"/>
  <c r="O39" i="12"/>
  <c r="L40" i="12"/>
  <c r="M40" i="12"/>
  <c r="N40" i="12"/>
  <c r="O40" i="12"/>
  <c r="L41" i="12"/>
  <c r="M41" i="12"/>
  <c r="N41" i="12"/>
  <c r="O41" i="12"/>
  <c r="L42" i="12"/>
  <c r="M42" i="12"/>
  <c r="N42" i="12"/>
  <c r="O42" i="12"/>
  <c r="L43" i="12"/>
  <c r="M43" i="12"/>
  <c r="N43" i="12"/>
  <c r="O43" i="12"/>
  <c r="L44" i="12"/>
  <c r="L46" i="12" s="1"/>
  <c r="M44" i="12"/>
  <c r="N44" i="12"/>
  <c r="O44" i="12"/>
  <c r="L45" i="12"/>
  <c r="M45" i="12"/>
  <c r="N45" i="12"/>
  <c r="O45" i="12"/>
  <c r="M12" i="26"/>
  <c r="M11" i="26"/>
  <c r="M12" i="27"/>
  <c r="M11" i="27"/>
  <c r="N10" i="27"/>
  <c r="L10" i="27"/>
  <c r="L15" i="27"/>
  <c r="N15" i="27"/>
  <c r="O15" i="27"/>
  <c r="L16" i="27"/>
  <c r="N16" i="27"/>
  <c r="O16" i="27"/>
  <c r="L17" i="27"/>
  <c r="N17" i="27"/>
  <c r="L18" i="27"/>
  <c r="N18" i="27"/>
  <c r="O18" i="27"/>
  <c r="L19" i="27"/>
  <c r="M19" i="27"/>
  <c r="N19" i="27"/>
  <c r="O19" i="27"/>
  <c r="L20" i="27"/>
  <c r="M20" i="27"/>
  <c r="N20" i="27"/>
  <c r="O20" i="27"/>
  <c r="L21" i="27"/>
  <c r="M21" i="27"/>
  <c r="N21" i="27"/>
  <c r="O21" i="27"/>
  <c r="L22" i="27"/>
  <c r="M22" i="27"/>
  <c r="N22" i="27"/>
  <c r="O22" i="27"/>
  <c r="L23" i="27"/>
  <c r="M23" i="27"/>
  <c r="N23" i="27"/>
  <c r="O23" i="27"/>
  <c r="L24" i="27"/>
  <c r="M24" i="27"/>
  <c r="N24" i="27"/>
  <c r="O24" i="27"/>
  <c r="L25" i="27"/>
  <c r="M25" i="27"/>
  <c r="N25" i="27"/>
  <c r="O25" i="27"/>
  <c r="L26" i="27"/>
  <c r="M26" i="27"/>
  <c r="N26" i="27"/>
  <c r="O26" i="27"/>
  <c r="L27" i="27"/>
  <c r="M27" i="27"/>
  <c r="N27" i="27"/>
  <c r="O27" i="27"/>
  <c r="L28" i="27"/>
  <c r="M28" i="27"/>
  <c r="N28" i="27"/>
  <c r="O28" i="27"/>
  <c r="L29" i="27"/>
  <c r="M29" i="27"/>
  <c r="N29" i="27"/>
  <c r="O29" i="27"/>
  <c r="L30" i="27"/>
  <c r="M30" i="27"/>
  <c r="N30" i="27"/>
  <c r="O30" i="27"/>
  <c r="L31" i="27"/>
  <c r="M31" i="27"/>
  <c r="N31" i="27"/>
  <c r="O31" i="27"/>
  <c r="L32" i="27"/>
  <c r="M32" i="27"/>
  <c r="N32" i="27"/>
  <c r="O32" i="27"/>
  <c r="L33" i="27"/>
  <c r="M33" i="27"/>
  <c r="N33" i="27"/>
  <c r="O33" i="27"/>
  <c r="L34" i="27"/>
  <c r="M34" i="27"/>
  <c r="N34" i="27"/>
  <c r="O34" i="27"/>
  <c r="L35" i="27"/>
  <c r="M35" i="27"/>
  <c r="N35" i="27"/>
  <c r="O35" i="27"/>
  <c r="L36" i="27"/>
  <c r="M36" i="27"/>
  <c r="N36" i="27"/>
  <c r="O36" i="27"/>
  <c r="L37" i="27"/>
  <c r="M37" i="27"/>
  <c r="N37" i="27"/>
  <c r="O37" i="27"/>
  <c r="L38" i="27"/>
  <c r="M38" i="27"/>
  <c r="N38" i="27"/>
  <c r="O38" i="27"/>
  <c r="L39" i="27"/>
  <c r="M39" i="27"/>
  <c r="N39" i="27"/>
  <c r="O39" i="27"/>
  <c r="L40" i="27"/>
  <c r="M40" i="27"/>
  <c r="N40" i="27"/>
  <c r="O40" i="27"/>
  <c r="L41" i="27"/>
  <c r="M41" i="27"/>
  <c r="N41" i="27"/>
  <c r="O41" i="27"/>
  <c r="L42" i="27"/>
  <c r="M42" i="27"/>
  <c r="N42" i="27"/>
  <c r="O42" i="27"/>
  <c r="L43" i="27"/>
  <c r="M43" i="27"/>
  <c r="N43" i="27"/>
  <c r="O43" i="27"/>
  <c r="L44" i="27"/>
  <c r="M44" i="27"/>
  <c r="N44" i="27"/>
  <c r="O44" i="27"/>
  <c r="L45" i="27"/>
  <c r="M45" i="27"/>
  <c r="N45" i="27"/>
  <c r="O45" i="27"/>
  <c r="Q10" i="25"/>
  <c r="O10" i="25"/>
  <c r="N10" i="26"/>
  <c r="L10" i="26"/>
  <c r="L15" i="26"/>
  <c r="N15" i="26"/>
  <c r="O15" i="26"/>
  <c r="L16" i="26"/>
  <c r="N16" i="26"/>
  <c r="O16" i="26"/>
  <c r="L17" i="26"/>
  <c r="N17" i="26"/>
  <c r="L18" i="26"/>
  <c r="N18" i="26"/>
  <c r="O18" i="26"/>
  <c r="L19" i="26"/>
  <c r="M19" i="26"/>
  <c r="N19" i="26"/>
  <c r="O19" i="26"/>
  <c r="L20" i="26"/>
  <c r="M20" i="26"/>
  <c r="N20" i="26"/>
  <c r="O20" i="26"/>
  <c r="L21" i="26"/>
  <c r="M21" i="26"/>
  <c r="N21" i="26"/>
  <c r="O21" i="26"/>
  <c r="L22" i="26"/>
  <c r="M22" i="26"/>
  <c r="N22" i="26"/>
  <c r="O22" i="26"/>
  <c r="L23" i="26"/>
  <c r="M23" i="26"/>
  <c r="N23" i="26"/>
  <c r="O23" i="26"/>
  <c r="L24" i="26"/>
  <c r="M24" i="26"/>
  <c r="N24" i="26"/>
  <c r="O24" i="26"/>
  <c r="L25" i="26"/>
  <c r="M25" i="26"/>
  <c r="N25" i="26"/>
  <c r="O25" i="26"/>
  <c r="L26" i="26"/>
  <c r="M26" i="26"/>
  <c r="N26" i="26"/>
  <c r="O26" i="26"/>
  <c r="L27" i="26"/>
  <c r="M27" i="26"/>
  <c r="N27" i="26"/>
  <c r="O27" i="26"/>
  <c r="L28" i="26"/>
  <c r="M28" i="26"/>
  <c r="N28" i="26"/>
  <c r="O28" i="26"/>
  <c r="L29" i="26"/>
  <c r="M29" i="26"/>
  <c r="N29" i="26"/>
  <c r="O29" i="26"/>
  <c r="L30" i="26"/>
  <c r="M30" i="26"/>
  <c r="N30" i="26"/>
  <c r="O30" i="26"/>
  <c r="L31" i="26"/>
  <c r="M31" i="26"/>
  <c r="N31" i="26"/>
  <c r="O31" i="26"/>
  <c r="L32" i="26"/>
  <c r="M32" i="26"/>
  <c r="N32" i="26"/>
  <c r="O32" i="26"/>
  <c r="L33" i="26"/>
  <c r="M33" i="26"/>
  <c r="N33" i="26"/>
  <c r="O33" i="26"/>
  <c r="L34" i="26"/>
  <c r="M34" i="26"/>
  <c r="N34" i="26"/>
  <c r="O34" i="26"/>
  <c r="L35" i="26"/>
  <c r="M35" i="26"/>
  <c r="N35" i="26"/>
  <c r="O35" i="26"/>
  <c r="L36" i="26"/>
  <c r="M36" i="26"/>
  <c r="N36" i="26"/>
  <c r="O36" i="26"/>
  <c r="L37" i="26"/>
  <c r="M37" i="26"/>
  <c r="N37" i="26"/>
  <c r="O37" i="26"/>
  <c r="L38" i="26"/>
  <c r="M38" i="26"/>
  <c r="N38" i="26"/>
  <c r="O38" i="26"/>
  <c r="L39" i="26"/>
  <c r="M39" i="26"/>
  <c r="N39" i="26"/>
  <c r="O39" i="26"/>
  <c r="L40" i="26"/>
  <c r="M40" i="26"/>
  <c r="N40" i="26"/>
  <c r="O40" i="26"/>
  <c r="L41" i="26"/>
  <c r="M41" i="26"/>
  <c r="N41" i="26"/>
  <c r="O41" i="26"/>
  <c r="L42" i="26"/>
  <c r="M42" i="26"/>
  <c r="N42" i="26"/>
  <c r="O42" i="26"/>
  <c r="L43" i="26"/>
  <c r="M43" i="26"/>
  <c r="N43" i="26"/>
  <c r="O43" i="26"/>
  <c r="L44" i="26"/>
  <c r="M44" i="26"/>
  <c r="N44" i="26"/>
  <c r="O44" i="26"/>
  <c r="L45" i="26"/>
  <c r="M45" i="26"/>
  <c r="N45" i="26"/>
  <c r="O45" i="26"/>
  <c r="P12" i="25"/>
  <c r="P11" i="25"/>
  <c r="D14" i="23"/>
  <c r="O15" i="25"/>
  <c r="Q15" i="25"/>
  <c r="R15" i="25"/>
  <c r="O16" i="25"/>
  <c r="P16" i="25"/>
  <c r="Q16" i="25"/>
  <c r="R16" i="25"/>
  <c r="O17" i="25"/>
  <c r="P17" i="25"/>
  <c r="Q17" i="25"/>
  <c r="R17" i="25"/>
  <c r="O18" i="25"/>
  <c r="P18" i="25"/>
  <c r="Q18" i="25"/>
  <c r="R18" i="25"/>
  <c r="O19" i="25"/>
  <c r="P19" i="25"/>
  <c r="Q19" i="25"/>
  <c r="R19" i="25"/>
  <c r="O20" i="25"/>
  <c r="P20" i="25"/>
  <c r="Q20" i="25"/>
  <c r="R20" i="25"/>
  <c r="O21" i="25"/>
  <c r="P21" i="25"/>
  <c r="Q21" i="25"/>
  <c r="R21" i="25"/>
  <c r="O22" i="25"/>
  <c r="P22" i="25"/>
  <c r="Q22" i="25"/>
  <c r="R22" i="25"/>
  <c r="O23" i="25"/>
  <c r="P23" i="25"/>
  <c r="Q23" i="25"/>
  <c r="R23" i="25"/>
  <c r="O24" i="25"/>
  <c r="P24" i="25"/>
  <c r="Q24" i="25"/>
  <c r="R24" i="25"/>
  <c r="O25" i="25"/>
  <c r="P25" i="25"/>
  <c r="Q25" i="25"/>
  <c r="R25" i="25"/>
  <c r="O26" i="25"/>
  <c r="P26" i="25"/>
  <c r="Q26" i="25"/>
  <c r="R26" i="25"/>
  <c r="O27" i="25"/>
  <c r="P27" i="25"/>
  <c r="Q27" i="25"/>
  <c r="R27" i="25"/>
  <c r="O28" i="25"/>
  <c r="P28" i="25"/>
  <c r="Q28" i="25"/>
  <c r="R28" i="25"/>
  <c r="O29" i="25"/>
  <c r="P29" i="25"/>
  <c r="Q29" i="25"/>
  <c r="R29" i="25"/>
  <c r="O30" i="25"/>
  <c r="P30" i="25"/>
  <c r="Q30" i="25"/>
  <c r="R30" i="25"/>
  <c r="O31" i="25"/>
  <c r="P31" i="25"/>
  <c r="Q31" i="25"/>
  <c r="R31" i="25"/>
  <c r="O32" i="25"/>
  <c r="P32" i="25"/>
  <c r="Q32" i="25"/>
  <c r="R32" i="25"/>
  <c r="O33" i="25"/>
  <c r="P33" i="25"/>
  <c r="Q33" i="25"/>
  <c r="R33" i="25"/>
  <c r="O34" i="25"/>
  <c r="P34" i="25"/>
  <c r="Q34" i="25"/>
  <c r="R34" i="25"/>
  <c r="O35" i="25"/>
  <c r="P35" i="25"/>
  <c r="Q35" i="25"/>
  <c r="R35" i="25"/>
  <c r="O36" i="25"/>
  <c r="P36" i="25"/>
  <c r="Q36" i="25"/>
  <c r="R36" i="25"/>
  <c r="O37" i="25"/>
  <c r="P37" i="25"/>
  <c r="Q37" i="25"/>
  <c r="R37" i="25"/>
  <c r="O38" i="25"/>
  <c r="P38" i="25"/>
  <c r="Q38" i="25"/>
  <c r="R38" i="25"/>
  <c r="O39" i="25"/>
  <c r="P39" i="25"/>
  <c r="Q39" i="25"/>
  <c r="R39" i="25"/>
  <c r="O40" i="25"/>
  <c r="P40" i="25"/>
  <c r="Q40" i="25"/>
  <c r="R40" i="25"/>
  <c r="O41" i="25"/>
  <c r="P41" i="25"/>
  <c r="Q41" i="25"/>
  <c r="R41" i="25"/>
  <c r="O42" i="25"/>
  <c r="P42" i="25"/>
  <c r="Q42" i="25"/>
  <c r="R42" i="25"/>
  <c r="O43" i="25"/>
  <c r="P43" i="25"/>
  <c r="Q43" i="25"/>
  <c r="R43" i="25"/>
  <c r="O44" i="25"/>
  <c r="P44" i="25"/>
  <c r="Q44" i="25"/>
  <c r="R44" i="25"/>
  <c r="O45" i="25"/>
  <c r="P45" i="25"/>
  <c r="Q45" i="25"/>
  <c r="R45" i="25"/>
  <c r="N46" i="12" l="1"/>
  <c r="L46" i="27"/>
  <c r="N46" i="27"/>
  <c r="Q46" i="25"/>
  <c r="R46" i="25"/>
  <c r="O46" i="25"/>
  <c r="N46" i="26"/>
  <c r="L46" i="26"/>
  <c r="G4" i="23" l="1"/>
  <c r="X46" i="20"/>
  <c r="BV46" i="20" s="1"/>
  <c r="S46" i="20"/>
  <c r="M46" i="20"/>
  <c r="BK46" i="20" s="1"/>
  <c r="X46" i="24"/>
  <c r="S46" i="24"/>
  <c r="M46" i="24"/>
  <c r="BK46" i="24" s="1"/>
  <c r="T30" i="24"/>
  <c r="BR30" i="24" s="1"/>
  <c r="N30" i="24"/>
  <c r="BL30" i="24" s="1"/>
  <c r="T30" i="20"/>
  <c r="N30" i="20"/>
  <c r="DJ30" i="20" s="1"/>
  <c r="B12" i="23"/>
  <c r="F12" i="23"/>
  <c r="AF30" i="24"/>
  <c r="EB30" i="24" s="1"/>
  <c r="Z30" i="24"/>
  <c r="BX30" i="24" s="1"/>
  <c r="C22" i="24"/>
  <c r="CY22" i="24" s="1"/>
  <c r="D15" i="23"/>
  <c r="C18" i="24"/>
  <c r="BA18" i="24" s="1"/>
  <c r="C25" i="24"/>
  <c r="BA25" i="24" s="1"/>
  <c r="C15" i="24"/>
  <c r="CY15" i="24" s="1"/>
  <c r="D17" i="23"/>
  <c r="B17" i="23"/>
  <c r="D13" i="23"/>
  <c r="E10" i="23"/>
  <c r="A10" i="23"/>
  <c r="I1008" i="27"/>
  <c r="G1008" i="27"/>
  <c r="H1008" i="27" s="1"/>
  <c r="I1007" i="27"/>
  <c r="G1007" i="27"/>
  <c r="H1007" i="27" s="1"/>
  <c r="I1006" i="27"/>
  <c r="H1006" i="27"/>
  <c r="G1006" i="27"/>
  <c r="I1005" i="27"/>
  <c r="H1005" i="27"/>
  <c r="G1005" i="27"/>
  <c r="I1004" i="27"/>
  <c r="G1004" i="27"/>
  <c r="H1004" i="27" s="1"/>
  <c r="I1003" i="27"/>
  <c r="H1003" i="27"/>
  <c r="G1003" i="27"/>
  <c r="I1002" i="27"/>
  <c r="G1002" i="27"/>
  <c r="H1002" i="27" s="1"/>
  <c r="I1001" i="27"/>
  <c r="G1001" i="27"/>
  <c r="H1001" i="27" s="1"/>
  <c r="I1000" i="27"/>
  <c r="G1000" i="27"/>
  <c r="H1000" i="27" s="1"/>
  <c r="I999" i="27"/>
  <c r="G999" i="27"/>
  <c r="H999" i="27" s="1"/>
  <c r="I998" i="27"/>
  <c r="H998" i="27"/>
  <c r="G998" i="27"/>
  <c r="I997" i="27"/>
  <c r="G997" i="27"/>
  <c r="H997" i="27" s="1"/>
  <c r="I996" i="27"/>
  <c r="G996" i="27"/>
  <c r="H996" i="27" s="1"/>
  <c r="I995" i="27"/>
  <c r="G995" i="27"/>
  <c r="H995" i="27" s="1"/>
  <c r="I994" i="27"/>
  <c r="G994" i="27"/>
  <c r="H994" i="27" s="1"/>
  <c r="I993" i="27"/>
  <c r="G993" i="27"/>
  <c r="H993" i="27" s="1"/>
  <c r="I992" i="27"/>
  <c r="G992" i="27"/>
  <c r="H992" i="27" s="1"/>
  <c r="I991" i="27"/>
  <c r="G991" i="27"/>
  <c r="H991" i="27" s="1"/>
  <c r="I990" i="27"/>
  <c r="G990" i="27"/>
  <c r="H990" i="27" s="1"/>
  <c r="I989" i="27"/>
  <c r="G989" i="27"/>
  <c r="H989" i="27" s="1"/>
  <c r="I988" i="27"/>
  <c r="G988" i="27"/>
  <c r="H988" i="27" s="1"/>
  <c r="I987" i="27"/>
  <c r="G987" i="27"/>
  <c r="H987" i="27" s="1"/>
  <c r="I986" i="27"/>
  <c r="G986" i="27"/>
  <c r="H986" i="27" s="1"/>
  <c r="I985" i="27"/>
  <c r="G985" i="27"/>
  <c r="H985" i="27" s="1"/>
  <c r="I984" i="27"/>
  <c r="G984" i="27"/>
  <c r="H984" i="27" s="1"/>
  <c r="I983" i="27"/>
  <c r="G983" i="27"/>
  <c r="H983" i="27" s="1"/>
  <c r="I982" i="27"/>
  <c r="H982" i="27"/>
  <c r="G982" i="27"/>
  <c r="I981" i="27"/>
  <c r="G981" i="27"/>
  <c r="H981" i="27" s="1"/>
  <c r="I980" i="27"/>
  <c r="G980" i="27"/>
  <c r="H980" i="27" s="1"/>
  <c r="I979" i="27"/>
  <c r="G979" i="27"/>
  <c r="H979" i="27" s="1"/>
  <c r="I978" i="27"/>
  <c r="G978" i="27"/>
  <c r="H978" i="27" s="1"/>
  <c r="I977" i="27"/>
  <c r="G977" i="27"/>
  <c r="H977" i="27" s="1"/>
  <c r="I976" i="27"/>
  <c r="G976" i="27"/>
  <c r="H976" i="27" s="1"/>
  <c r="I975" i="27"/>
  <c r="G975" i="27"/>
  <c r="H975" i="27" s="1"/>
  <c r="I974" i="27"/>
  <c r="G974" i="27"/>
  <c r="H974" i="27" s="1"/>
  <c r="I973" i="27"/>
  <c r="G973" i="27"/>
  <c r="H973" i="27" s="1"/>
  <c r="I972" i="27"/>
  <c r="G972" i="27"/>
  <c r="H972" i="27" s="1"/>
  <c r="I971" i="27"/>
  <c r="G971" i="27"/>
  <c r="H971" i="27" s="1"/>
  <c r="I970" i="27"/>
  <c r="G970" i="27"/>
  <c r="H970" i="27" s="1"/>
  <c r="I969" i="27"/>
  <c r="G969" i="27"/>
  <c r="H969" i="27" s="1"/>
  <c r="I968" i="27"/>
  <c r="G968" i="27"/>
  <c r="H968" i="27" s="1"/>
  <c r="I967" i="27"/>
  <c r="G967" i="27"/>
  <c r="H967" i="27" s="1"/>
  <c r="I966" i="27"/>
  <c r="G966" i="27"/>
  <c r="H966" i="27" s="1"/>
  <c r="I965" i="27"/>
  <c r="G965" i="27"/>
  <c r="H965" i="27" s="1"/>
  <c r="I964" i="27"/>
  <c r="G964" i="27"/>
  <c r="H964" i="27" s="1"/>
  <c r="I963" i="27"/>
  <c r="G963" i="27"/>
  <c r="H963" i="27" s="1"/>
  <c r="I962" i="27"/>
  <c r="G962" i="27"/>
  <c r="H962" i="27" s="1"/>
  <c r="I961" i="27"/>
  <c r="G961" i="27"/>
  <c r="H961" i="27" s="1"/>
  <c r="I960" i="27"/>
  <c r="G960" i="27"/>
  <c r="H960" i="27" s="1"/>
  <c r="I959" i="27"/>
  <c r="G959" i="27"/>
  <c r="H959" i="27" s="1"/>
  <c r="I958" i="27"/>
  <c r="G958" i="27"/>
  <c r="H958" i="27" s="1"/>
  <c r="I957" i="27"/>
  <c r="G957" i="27"/>
  <c r="H957" i="27" s="1"/>
  <c r="I956" i="27"/>
  <c r="G956" i="27"/>
  <c r="H956" i="27" s="1"/>
  <c r="I955" i="27"/>
  <c r="H955" i="27"/>
  <c r="G955" i="27"/>
  <c r="I954" i="27"/>
  <c r="G954" i="27"/>
  <c r="H954" i="27" s="1"/>
  <c r="I953" i="27"/>
  <c r="G953" i="27"/>
  <c r="H953" i="27" s="1"/>
  <c r="I952" i="27"/>
  <c r="G952" i="27"/>
  <c r="H952" i="27" s="1"/>
  <c r="I951" i="27"/>
  <c r="G951" i="27"/>
  <c r="H951" i="27" s="1"/>
  <c r="I950" i="27"/>
  <c r="G950" i="27"/>
  <c r="H950" i="27" s="1"/>
  <c r="I949" i="27"/>
  <c r="G949" i="27"/>
  <c r="H949" i="27" s="1"/>
  <c r="I948" i="27"/>
  <c r="G948" i="27"/>
  <c r="H948" i="27" s="1"/>
  <c r="I947" i="27"/>
  <c r="G947" i="27"/>
  <c r="H947" i="27" s="1"/>
  <c r="I946" i="27"/>
  <c r="G946" i="27"/>
  <c r="H946" i="27" s="1"/>
  <c r="I945" i="27"/>
  <c r="G945" i="27"/>
  <c r="H945" i="27" s="1"/>
  <c r="I944" i="27"/>
  <c r="G944" i="27"/>
  <c r="H944" i="27" s="1"/>
  <c r="I943" i="27"/>
  <c r="G943" i="27"/>
  <c r="H943" i="27" s="1"/>
  <c r="I942" i="27"/>
  <c r="G942" i="27"/>
  <c r="H942" i="27" s="1"/>
  <c r="I941" i="27"/>
  <c r="G941" i="27"/>
  <c r="H941" i="27" s="1"/>
  <c r="I940" i="27"/>
  <c r="G940" i="27"/>
  <c r="H940" i="27" s="1"/>
  <c r="I939" i="27"/>
  <c r="G939" i="27"/>
  <c r="H939" i="27" s="1"/>
  <c r="I938" i="27"/>
  <c r="G938" i="27"/>
  <c r="H938" i="27" s="1"/>
  <c r="I937" i="27"/>
  <c r="G937" i="27"/>
  <c r="H937" i="27" s="1"/>
  <c r="I936" i="27"/>
  <c r="G936" i="27"/>
  <c r="H936" i="27" s="1"/>
  <c r="I935" i="27"/>
  <c r="G935" i="27"/>
  <c r="H935" i="27" s="1"/>
  <c r="I934" i="27"/>
  <c r="G934" i="27"/>
  <c r="H934" i="27" s="1"/>
  <c r="I933" i="27"/>
  <c r="G933" i="27"/>
  <c r="H933" i="27" s="1"/>
  <c r="I932" i="27"/>
  <c r="G932" i="27"/>
  <c r="H932" i="27" s="1"/>
  <c r="I931" i="27"/>
  <c r="G931" i="27"/>
  <c r="H931" i="27" s="1"/>
  <c r="I930" i="27"/>
  <c r="G930" i="27"/>
  <c r="H930" i="27" s="1"/>
  <c r="I929" i="27"/>
  <c r="G929" i="27"/>
  <c r="H929" i="27" s="1"/>
  <c r="I928" i="27"/>
  <c r="G928" i="27"/>
  <c r="H928" i="27" s="1"/>
  <c r="I927" i="27"/>
  <c r="H927" i="27"/>
  <c r="G927" i="27"/>
  <c r="I926" i="27"/>
  <c r="H926" i="27"/>
  <c r="G926" i="27"/>
  <c r="I925" i="27"/>
  <c r="G925" i="27"/>
  <c r="H925" i="27" s="1"/>
  <c r="I924" i="27"/>
  <c r="G924" i="27"/>
  <c r="H924" i="27" s="1"/>
  <c r="I923" i="27"/>
  <c r="G923" i="27"/>
  <c r="H923" i="27" s="1"/>
  <c r="I922" i="27"/>
  <c r="G922" i="27"/>
  <c r="H922" i="27" s="1"/>
  <c r="I921" i="27"/>
  <c r="G921" i="27"/>
  <c r="H921" i="27" s="1"/>
  <c r="I920" i="27"/>
  <c r="G920" i="27"/>
  <c r="H920" i="27" s="1"/>
  <c r="I919" i="27"/>
  <c r="G919" i="27"/>
  <c r="H919" i="27" s="1"/>
  <c r="I918" i="27"/>
  <c r="G918" i="27"/>
  <c r="H918" i="27" s="1"/>
  <c r="I917" i="27"/>
  <c r="G917" i="27"/>
  <c r="H917" i="27" s="1"/>
  <c r="I916" i="27"/>
  <c r="G916" i="27"/>
  <c r="H916" i="27" s="1"/>
  <c r="I915" i="27"/>
  <c r="H915" i="27"/>
  <c r="G915" i="27"/>
  <c r="I914" i="27"/>
  <c r="G914" i="27"/>
  <c r="H914" i="27" s="1"/>
  <c r="I913" i="27"/>
  <c r="G913" i="27"/>
  <c r="H913" i="27" s="1"/>
  <c r="I912" i="27"/>
  <c r="G912" i="27"/>
  <c r="H912" i="27" s="1"/>
  <c r="I911" i="27"/>
  <c r="G911" i="27"/>
  <c r="H911" i="27" s="1"/>
  <c r="I910" i="27"/>
  <c r="G910" i="27"/>
  <c r="H910" i="27" s="1"/>
  <c r="I909" i="27"/>
  <c r="H909" i="27"/>
  <c r="G909" i="27"/>
  <c r="I908" i="27"/>
  <c r="G908" i="27"/>
  <c r="H908" i="27" s="1"/>
  <c r="I907" i="27"/>
  <c r="G907" i="27"/>
  <c r="H907" i="27" s="1"/>
  <c r="I906" i="27"/>
  <c r="G906" i="27"/>
  <c r="H906" i="27" s="1"/>
  <c r="I905" i="27"/>
  <c r="G905" i="27"/>
  <c r="H905" i="27" s="1"/>
  <c r="I904" i="27"/>
  <c r="G904" i="27"/>
  <c r="H904" i="27" s="1"/>
  <c r="I903" i="27"/>
  <c r="G903" i="27"/>
  <c r="H903" i="27" s="1"/>
  <c r="I902" i="27"/>
  <c r="G902" i="27"/>
  <c r="H902" i="27" s="1"/>
  <c r="I901" i="27"/>
  <c r="G901" i="27"/>
  <c r="H901" i="27" s="1"/>
  <c r="I900" i="27"/>
  <c r="G900" i="27"/>
  <c r="H900" i="27" s="1"/>
  <c r="I899" i="27"/>
  <c r="G899" i="27"/>
  <c r="H899" i="27" s="1"/>
  <c r="I898" i="27"/>
  <c r="G898" i="27"/>
  <c r="H898" i="27" s="1"/>
  <c r="I897" i="27"/>
  <c r="G897" i="27"/>
  <c r="H897" i="27" s="1"/>
  <c r="I896" i="27"/>
  <c r="G896" i="27"/>
  <c r="H896" i="27" s="1"/>
  <c r="I895" i="27"/>
  <c r="G895" i="27"/>
  <c r="H895" i="27" s="1"/>
  <c r="I894" i="27"/>
  <c r="G894" i="27"/>
  <c r="H894" i="27" s="1"/>
  <c r="I893" i="27"/>
  <c r="G893" i="27"/>
  <c r="H893" i="27" s="1"/>
  <c r="I892" i="27"/>
  <c r="G892" i="27"/>
  <c r="H892" i="27" s="1"/>
  <c r="I891" i="27"/>
  <c r="G891" i="27"/>
  <c r="H891" i="27" s="1"/>
  <c r="I890" i="27"/>
  <c r="G890" i="27"/>
  <c r="H890" i="27" s="1"/>
  <c r="I889" i="27"/>
  <c r="G889" i="27"/>
  <c r="H889" i="27" s="1"/>
  <c r="I888" i="27"/>
  <c r="G888" i="27"/>
  <c r="H888" i="27" s="1"/>
  <c r="I887" i="27"/>
  <c r="G887" i="27"/>
  <c r="H887" i="27" s="1"/>
  <c r="I886" i="27"/>
  <c r="G886" i="27"/>
  <c r="H886" i="27" s="1"/>
  <c r="I885" i="27"/>
  <c r="G885" i="27"/>
  <c r="H885" i="27" s="1"/>
  <c r="I884" i="27"/>
  <c r="G884" i="27"/>
  <c r="H884" i="27" s="1"/>
  <c r="I883" i="27"/>
  <c r="H883" i="27"/>
  <c r="G883" i="27"/>
  <c r="I882" i="27"/>
  <c r="G882" i="27"/>
  <c r="H882" i="27" s="1"/>
  <c r="I881" i="27"/>
  <c r="G881" i="27"/>
  <c r="H881" i="27" s="1"/>
  <c r="I880" i="27"/>
  <c r="G880" i="27"/>
  <c r="H880" i="27" s="1"/>
  <c r="I879" i="27"/>
  <c r="G879" i="27"/>
  <c r="H879" i="27" s="1"/>
  <c r="I878" i="27"/>
  <c r="G878" i="27"/>
  <c r="H878" i="27" s="1"/>
  <c r="I877" i="27"/>
  <c r="H877" i="27"/>
  <c r="G877" i="27"/>
  <c r="I876" i="27"/>
  <c r="G876" i="27"/>
  <c r="H876" i="27" s="1"/>
  <c r="I875" i="27"/>
  <c r="G875" i="27"/>
  <c r="H875" i="27" s="1"/>
  <c r="I874" i="27"/>
  <c r="G874" i="27"/>
  <c r="H874" i="27" s="1"/>
  <c r="I873" i="27"/>
  <c r="G873" i="27"/>
  <c r="H873" i="27" s="1"/>
  <c r="I872" i="27"/>
  <c r="G872" i="27"/>
  <c r="H872" i="27" s="1"/>
  <c r="I871" i="27"/>
  <c r="G871" i="27"/>
  <c r="H871" i="27" s="1"/>
  <c r="I870" i="27"/>
  <c r="H870" i="27"/>
  <c r="G870" i="27"/>
  <c r="I869" i="27"/>
  <c r="H869" i="27"/>
  <c r="G869" i="27"/>
  <c r="I868" i="27"/>
  <c r="G868" i="27"/>
  <c r="H868" i="27" s="1"/>
  <c r="I867" i="27"/>
  <c r="H867" i="27"/>
  <c r="G867" i="27"/>
  <c r="I866" i="27"/>
  <c r="G866" i="27"/>
  <c r="H866" i="27" s="1"/>
  <c r="I865" i="27"/>
  <c r="G865" i="27"/>
  <c r="H865" i="27" s="1"/>
  <c r="I864" i="27"/>
  <c r="G864" i="27"/>
  <c r="H864" i="27" s="1"/>
  <c r="I863" i="27"/>
  <c r="G863" i="27"/>
  <c r="H863" i="27" s="1"/>
  <c r="I862" i="27"/>
  <c r="G862" i="27"/>
  <c r="H862" i="27" s="1"/>
  <c r="I861" i="27"/>
  <c r="G861" i="27"/>
  <c r="H861" i="27" s="1"/>
  <c r="I860" i="27"/>
  <c r="G860" i="27"/>
  <c r="H860" i="27" s="1"/>
  <c r="I859" i="27"/>
  <c r="G859" i="27"/>
  <c r="H859" i="27" s="1"/>
  <c r="I858" i="27"/>
  <c r="G858" i="27"/>
  <c r="H858" i="27" s="1"/>
  <c r="I857" i="27"/>
  <c r="G857" i="27"/>
  <c r="H857" i="27" s="1"/>
  <c r="I856" i="27"/>
  <c r="G856" i="27"/>
  <c r="H856" i="27" s="1"/>
  <c r="I855" i="27"/>
  <c r="G855" i="27"/>
  <c r="H855" i="27" s="1"/>
  <c r="I854" i="27"/>
  <c r="G854" i="27"/>
  <c r="H854" i="27" s="1"/>
  <c r="I853" i="27"/>
  <c r="G853" i="27"/>
  <c r="H853" i="27" s="1"/>
  <c r="I852" i="27"/>
  <c r="G852" i="27"/>
  <c r="H852" i="27" s="1"/>
  <c r="I851" i="27"/>
  <c r="G851" i="27"/>
  <c r="H851" i="27" s="1"/>
  <c r="I850" i="27"/>
  <c r="G850" i="27"/>
  <c r="H850" i="27" s="1"/>
  <c r="I849" i="27"/>
  <c r="G849" i="27"/>
  <c r="H849" i="27" s="1"/>
  <c r="I848" i="27"/>
  <c r="G848" i="27"/>
  <c r="H848" i="27" s="1"/>
  <c r="I847" i="27"/>
  <c r="G847" i="27"/>
  <c r="H847" i="27" s="1"/>
  <c r="I846" i="27"/>
  <c r="G846" i="27"/>
  <c r="H846" i="27" s="1"/>
  <c r="I845" i="27"/>
  <c r="G845" i="27"/>
  <c r="H845" i="27" s="1"/>
  <c r="I844" i="27"/>
  <c r="G844" i="27"/>
  <c r="H844" i="27" s="1"/>
  <c r="I843" i="27"/>
  <c r="G843" i="27"/>
  <c r="H843" i="27" s="1"/>
  <c r="I842" i="27"/>
  <c r="G842" i="27"/>
  <c r="H842" i="27" s="1"/>
  <c r="I841" i="27"/>
  <c r="G841" i="27"/>
  <c r="H841" i="27" s="1"/>
  <c r="I840" i="27"/>
  <c r="G840" i="27"/>
  <c r="H840" i="27" s="1"/>
  <c r="I839" i="27"/>
  <c r="G839" i="27"/>
  <c r="H839" i="27" s="1"/>
  <c r="I838" i="27"/>
  <c r="G838" i="27"/>
  <c r="H838" i="27" s="1"/>
  <c r="I837" i="27"/>
  <c r="H837" i="27"/>
  <c r="G837" i="27"/>
  <c r="I836" i="27"/>
  <c r="G836" i="27"/>
  <c r="H836" i="27" s="1"/>
  <c r="I835" i="27"/>
  <c r="G835" i="27"/>
  <c r="H835" i="27" s="1"/>
  <c r="I834" i="27"/>
  <c r="G834" i="27"/>
  <c r="H834" i="27" s="1"/>
  <c r="I833" i="27"/>
  <c r="G833" i="27"/>
  <c r="H833" i="27" s="1"/>
  <c r="I832" i="27"/>
  <c r="G832" i="27"/>
  <c r="H832" i="27" s="1"/>
  <c r="I831" i="27"/>
  <c r="G831" i="27"/>
  <c r="H831" i="27" s="1"/>
  <c r="I830" i="27"/>
  <c r="G830" i="27"/>
  <c r="H830" i="27" s="1"/>
  <c r="I829" i="27"/>
  <c r="G829" i="27"/>
  <c r="H829" i="27" s="1"/>
  <c r="I828" i="27"/>
  <c r="G828" i="27"/>
  <c r="H828" i="27" s="1"/>
  <c r="I827" i="27"/>
  <c r="H827" i="27"/>
  <c r="G827" i="27"/>
  <c r="I826" i="27"/>
  <c r="G826" i="27"/>
  <c r="H826" i="27" s="1"/>
  <c r="I825" i="27"/>
  <c r="G825" i="27"/>
  <c r="H825" i="27" s="1"/>
  <c r="I824" i="27"/>
  <c r="G824" i="27"/>
  <c r="H824" i="27" s="1"/>
  <c r="I823" i="27"/>
  <c r="H823" i="27"/>
  <c r="G823" i="27"/>
  <c r="I822" i="27"/>
  <c r="H822" i="27"/>
  <c r="G822" i="27"/>
  <c r="I821" i="27"/>
  <c r="H821" i="27"/>
  <c r="G821" i="27"/>
  <c r="I820" i="27"/>
  <c r="G820" i="27"/>
  <c r="H820" i="27" s="1"/>
  <c r="I819" i="27"/>
  <c r="H819" i="27"/>
  <c r="G819" i="27"/>
  <c r="I818" i="27"/>
  <c r="G818" i="27"/>
  <c r="H818" i="27" s="1"/>
  <c r="I817" i="27"/>
  <c r="G817" i="27"/>
  <c r="H817" i="27" s="1"/>
  <c r="I816" i="27"/>
  <c r="G816" i="27"/>
  <c r="H816" i="27" s="1"/>
  <c r="I815" i="27"/>
  <c r="G815" i="27"/>
  <c r="H815" i="27" s="1"/>
  <c r="I814" i="27"/>
  <c r="H814" i="27"/>
  <c r="G814" i="27"/>
  <c r="I813" i="27"/>
  <c r="G813" i="27"/>
  <c r="H813" i="27" s="1"/>
  <c r="I812" i="27"/>
  <c r="G812" i="27"/>
  <c r="H812" i="27" s="1"/>
  <c r="I811" i="27"/>
  <c r="G811" i="27"/>
  <c r="H811" i="27" s="1"/>
  <c r="I810" i="27"/>
  <c r="G810" i="27"/>
  <c r="H810" i="27" s="1"/>
  <c r="I809" i="27"/>
  <c r="G809" i="27"/>
  <c r="H809" i="27" s="1"/>
  <c r="I808" i="27"/>
  <c r="G808" i="27"/>
  <c r="H808" i="27" s="1"/>
  <c r="I807" i="27"/>
  <c r="G807" i="27"/>
  <c r="H807" i="27" s="1"/>
  <c r="I806" i="27"/>
  <c r="G806" i="27"/>
  <c r="H806" i="27" s="1"/>
  <c r="I805" i="27"/>
  <c r="G805" i="27"/>
  <c r="H805" i="27" s="1"/>
  <c r="I804" i="27"/>
  <c r="G804" i="27"/>
  <c r="H804" i="27" s="1"/>
  <c r="I803" i="27"/>
  <c r="G803" i="27"/>
  <c r="H803" i="27" s="1"/>
  <c r="I802" i="27"/>
  <c r="G802" i="27"/>
  <c r="H802" i="27" s="1"/>
  <c r="I801" i="27"/>
  <c r="G801" i="27"/>
  <c r="H801" i="27" s="1"/>
  <c r="I800" i="27"/>
  <c r="G800" i="27"/>
  <c r="H800" i="27" s="1"/>
  <c r="I799" i="27"/>
  <c r="G799" i="27"/>
  <c r="H799" i="27" s="1"/>
  <c r="I798" i="27"/>
  <c r="G798" i="27"/>
  <c r="H798" i="27" s="1"/>
  <c r="I797" i="27"/>
  <c r="G797" i="27"/>
  <c r="H797" i="27" s="1"/>
  <c r="I796" i="27"/>
  <c r="G796" i="27"/>
  <c r="H796" i="27" s="1"/>
  <c r="I795" i="27"/>
  <c r="G795" i="27"/>
  <c r="H795" i="27" s="1"/>
  <c r="I794" i="27"/>
  <c r="G794" i="27"/>
  <c r="H794" i="27" s="1"/>
  <c r="I793" i="27"/>
  <c r="G793" i="27"/>
  <c r="H793" i="27" s="1"/>
  <c r="I792" i="27"/>
  <c r="G792" i="27"/>
  <c r="H792" i="27" s="1"/>
  <c r="I791" i="27"/>
  <c r="G791" i="27"/>
  <c r="H791" i="27" s="1"/>
  <c r="I790" i="27"/>
  <c r="G790" i="27"/>
  <c r="H790" i="27" s="1"/>
  <c r="I789" i="27"/>
  <c r="G789" i="27"/>
  <c r="H789" i="27" s="1"/>
  <c r="I788" i="27"/>
  <c r="G788" i="27"/>
  <c r="H788" i="27" s="1"/>
  <c r="I787" i="27"/>
  <c r="G787" i="27"/>
  <c r="H787" i="27" s="1"/>
  <c r="I786" i="27"/>
  <c r="G786" i="27"/>
  <c r="H786" i="27" s="1"/>
  <c r="I785" i="27"/>
  <c r="G785" i="27"/>
  <c r="H785" i="27" s="1"/>
  <c r="I784" i="27"/>
  <c r="G784" i="27"/>
  <c r="H784" i="27" s="1"/>
  <c r="I783" i="27"/>
  <c r="G783" i="27"/>
  <c r="H783" i="27" s="1"/>
  <c r="I782" i="27"/>
  <c r="G782" i="27"/>
  <c r="H782" i="27" s="1"/>
  <c r="I781" i="27"/>
  <c r="G781" i="27"/>
  <c r="H781" i="27" s="1"/>
  <c r="I780" i="27"/>
  <c r="G780" i="27"/>
  <c r="H780" i="27" s="1"/>
  <c r="I779" i="27"/>
  <c r="G779" i="27"/>
  <c r="H779" i="27" s="1"/>
  <c r="I778" i="27"/>
  <c r="G778" i="27"/>
  <c r="H778" i="27" s="1"/>
  <c r="I777" i="27"/>
  <c r="G777" i="27"/>
  <c r="H777" i="27" s="1"/>
  <c r="I776" i="27"/>
  <c r="G776" i="27"/>
  <c r="H776" i="27" s="1"/>
  <c r="I775" i="27"/>
  <c r="G775" i="27"/>
  <c r="H775" i="27" s="1"/>
  <c r="I774" i="27"/>
  <c r="G774" i="27"/>
  <c r="H774" i="27" s="1"/>
  <c r="I773" i="27"/>
  <c r="G773" i="27"/>
  <c r="H773" i="27" s="1"/>
  <c r="I772" i="27"/>
  <c r="H772" i="27"/>
  <c r="G772" i="27"/>
  <c r="I771" i="27"/>
  <c r="G771" i="27"/>
  <c r="H771" i="27" s="1"/>
  <c r="I770" i="27"/>
  <c r="G770" i="27"/>
  <c r="H770" i="27" s="1"/>
  <c r="I769" i="27"/>
  <c r="H769" i="27"/>
  <c r="G769" i="27"/>
  <c r="I768" i="27"/>
  <c r="G768" i="27"/>
  <c r="H768" i="27" s="1"/>
  <c r="I767" i="27"/>
  <c r="G767" i="27"/>
  <c r="H767" i="27" s="1"/>
  <c r="I766" i="27"/>
  <c r="G766" i="27"/>
  <c r="H766" i="27" s="1"/>
  <c r="I765" i="27"/>
  <c r="G765" i="27"/>
  <c r="H765" i="27" s="1"/>
  <c r="I764" i="27"/>
  <c r="G764" i="27"/>
  <c r="H764" i="27" s="1"/>
  <c r="I763" i="27"/>
  <c r="G763" i="27"/>
  <c r="H763" i="27" s="1"/>
  <c r="I762" i="27"/>
  <c r="G762" i="27"/>
  <c r="H762" i="27" s="1"/>
  <c r="I761" i="27"/>
  <c r="G761" i="27"/>
  <c r="H761" i="27" s="1"/>
  <c r="I760" i="27"/>
  <c r="G760" i="27"/>
  <c r="H760" i="27" s="1"/>
  <c r="I759" i="27"/>
  <c r="G759" i="27"/>
  <c r="H759" i="27" s="1"/>
  <c r="I758" i="27"/>
  <c r="G758" i="27"/>
  <c r="H758" i="27" s="1"/>
  <c r="I757" i="27"/>
  <c r="G757" i="27"/>
  <c r="H757" i="27" s="1"/>
  <c r="I756" i="27"/>
  <c r="G756" i="27"/>
  <c r="H756" i="27" s="1"/>
  <c r="I755" i="27"/>
  <c r="G755" i="27"/>
  <c r="H755" i="27" s="1"/>
  <c r="I754" i="27"/>
  <c r="G754" i="27"/>
  <c r="H754" i="27" s="1"/>
  <c r="I753" i="27"/>
  <c r="G753" i="27"/>
  <c r="H753" i="27" s="1"/>
  <c r="I752" i="27"/>
  <c r="G752" i="27"/>
  <c r="H752" i="27" s="1"/>
  <c r="I751" i="27"/>
  <c r="G751" i="27"/>
  <c r="H751" i="27" s="1"/>
  <c r="I750" i="27"/>
  <c r="G750" i="27"/>
  <c r="H750" i="27" s="1"/>
  <c r="I749" i="27"/>
  <c r="G749" i="27"/>
  <c r="H749" i="27" s="1"/>
  <c r="I748" i="27"/>
  <c r="G748" i="27"/>
  <c r="H748" i="27" s="1"/>
  <c r="I747" i="27"/>
  <c r="G747" i="27"/>
  <c r="H747" i="27" s="1"/>
  <c r="I746" i="27"/>
  <c r="G746" i="27"/>
  <c r="H746" i="27" s="1"/>
  <c r="I745" i="27"/>
  <c r="G745" i="27"/>
  <c r="H745" i="27" s="1"/>
  <c r="I744" i="27"/>
  <c r="G744" i="27"/>
  <c r="H744" i="27" s="1"/>
  <c r="I743" i="27"/>
  <c r="H743" i="27"/>
  <c r="G743" i="27"/>
  <c r="I742" i="27"/>
  <c r="G742" i="27"/>
  <c r="H742" i="27" s="1"/>
  <c r="I741" i="27"/>
  <c r="H741" i="27"/>
  <c r="G741" i="27"/>
  <c r="I740" i="27"/>
  <c r="G740" i="27"/>
  <c r="H740" i="27" s="1"/>
  <c r="I739" i="27"/>
  <c r="G739" i="27"/>
  <c r="H739" i="27" s="1"/>
  <c r="I738" i="27"/>
  <c r="G738" i="27"/>
  <c r="H738" i="27" s="1"/>
  <c r="I737" i="27"/>
  <c r="G737" i="27"/>
  <c r="H737" i="27" s="1"/>
  <c r="I736" i="27"/>
  <c r="G736" i="27"/>
  <c r="H736" i="27" s="1"/>
  <c r="I735" i="27"/>
  <c r="G735" i="27"/>
  <c r="H735" i="27" s="1"/>
  <c r="I734" i="27"/>
  <c r="G734" i="27"/>
  <c r="H734" i="27" s="1"/>
  <c r="I733" i="27"/>
  <c r="G733" i="27"/>
  <c r="H733" i="27" s="1"/>
  <c r="I732" i="27"/>
  <c r="G732" i="27"/>
  <c r="H732" i="27" s="1"/>
  <c r="I731" i="27"/>
  <c r="H731" i="27"/>
  <c r="G731" i="27"/>
  <c r="I730" i="27"/>
  <c r="G730" i="27"/>
  <c r="H730" i="27" s="1"/>
  <c r="I729" i="27"/>
  <c r="G729" i="27"/>
  <c r="H729" i="27" s="1"/>
  <c r="I728" i="27"/>
  <c r="G728" i="27"/>
  <c r="H728" i="27" s="1"/>
  <c r="I727" i="27"/>
  <c r="G727" i="27"/>
  <c r="H727" i="27" s="1"/>
  <c r="I726" i="27"/>
  <c r="H726" i="27"/>
  <c r="G726" i="27"/>
  <c r="I725" i="27"/>
  <c r="G725" i="27"/>
  <c r="H725" i="27" s="1"/>
  <c r="I724" i="27"/>
  <c r="G724" i="27"/>
  <c r="H724" i="27" s="1"/>
  <c r="I723" i="27"/>
  <c r="G723" i="27"/>
  <c r="H723" i="27" s="1"/>
  <c r="I722" i="27"/>
  <c r="G722" i="27"/>
  <c r="H722" i="27" s="1"/>
  <c r="I721" i="27"/>
  <c r="G721" i="27"/>
  <c r="H721" i="27" s="1"/>
  <c r="I720" i="27"/>
  <c r="G720" i="27"/>
  <c r="H720" i="27" s="1"/>
  <c r="I719" i="27"/>
  <c r="G719" i="27"/>
  <c r="H719" i="27" s="1"/>
  <c r="I718" i="27"/>
  <c r="G718" i="27"/>
  <c r="H718" i="27" s="1"/>
  <c r="I717" i="27"/>
  <c r="G717" i="27"/>
  <c r="H717" i="27" s="1"/>
  <c r="I716" i="27"/>
  <c r="G716" i="27"/>
  <c r="H716" i="27" s="1"/>
  <c r="I715" i="27"/>
  <c r="G715" i="27"/>
  <c r="H715" i="27" s="1"/>
  <c r="I714" i="27"/>
  <c r="G714" i="27"/>
  <c r="H714" i="27" s="1"/>
  <c r="I713" i="27"/>
  <c r="G713" i="27"/>
  <c r="H713" i="27" s="1"/>
  <c r="I712" i="27"/>
  <c r="G712" i="27"/>
  <c r="H712" i="27" s="1"/>
  <c r="I711" i="27"/>
  <c r="G711" i="27"/>
  <c r="H711" i="27" s="1"/>
  <c r="I710" i="27"/>
  <c r="G710" i="27"/>
  <c r="H710" i="27" s="1"/>
  <c r="I709" i="27"/>
  <c r="G709" i="27"/>
  <c r="H709" i="27" s="1"/>
  <c r="I708" i="27"/>
  <c r="G708" i="27"/>
  <c r="H708" i="27" s="1"/>
  <c r="I707" i="27"/>
  <c r="G707" i="27"/>
  <c r="H707" i="27" s="1"/>
  <c r="I706" i="27"/>
  <c r="G706" i="27"/>
  <c r="H706" i="27" s="1"/>
  <c r="I705" i="27"/>
  <c r="G705" i="27"/>
  <c r="H705" i="27" s="1"/>
  <c r="I704" i="27"/>
  <c r="G704" i="27"/>
  <c r="H704" i="27" s="1"/>
  <c r="I703" i="27"/>
  <c r="H703" i="27"/>
  <c r="G703" i="27"/>
  <c r="I702" i="27"/>
  <c r="G702" i="27"/>
  <c r="H702" i="27" s="1"/>
  <c r="I701" i="27"/>
  <c r="H701" i="27"/>
  <c r="G701" i="27"/>
  <c r="I700" i="27"/>
  <c r="H700" i="27"/>
  <c r="G700" i="27"/>
  <c r="I699" i="27"/>
  <c r="G699" i="27"/>
  <c r="H699" i="27" s="1"/>
  <c r="I698" i="27"/>
  <c r="G698" i="27"/>
  <c r="H698" i="27" s="1"/>
  <c r="I697" i="27"/>
  <c r="G697" i="27"/>
  <c r="H697" i="27" s="1"/>
  <c r="I696" i="27"/>
  <c r="G696" i="27"/>
  <c r="H696" i="27" s="1"/>
  <c r="I695" i="27"/>
  <c r="G695" i="27"/>
  <c r="H695" i="27" s="1"/>
  <c r="I694" i="27"/>
  <c r="G694" i="27"/>
  <c r="H694" i="27" s="1"/>
  <c r="I693" i="27"/>
  <c r="G693" i="27"/>
  <c r="H693" i="27" s="1"/>
  <c r="I692" i="27"/>
  <c r="G692" i="27"/>
  <c r="H692" i="27" s="1"/>
  <c r="I691" i="27"/>
  <c r="G691" i="27"/>
  <c r="H691" i="27" s="1"/>
  <c r="I690" i="27"/>
  <c r="G690" i="27"/>
  <c r="H690" i="27" s="1"/>
  <c r="I689" i="27"/>
  <c r="G689" i="27"/>
  <c r="H689" i="27" s="1"/>
  <c r="I688" i="27"/>
  <c r="G688" i="27"/>
  <c r="H688" i="27" s="1"/>
  <c r="I687" i="27"/>
  <c r="H687" i="27"/>
  <c r="G687" i="27"/>
  <c r="I686" i="27"/>
  <c r="G686" i="27"/>
  <c r="H686" i="27" s="1"/>
  <c r="I685" i="27"/>
  <c r="G685" i="27"/>
  <c r="H685" i="27" s="1"/>
  <c r="I684" i="27"/>
  <c r="G684" i="27"/>
  <c r="H684" i="27" s="1"/>
  <c r="I683" i="27"/>
  <c r="G683" i="27"/>
  <c r="H683" i="27" s="1"/>
  <c r="I682" i="27"/>
  <c r="G682" i="27"/>
  <c r="H682" i="27" s="1"/>
  <c r="I681" i="27"/>
  <c r="G681" i="27"/>
  <c r="H681" i="27" s="1"/>
  <c r="I680" i="27"/>
  <c r="G680" i="27"/>
  <c r="H680" i="27" s="1"/>
  <c r="I679" i="27"/>
  <c r="G679" i="27"/>
  <c r="H679" i="27" s="1"/>
  <c r="I678" i="27"/>
  <c r="G678" i="27"/>
  <c r="H678" i="27" s="1"/>
  <c r="I677" i="27"/>
  <c r="H677" i="27"/>
  <c r="G677" i="27"/>
  <c r="I676" i="27"/>
  <c r="G676" i="27"/>
  <c r="H676" i="27" s="1"/>
  <c r="I675" i="27"/>
  <c r="G675" i="27"/>
  <c r="H675" i="27" s="1"/>
  <c r="I674" i="27"/>
  <c r="G674" i="27"/>
  <c r="H674" i="27" s="1"/>
  <c r="I673" i="27"/>
  <c r="G673" i="27"/>
  <c r="H673" i="27" s="1"/>
  <c r="I672" i="27"/>
  <c r="G672" i="27"/>
  <c r="H672" i="27" s="1"/>
  <c r="I671" i="27"/>
  <c r="G671" i="27"/>
  <c r="H671" i="27" s="1"/>
  <c r="I670" i="27"/>
  <c r="G670" i="27"/>
  <c r="H670" i="27" s="1"/>
  <c r="I669" i="27"/>
  <c r="G669" i="27"/>
  <c r="H669" i="27" s="1"/>
  <c r="I668" i="27"/>
  <c r="G668" i="27"/>
  <c r="H668" i="27" s="1"/>
  <c r="I667" i="27"/>
  <c r="G667" i="27"/>
  <c r="H667" i="27" s="1"/>
  <c r="I666" i="27"/>
  <c r="G666" i="27"/>
  <c r="H666" i="27" s="1"/>
  <c r="I665" i="27"/>
  <c r="G665" i="27"/>
  <c r="H665" i="27" s="1"/>
  <c r="I664" i="27"/>
  <c r="G664" i="27"/>
  <c r="H664" i="27" s="1"/>
  <c r="I663" i="27"/>
  <c r="G663" i="27"/>
  <c r="H663" i="27" s="1"/>
  <c r="I662" i="27"/>
  <c r="G662" i="27"/>
  <c r="H662" i="27" s="1"/>
  <c r="I661" i="27"/>
  <c r="G661" i="27"/>
  <c r="H661" i="27" s="1"/>
  <c r="I660" i="27"/>
  <c r="G660" i="27"/>
  <c r="H660" i="27" s="1"/>
  <c r="I659" i="27"/>
  <c r="G659" i="27"/>
  <c r="H659" i="27" s="1"/>
  <c r="I658" i="27"/>
  <c r="G658" i="27"/>
  <c r="H658" i="27" s="1"/>
  <c r="I657" i="27"/>
  <c r="G657" i="27"/>
  <c r="H657" i="27" s="1"/>
  <c r="I656" i="27"/>
  <c r="G656" i="27"/>
  <c r="H656" i="27" s="1"/>
  <c r="I655" i="27"/>
  <c r="G655" i="27"/>
  <c r="H655" i="27" s="1"/>
  <c r="I654" i="27"/>
  <c r="G654" i="27"/>
  <c r="H654" i="27" s="1"/>
  <c r="I653" i="27"/>
  <c r="G653" i="27"/>
  <c r="H653" i="27" s="1"/>
  <c r="I652" i="27"/>
  <c r="G652" i="27"/>
  <c r="H652" i="27" s="1"/>
  <c r="I651" i="27"/>
  <c r="G651" i="27"/>
  <c r="H651" i="27" s="1"/>
  <c r="I650" i="27"/>
  <c r="G650" i="27"/>
  <c r="H650" i="27" s="1"/>
  <c r="I649" i="27"/>
  <c r="G649" i="27"/>
  <c r="H649" i="27" s="1"/>
  <c r="I648" i="27"/>
  <c r="G648" i="27"/>
  <c r="H648" i="27" s="1"/>
  <c r="I647" i="27"/>
  <c r="G647" i="27"/>
  <c r="H647" i="27" s="1"/>
  <c r="I646" i="27"/>
  <c r="G646" i="27"/>
  <c r="H646" i="27" s="1"/>
  <c r="I645" i="27"/>
  <c r="H645" i="27"/>
  <c r="G645" i="27"/>
  <c r="I644" i="27"/>
  <c r="G644" i="27"/>
  <c r="H644" i="27" s="1"/>
  <c r="I643" i="27"/>
  <c r="G643" i="27"/>
  <c r="H643" i="27" s="1"/>
  <c r="I642" i="27"/>
  <c r="G642" i="27"/>
  <c r="H642" i="27" s="1"/>
  <c r="I641" i="27"/>
  <c r="G641" i="27"/>
  <c r="H641" i="27" s="1"/>
  <c r="I640" i="27"/>
  <c r="G640" i="27"/>
  <c r="H640" i="27" s="1"/>
  <c r="I639" i="27"/>
  <c r="G639" i="27"/>
  <c r="H639" i="27" s="1"/>
  <c r="I638" i="27"/>
  <c r="G638" i="27"/>
  <c r="H638" i="27" s="1"/>
  <c r="I637" i="27"/>
  <c r="G637" i="27"/>
  <c r="H637" i="27" s="1"/>
  <c r="I636" i="27"/>
  <c r="G636" i="27"/>
  <c r="H636" i="27" s="1"/>
  <c r="I635" i="27"/>
  <c r="H635" i="27"/>
  <c r="G635" i="27"/>
  <c r="I634" i="27"/>
  <c r="G634" i="27"/>
  <c r="H634" i="27" s="1"/>
  <c r="I633" i="27"/>
  <c r="G633" i="27"/>
  <c r="H633" i="27" s="1"/>
  <c r="I632" i="27"/>
  <c r="G632" i="27"/>
  <c r="H632" i="27" s="1"/>
  <c r="I631" i="27"/>
  <c r="G631" i="27"/>
  <c r="H631" i="27" s="1"/>
  <c r="I630" i="27"/>
  <c r="G630" i="27"/>
  <c r="H630" i="27" s="1"/>
  <c r="I629" i="27"/>
  <c r="G629" i="27"/>
  <c r="H629" i="27" s="1"/>
  <c r="I628" i="27"/>
  <c r="G628" i="27"/>
  <c r="H628" i="27" s="1"/>
  <c r="I627" i="27"/>
  <c r="G627" i="27"/>
  <c r="H627" i="27" s="1"/>
  <c r="I626" i="27"/>
  <c r="G626" i="27"/>
  <c r="H626" i="27" s="1"/>
  <c r="I625" i="27"/>
  <c r="G625" i="27"/>
  <c r="H625" i="27" s="1"/>
  <c r="I624" i="27"/>
  <c r="G624" i="27"/>
  <c r="H624" i="27" s="1"/>
  <c r="I623" i="27"/>
  <c r="G623" i="27"/>
  <c r="H623" i="27" s="1"/>
  <c r="I622" i="27"/>
  <c r="G622" i="27"/>
  <c r="H622" i="27" s="1"/>
  <c r="I621" i="27"/>
  <c r="G621" i="27"/>
  <c r="H621" i="27" s="1"/>
  <c r="I620" i="27"/>
  <c r="G620" i="27"/>
  <c r="H620" i="27" s="1"/>
  <c r="I619" i="27"/>
  <c r="G619" i="27"/>
  <c r="H619" i="27" s="1"/>
  <c r="I618" i="27"/>
  <c r="G618" i="27"/>
  <c r="H618" i="27" s="1"/>
  <c r="I617" i="27"/>
  <c r="G617" i="27"/>
  <c r="H617" i="27" s="1"/>
  <c r="I616" i="27"/>
  <c r="G616" i="27"/>
  <c r="H616" i="27" s="1"/>
  <c r="I615" i="27"/>
  <c r="H615" i="27"/>
  <c r="G615" i="27"/>
  <c r="I614" i="27"/>
  <c r="G614" i="27"/>
  <c r="H614" i="27" s="1"/>
  <c r="I613" i="27"/>
  <c r="G613" i="27"/>
  <c r="H613" i="27" s="1"/>
  <c r="I612" i="27"/>
  <c r="G612" i="27"/>
  <c r="H612" i="27" s="1"/>
  <c r="I611" i="27"/>
  <c r="G611" i="27"/>
  <c r="H611" i="27" s="1"/>
  <c r="I610" i="27"/>
  <c r="G610" i="27"/>
  <c r="H610" i="27" s="1"/>
  <c r="I609" i="27"/>
  <c r="G609" i="27"/>
  <c r="H609" i="27" s="1"/>
  <c r="I608" i="27"/>
  <c r="G608" i="27"/>
  <c r="H608" i="27" s="1"/>
  <c r="I607" i="27"/>
  <c r="G607" i="27"/>
  <c r="H607" i="27" s="1"/>
  <c r="I606" i="27"/>
  <c r="G606" i="27"/>
  <c r="H606" i="27" s="1"/>
  <c r="I605" i="27"/>
  <c r="G605" i="27"/>
  <c r="H605" i="27" s="1"/>
  <c r="I604" i="27"/>
  <c r="G604" i="27"/>
  <c r="H604" i="27" s="1"/>
  <c r="I603" i="27"/>
  <c r="G603" i="27"/>
  <c r="H603" i="27" s="1"/>
  <c r="I602" i="27"/>
  <c r="G602" i="27"/>
  <c r="H602" i="27" s="1"/>
  <c r="I601" i="27"/>
  <c r="G601" i="27"/>
  <c r="H601" i="27" s="1"/>
  <c r="I600" i="27"/>
  <c r="G600" i="27"/>
  <c r="H600" i="27" s="1"/>
  <c r="I599" i="27"/>
  <c r="G599" i="27"/>
  <c r="H599" i="27" s="1"/>
  <c r="I598" i="27"/>
  <c r="G598" i="27"/>
  <c r="H598" i="27" s="1"/>
  <c r="I597" i="27"/>
  <c r="G597" i="27"/>
  <c r="H597" i="27" s="1"/>
  <c r="I596" i="27"/>
  <c r="G596" i="27"/>
  <c r="H596" i="27" s="1"/>
  <c r="I595" i="27"/>
  <c r="G595" i="27"/>
  <c r="H595" i="27" s="1"/>
  <c r="I594" i="27"/>
  <c r="G594" i="27"/>
  <c r="H594" i="27" s="1"/>
  <c r="I593" i="27"/>
  <c r="G593" i="27"/>
  <c r="H593" i="27" s="1"/>
  <c r="I592" i="27"/>
  <c r="G592" i="27"/>
  <c r="H592" i="27" s="1"/>
  <c r="I591" i="27"/>
  <c r="G591" i="27"/>
  <c r="H591" i="27" s="1"/>
  <c r="I590" i="27"/>
  <c r="H590" i="27"/>
  <c r="G590" i="27"/>
  <c r="I589" i="27"/>
  <c r="H589" i="27"/>
  <c r="G589" i="27"/>
  <c r="I588" i="27"/>
  <c r="G588" i="27"/>
  <c r="H588" i="27" s="1"/>
  <c r="I587" i="27"/>
  <c r="G587" i="27"/>
  <c r="H587" i="27" s="1"/>
  <c r="I586" i="27"/>
  <c r="G586" i="27"/>
  <c r="H586" i="27" s="1"/>
  <c r="I585" i="27"/>
  <c r="G585" i="27"/>
  <c r="H585" i="27" s="1"/>
  <c r="I584" i="27"/>
  <c r="G584" i="27"/>
  <c r="H584" i="27" s="1"/>
  <c r="I583" i="27"/>
  <c r="G583" i="27"/>
  <c r="H583" i="27" s="1"/>
  <c r="I582" i="27"/>
  <c r="G582" i="27"/>
  <c r="H582" i="27" s="1"/>
  <c r="I581" i="27"/>
  <c r="G581" i="27"/>
  <c r="H581" i="27" s="1"/>
  <c r="I580" i="27"/>
  <c r="H580" i="27"/>
  <c r="G580" i="27"/>
  <c r="I579" i="27"/>
  <c r="G579" i="27"/>
  <c r="H579" i="27" s="1"/>
  <c r="I578" i="27"/>
  <c r="G578" i="27"/>
  <c r="H578" i="27" s="1"/>
  <c r="I577" i="27"/>
  <c r="H577" i="27"/>
  <c r="G577" i="27"/>
  <c r="I576" i="27"/>
  <c r="G576" i="27"/>
  <c r="H576" i="27" s="1"/>
  <c r="I575" i="27"/>
  <c r="G575" i="27"/>
  <c r="H575" i="27" s="1"/>
  <c r="I574" i="27"/>
  <c r="G574" i="27"/>
  <c r="H574" i="27" s="1"/>
  <c r="I573" i="27"/>
  <c r="G573" i="27"/>
  <c r="H573" i="27" s="1"/>
  <c r="I572" i="27"/>
  <c r="G572" i="27"/>
  <c r="H572" i="27" s="1"/>
  <c r="I571" i="27"/>
  <c r="G571" i="27"/>
  <c r="H571" i="27" s="1"/>
  <c r="I570" i="27"/>
  <c r="G570" i="27"/>
  <c r="H570" i="27" s="1"/>
  <c r="I569" i="27"/>
  <c r="H569" i="27"/>
  <c r="G569" i="27"/>
  <c r="I568" i="27"/>
  <c r="G568" i="27"/>
  <c r="H568" i="27" s="1"/>
  <c r="I567" i="27"/>
  <c r="G567" i="27"/>
  <c r="H567" i="27" s="1"/>
  <c r="I566" i="27"/>
  <c r="G566" i="27"/>
  <c r="H566" i="27" s="1"/>
  <c r="I565" i="27"/>
  <c r="G565" i="27"/>
  <c r="H565" i="27" s="1"/>
  <c r="I564" i="27"/>
  <c r="G564" i="27"/>
  <c r="H564" i="27" s="1"/>
  <c r="I563" i="27"/>
  <c r="G563" i="27"/>
  <c r="H563" i="27" s="1"/>
  <c r="I562" i="27"/>
  <c r="G562" i="27"/>
  <c r="H562" i="27" s="1"/>
  <c r="I561" i="27"/>
  <c r="G561" i="27"/>
  <c r="H561" i="27" s="1"/>
  <c r="I560" i="27"/>
  <c r="H560" i="27"/>
  <c r="G560" i="27"/>
  <c r="I559" i="27"/>
  <c r="G559" i="27"/>
  <c r="H559" i="27" s="1"/>
  <c r="I558" i="27"/>
  <c r="G558" i="27"/>
  <c r="H558" i="27" s="1"/>
  <c r="I557" i="27"/>
  <c r="H557" i="27"/>
  <c r="G557" i="27"/>
  <c r="I556" i="27"/>
  <c r="G556" i="27"/>
  <c r="H556" i="27" s="1"/>
  <c r="I555" i="27"/>
  <c r="G555" i="27"/>
  <c r="H555" i="27" s="1"/>
  <c r="I554" i="27"/>
  <c r="G554" i="27"/>
  <c r="H554" i="27" s="1"/>
  <c r="I553" i="27"/>
  <c r="G553" i="27"/>
  <c r="H553" i="27" s="1"/>
  <c r="I552" i="27"/>
  <c r="H552" i="27"/>
  <c r="G552" i="27"/>
  <c r="I551" i="27"/>
  <c r="G551" i="27"/>
  <c r="H551" i="27" s="1"/>
  <c r="I550" i="27"/>
  <c r="G550" i="27"/>
  <c r="H550" i="27" s="1"/>
  <c r="I549" i="27"/>
  <c r="G549" i="27"/>
  <c r="H549" i="27" s="1"/>
  <c r="I548" i="27"/>
  <c r="G548" i="27"/>
  <c r="H548" i="27" s="1"/>
  <c r="I547" i="27"/>
  <c r="G547" i="27"/>
  <c r="H547" i="27" s="1"/>
  <c r="I546" i="27"/>
  <c r="G546" i="27"/>
  <c r="H546" i="27" s="1"/>
  <c r="I545" i="27"/>
  <c r="G545" i="27"/>
  <c r="H545" i="27" s="1"/>
  <c r="I544" i="27"/>
  <c r="G544" i="27"/>
  <c r="H544" i="27" s="1"/>
  <c r="I543" i="27"/>
  <c r="G543" i="27"/>
  <c r="H543" i="27" s="1"/>
  <c r="I542" i="27"/>
  <c r="G542" i="27"/>
  <c r="H542" i="27" s="1"/>
  <c r="I541" i="27"/>
  <c r="G541" i="27"/>
  <c r="H541" i="27" s="1"/>
  <c r="I540" i="27"/>
  <c r="G540" i="27"/>
  <c r="H540" i="27" s="1"/>
  <c r="I539" i="27"/>
  <c r="H539" i="27"/>
  <c r="G539" i="27"/>
  <c r="I538" i="27"/>
  <c r="G538" i="27"/>
  <c r="H538" i="27" s="1"/>
  <c r="I537" i="27"/>
  <c r="G537" i="27"/>
  <c r="H537" i="27" s="1"/>
  <c r="I536" i="27"/>
  <c r="H536" i="27"/>
  <c r="G536" i="27"/>
  <c r="I535" i="27"/>
  <c r="H535" i="27"/>
  <c r="G535" i="27"/>
  <c r="I534" i="27"/>
  <c r="G534" i="27"/>
  <c r="H534" i="27" s="1"/>
  <c r="I533" i="27"/>
  <c r="H533" i="27"/>
  <c r="G533" i="27"/>
  <c r="I532" i="27"/>
  <c r="G532" i="27"/>
  <c r="H532" i="27" s="1"/>
  <c r="I531" i="27"/>
  <c r="G531" i="27"/>
  <c r="H531" i="27" s="1"/>
  <c r="I530" i="27"/>
  <c r="G530" i="27"/>
  <c r="H530" i="27" s="1"/>
  <c r="I529" i="27"/>
  <c r="G529" i="27"/>
  <c r="H529" i="27" s="1"/>
  <c r="I528" i="27"/>
  <c r="G528" i="27"/>
  <c r="H528" i="27" s="1"/>
  <c r="I527" i="27"/>
  <c r="G527" i="27"/>
  <c r="H527" i="27" s="1"/>
  <c r="I526" i="27"/>
  <c r="H526" i="27"/>
  <c r="G526" i="27"/>
  <c r="I525" i="27"/>
  <c r="H525" i="27"/>
  <c r="G525" i="27"/>
  <c r="I524" i="27"/>
  <c r="H524" i="27"/>
  <c r="G524" i="27"/>
  <c r="I523" i="27"/>
  <c r="G523" i="27"/>
  <c r="H523" i="27" s="1"/>
  <c r="I522" i="27"/>
  <c r="G522" i="27"/>
  <c r="H522" i="27" s="1"/>
  <c r="I521" i="27"/>
  <c r="G521" i="27"/>
  <c r="H521" i="27" s="1"/>
  <c r="I520" i="27"/>
  <c r="G520" i="27"/>
  <c r="H520" i="27" s="1"/>
  <c r="I519" i="27"/>
  <c r="G519" i="27"/>
  <c r="H519" i="27" s="1"/>
  <c r="I518" i="27"/>
  <c r="G518" i="27"/>
  <c r="H518" i="27" s="1"/>
  <c r="I517" i="27"/>
  <c r="G517" i="27"/>
  <c r="H517" i="27" s="1"/>
  <c r="I516" i="27"/>
  <c r="G516" i="27"/>
  <c r="H516" i="27" s="1"/>
  <c r="I515" i="27"/>
  <c r="H515" i="27"/>
  <c r="G515" i="27"/>
  <c r="I514" i="27"/>
  <c r="G514" i="27"/>
  <c r="H514" i="27" s="1"/>
  <c r="I513" i="27"/>
  <c r="G513" i="27"/>
  <c r="H513" i="27" s="1"/>
  <c r="I512" i="27"/>
  <c r="G512" i="27"/>
  <c r="H512" i="27" s="1"/>
  <c r="I511" i="27"/>
  <c r="G511" i="27"/>
  <c r="H511" i="27" s="1"/>
  <c r="I510" i="27"/>
  <c r="H510" i="27"/>
  <c r="G510" i="27"/>
  <c r="I509" i="27"/>
  <c r="G509" i="27"/>
  <c r="H509" i="27" s="1"/>
  <c r="I508" i="27"/>
  <c r="G508" i="27"/>
  <c r="H508" i="27" s="1"/>
  <c r="I507" i="27"/>
  <c r="G507" i="27"/>
  <c r="H507" i="27" s="1"/>
  <c r="I506" i="27"/>
  <c r="G506" i="27"/>
  <c r="H506" i="27" s="1"/>
  <c r="I505" i="27"/>
  <c r="G505" i="27"/>
  <c r="H505" i="27" s="1"/>
  <c r="I504" i="27"/>
  <c r="G504" i="27"/>
  <c r="H504" i="27" s="1"/>
  <c r="I503" i="27"/>
  <c r="G503" i="27"/>
  <c r="H503" i="27" s="1"/>
  <c r="I502" i="27"/>
  <c r="G502" i="27"/>
  <c r="H502" i="27" s="1"/>
  <c r="I501" i="27"/>
  <c r="G501" i="27"/>
  <c r="H501" i="27" s="1"/>
  <c r="I500" i="27"/>
  <c r="G500" i="27"/>
  <c r="H500" i="27" s="1"/>
  <c r="I499" i="27"/>
  <c r="H499" i="27"/>
  <c r="G499" i="27"/>
  <c r="I498" i="27"/>
  <c r="G498" i="27"/>
  <c r="H498" i="27" s="1"/>
  <c r="I497" i="27"/>
  <c r="G497" i="27"/>
  <c r="H497" i="27" s="1"/>
  <c r="I496" i="27"/>
  <c r="H496" i="27"/>
  <c r="G496" i="27"/>
  <c r="I495" i="27"/>
  <c r="G495" i="27"/>
  <c r="H495" i="27" s="1"/>
  <c r="I494" i="27"/>
  <c r="G494" i="27"/>
  <c r="H494" i="27" s="1"/>
  <c r="I493" i="27"/>
  <c r="G493" i="27"/>
  <c r="H493" i="27" s="1"/>
  <c r="I492" i="27"/>
  <c r="G492" i="27"/>
  <c r="H492" i="27" s="1"/>
  <c r="I491" i="27"/>
  <c r="G491" i="27"/>
  <c r="H491" i="27" s="1"/>
  <c r="I490" i="27"/>
  <c r="G490" i="27"/>
  <c r="H490" i="27" s="1"/>
  <c r="I489" i="27"/>
  <c r="G489" i="27"/>
  <c r="H489" i="27" s="1"/>
  <c r="I488" i="27"/>
  <c r="G488" i="27"/>
  <c r="H488" i="27" s="1"/>
  <c r="I487" i="27"/>
  <c r="G487" i="27"/>
  <c r="H487" i="27" s="1"/>
  <c r="I486" i="27"/>
  <c r="G486" i="27"/>
  <c r="H486" i="27" s="1"/>
  <c r="I485" i="27"/>
  <c r="G485" i="27"/>
  <c r="H485" i="27" s="1"/>
  <c r="I484" i="27"/>
  <c r="G484" i="27"/>
  <c r="H484" i="27" s="1"/>
  <c r="I483" i="27"/>
  <c r="G483" i="27"/>
  <c r="H483" i="27" s="1"/>
  <c r="I482" i="27"/>
  <c r="G482" i="27"/>
  <c r="H482" i="27" s="1"/>
  <c r="I481" i="27"/>
  <c r="G481" i="27"/>
  <c r="H481" i="27" s="1"/>
  <c r="I480" i="27"/>
  <c r="G480" i="27"/>
  <c r="H480" i="27" s="1"/>
  <c r="I479" i="27"/>
  <c r="G479" i="27"/>
  <c r="H479" i="27" s="1"/>
  <c r="I478" i="27"/>
  <c r="G478" i="27"/>
  <c r="H478" i="27" s="1"/>
  <c r="I477" i="27"/>
  <c r="G477" i="27"/>
  <c r="H477" i="27" s="1"/>
  <c r="I476" i="27"/>
  <c r="G476" i="27"/>
  <c r="H476" i="27" s="1"/>
  <c r="I475" i="27"/>
  <c r="G475" i="27"/>
  <c r="H475" i="27" s="1"/>
  <c r="I474" i="27"/>
  <c r="G474" i="27"/>
  <c r="H474" i="27" s="1"/>
  <c r="I473" i="27"/>
  <c r="H473" i="27"/>
  <c r="G473" i="27"/>
  <c r="I472" i="27"/>
  <c r="G472" i="27"/>
  <c r="H472" i="27" s="1"/>
  <c r="I471" i="27"/>
  <c r="G471" i="27"/>
  <c r="H471" i="27" s="1"/>
  <c r="I470" i="27"/>
  <c r="G470" i="27"/>
  <c r="H470" i="27" s="1"/>
  <c r="I469" i="27"/>
  <c r="G469" i="27"/>
  <c r="H469" i="27" s="1"/>
  <c r="I468" i="27"/>
  <c r="G468" i="27"/>
  <c r="H468" i="27" s="1"/>
  <c r="I467" i="27"/>
  <c r="G467" i="27"/>
  <c r="H467" i="27" s="1"/>
  <c r="I466" i="27"/>
  <c r="G466" i="27"/>
  <c r="H466" i="27" s="1"/>
  <c r="I465" i="27"/>
  <c r="G465" i="27"/>
  <c r="H465" i="27" s="1"/>
  <c r="I464" i="27"/>
  <c r="G464" i="27"/>
  <c r="H464" i="27" s="1"/>
  <c r="I463" i="27"/>
  <c r="G463" i="27"/>
  <c r="H463" i="27" s="1"/>
  <c r="I462" i="27"/>
  <c r="G462" i="27"/>
  <c r="H462" i="27" s="1"/>
  <c r="I461" i="27"/>
  <c r="G461" i="27"/>
  <c r="H461" i="27" s="1"/>
  <c r="I460" i="27"/>
  <c r="H460" i="27"/>
  <c r="G460" i="27"/>
  <c r="I459" i="27"/>
  <c r="G459" i="27"/>
  <c r="H459" i="27" s="1"/>
  <c r="I458" i="27"/>
  <c r="G458" i="27"/>
  <c r="H458" i="27" s="1"/>
  <c r="I457" i="27"/>
  <c r="G457" i="27"/>
  <c r="H457" i="27" s="1"/>
  <c r="I456" i="27"/>
  <c r="G456" i="27"/>
  <c r="H456" i="27" s="1"/>
  <c r="I455" i="27"/>
  <c r="G455" i="27"/>
  <c r="H455" i="27" s="1"/>
  <c r="I454" i="27"/>
  <c r="G454" i="27"/>
  <c r="H454" i="27" s="1"/>
  <c r="I453" i="27"/>
  <c r="H453" i="27"/>
  <c r="G453" i="27"/>
  <c r="I452" i="27"/>
  <c r="G452" i="27"/>
  <c r="H452" i="27" s="1"/>
  <c r="I451" i="27"/>
  <c r="G451" i="27"/>
  <c r="H451" i="27" s="1"/>
  <c r="I450" i="27"/>
  <c r="G450" i="27"/>
  <c r="H450" i="27" s="1"/>
  <c r="I449" i="27"/>
  <c r="G449" i="27"/>
  <c r="H449" i="27" s="1"/>
  <c r="I448" i="27"/>
  <c r="G448" i="27"/>
  <c r="H448" i="27" s="1"/>
  <c r="I447" i="27"/>
  <c r="G447" i="27"/>
  <c r="H447" i="27" s="1"/>
  <c r="I446" i="27"/>
  <c r="H446" i="27"/>
  <c r="G446" i="27"/>
  <c r="I445" i="27"/>
  <c r="G445" i="27"/>
  <c r="H445" i="27" s="1"/>
  <c r="I444" i="27"/>
  <c r="G444" i="27"/>
  <c r="H444" i="27" s="1"/>
  <c r="I443" i="27"/>
  <c r="G443" i="27"/>
  <c r="H443" i="27" s="1"/>
  <c r="I442" i="27"/>
  <c r="G442" i="27"/>
  <c r="H442" i="27" s="1"/>
  <c r="I441" i="27"/>
  <c r="G441" i="27"/>
  <c r="H441" i="27" s="1"/>
  <c r="I440" i="27"/>
  <c r="G440" i="27"/>
  <c r="H440" i="27" s="1"/>
  <c r="I439" i="27"/>
  <c r="G439" i="27"/>
  <c r="H439" i="27" s="1"/>
  <c r="I438" i="27"/>
  <c r="H438" i="27"/>
  <c r="G438" i="27"/>
  <c r="I437" i="27"/>
  <c r="G437" i="27"/>
  <c r="H437" i="27" s="1"/>
  <c r="I436" i="27"/>
  <c r="G436" i="27"/>
  <c r="H436" i="27" s="1"/>
  <c r="I435" i="27"/>
  <c r="H435" i="27"/>
  <c r="G435" i="27"/>
  <c r="I434" i="27"/>
  <c r="G434" i="27"/>
  <c r="H434" i="27" s="1"/>
  <c r="I433" i="27"/>
  <c r="G433" i="27"/>
  <c r="H433" i="27" s="1"/>
  <c r="I432" i="27"/>
  <c r="H432" i="27"/>
  <c r="G432" i="27"/>
  <c r="I431" i="27"/>
  <c r="G431" i="27"/>
  <c r="H431" i="27" s="1"/>
  <c r="I430" i="27"/>
  <c r="G430" i="27"/>
  <c r="H430" i="27" s="1"/>
  <c r="I429" i="27"/>
  <c r="G429" i="27"/>
  <c r="H429" i="27" s="1"/>
  <c r="I428" i="27"/>
  <c r="G428" i="27"/>
  <c r="H428" i="27" s="1"/>
  <c r="I427" i="27"/>
  <c r="G427" i="27"/>
  <c r="H427" i="27" s="1"/>
  <c r="I426" i="27"/>
  <c r="G426" i="27"/>
  <c r="H426" i="27" s="1"/>
  <c r="I425" i="27"/>
  <c r="G425" i="27"/>
  <c r="H425" i="27" s="1"/>
  <c r="I424" i="27"/>
  <c r="H424" i="27"/>
  <c r="G424" i="27"/>
  <c r="I423" i="27"/>
  <c r="G423" i="27"/>
  <c r="H423" i="27" s="1"/>
  <c r="I422" i="27"/>
  <c r="H422" i="27"/>
  <c r="G422" i="27"/>
  <c r="I421" i="27"/>
  <c r="H421" i="27"/>
  <c r="G421" i="27"/>
  <c r="I420" i="27"/>
  <c r="G420" i="27"/>
  <c r="H420" i="27" s="1"/>
  <c r="I419" i="27"/>
  <c r="H419" i="27"/>
  <c r="G419" i="27"/>
  <c r="I418" i="27"/>
  <c r="G418" i="27"/>
  <c r="H418" i="27" s="1"/>
  <c r="I417" i="27"/>
  <c r="G417" i="27"/>
  <c r="H417" i="27" s="1"/>
  <c r="I416" i="27"/>
  <c r="G416" i="27"/>
  <c r="H416" i="27" s="1"/>
  <c r="I415" i="27"/>
  <c r="G415" i="27"/>
  <c r="H415" i="27" s="1"/>
  <c r="I414" i="27"/>
  <c r="G414" i="27"/>
  <c r="H414" i="27" s="1"/>
  <c r="I413" i="27"/>
  <c r="G413" i="27"/>
  <c r="H413" i="27" s="1"/>
  <c r="I412" i="27"/>
  <c r="G412" i="27"/>
  <c r="H412" i="27" s="1"/>
  <c r="I411" i="27"/>
  <c r="G411" i="27"/>
  <c r="H411" i="27" s="1"/>
  <c r="I410" i="27"/>
  <c r="G410" i="27"/>
  <c r="H410" i="27" s="1"/>
  <c r="I409" i="27"/>
  <c r="H409" i="27"/>
  <c r="G409" i="27"/>
  <c r="I408" i="27"/>
  <c r="G408" i="27"/>
  <c r="H408" i="27" s="1"/>
  <c r="I407" i="27"/>
  <c r="G407" i="27"/>
  <c r="H407" i="27" s="1"/>
  <c r="I406" i="27"/>
  <c r="G406" i="27"/>
  <c r="H406" i="27" s="1"/>
  <c r="I405" i="27"/>
  <c r="G405" i="27"/>
  <c r="H405" i="27" s="1"/>
  <c r="I404" i="27"/>
  <c r="G404" i="27"/>
  <c r="H404" i="27" s="1"/>
  <c r="I403" i="27"/>
  <c r="G403" i="27"/>
  <c r="H403" i="27" s="1"/>
  <c r="I402" i="27"/>
  <c r="G402" i="27"/>
  <c r="H402" i="27" s="1"/>
  <c r="I401" i="27"/>
  <c r="G401" i="27"/>
  <c r="H401" i="27" s="1"/>
  <c r="I400" i="27"/>
  <c r="G400" i="27"/>
  <c r="H400" i="27" s="1"/>
  <c r="I399" i="27"/>
  <c r="G399" i="27"/>
  <c r="H399" i="27" s="1"/>
  <c r="I398" i="27"/>
  <c r="G398" i="27"/>
  <c r="H398" i="27" s="1"/>
  <c r="I397" i="27"/>
  <c r="G397" i="27"/>
  <c r="H397" i="27" s="1"/>
  <c r="I396" i="27"/>
  <c r="G396" i="27"/>
  <c r="H396" i="27" s="1"/>
  <c r="I395" i="27"/>
  <c r="G395" i="27"/>
  <c r="H395" i="27" s="1"/>
  <c r="I394" i="27"/>
  <c r="G394" i="27"/>
  <c r="H394" i="27" s="1"/>
  <c r="I393" i="27"/>
  <c r="G393" i="27"/>
  <c r="H393" i="27" s="1"/>
  <c r="I392" i="27"/>
  <c r="G392" i="27"/>
  <c r="H392" i="27" s="1"/>
  <c r="I391" i="27"/>
  <c r="G391" i="27"/>
  <c r="H391" i="27" s="1"/>
  <c r="I390" i="27"/>
  <c r="G390" i="27"/>
  <c r="H390" i="27" s="1"/>
  <c r="I389" i="27"/>
  <c r="G389" i="27"/>
  <c r="H389" i="27" s="1"/>
  <c r="I388" i="27"/>
  <c r="H388" i="27"/>
  <c r="G388" i="27"/>
  <c r="I387" i="27"/>
  <c r="G387" i="27"/>
  <c r="H387" i="27" s="1"/>
  <c r="I386" i="27"/>
  <c r="G386" i="27"/>
  <c r="H386" i="27" s="1"/>
  <c r="I385" i="27"/>
  <c r="H385" i="27"/>
  <c r="G385" i="27"/>
  <c r="I384" i="27"/>
  <c r="G384" i="27"/>
  <c r="H384" i="27" s="1"/>
  <c r="I383" i="27"/>
  <c r="G383" i="27"/>
  <c r="H383" i="27" s="1"/>
  <c r="I382" i="27"/>
  <c r="H382" i="27"/>
  <c r="G382" i="27"/>
  <c r="I381" i="27"/>
  <c r="G381" i="27"/>
  <c r="H381" i="27" s="1"/>
  <c r="I380" i="27"/>
  <c r="G380" i="27"/>
  <c r="H380" i="27" s="1"/>
  <c r="I379" i="27"/>
  <c r="G379" i="27"/>
  <c r="H379" i="27" s="1"/>
  <c r="I378" i="27"/>
  <c r="G378" i="27"/>
  <c r="H378" i="27" s="1"/>
  <c r="I377" i="27"/>
  <c r="G377" i="27"/>
  <c r="H377" i="27" s="1"/>
  <c r="I376" i="27"/>
  <c r="G376" i="27"/>
  <c r="H376" i="27" s="1"/>
  <c r="I375" i="27"/>
  <c r="G375" i="27"/>
  <c r="H375" i="27" s="1"/>
  <c r="I374" i="27"/>
  <c r="G374" i="27"/>
  <c r="H374" i="27" s="1"/>
  <c r="I373" i="27"/>
  <c r="H373" i="27"/>
  <c r="G373" i="27"/>
  <c r="I372" i="27"/>
  <c r="G372" i="27"/>
  <c r="H372" i="27" s="1"/>
  <c r="I371" i="27"/>
  <c r="G371" i="27"/>
  <c r="H371" i="27" s="1"/>
  <c r="I370" i="27"/>
  <c r="G370" i="27"/>
  <c r="H370" i="27" s="1"/>
  <c r="I369" i="27"/>
  <c r="G369" i="27"/>
  <c r="H369" i="27" s="1"/>
  <c r="I368" i="27"/>
  <c r="H368" i="27"/>
  <c r="G368" i="27"/>
  <c r="I367" i="27"/>
  <c r="G367" i="27"/>
  <c r="H367" i="27" s="1"/>
  <c r="I366" i="27"/>
  <c r="G366" i="27"/>
  <c r="H366" i="27" s="1"/>
  <c r="I365" i="27"/>
  <c r="G365" i="27"/>
  <c r="H365" i="27" s="1"/>
  <c r="I364" i="27"/>
  <c r="G364" i="27"/>
  <c r="H364" i="27" s="1"/>
  <c r="I363" i="27"/>
  <c r="G363" i="27"/>
  <c r="H363" i="27" s="1"/>
  <c r="I362" i="27"/>
  <c r="G362" i="27"/>
  <c r="H362" i="27" s="1"/>
  <c r="I361" i="27"/>
  <c r="G361" i="27"/>
  <c r="H361" i="27" s="1"/>
  <c r="I360" i="27"/>
  <c r="G360" i="27"/>
  <c r="H360" i="27" s="1"/>
  <c r="I359" i="27"/>
  <c r="G359" i="27"/>
  <c r="H359" i="27" s="1"/>
  <c r="I358" i="27"/>
  <c r="G358" i="27"/>
  <c r="H358" i="27" s="1"/>
  <c r="I357" i="27"/>
  <c r="H357" i="27"/>
  <c r="G357" i="27"/>
  <c r="I356" i="27"/>
  <c r="G356" i="27"/>
  <c r="H356" i="27" s="1"/>
  <c r="I355" i="27"/>
  <c r="G355" i="27"/>
  <c r="H355" i="27" s="1"/>
  <c r="I354" i="27"/>
  <c r="G354" i="27"/>
  <c r="H354" i="27" s="1"/>
  <c r="I353" i="27"/>
  <c r="G353" i="27"/>
  <c r="H353" i="27" s="1"/>
  <c r="I352" i="27"/>
  <c r="G352" i="27"/>
  <c r="H352" i="27" s="1"/>
  <c r="I351" i="27"/>
  <c r="G351" i="27"/>
  <c r="H351" i="27" s="1"/>
  <c r="I350" i="27"/>
  <c r="G350" i="27"/>
  <c r="H350" i="27" s="1"/>
  <c r="I349" i="27"/>
  <c r="G349" i="27"/>
  <c r="H349" i="27" s="1"/>
  <c r="I348" i="27"/>
  <c r="G348" i="27"/>
  <c r="H348" i="27" s="1"/>
  <c r="I347" i="27"/>
  <c r="G347" i="27"/>
  <c r="H347" i="27" s="1"/>
  <c r="I346" i="27"/>
  <c r="G346" i="27"/>
  <c r="H346" i="27" s="1"/>
  <c r="I345" i="27"/>
  <c r="G345" i="27"/>
  <c r="H345" i="27" s="1"/>
  <c r="I344" i="27"/>
  <c r="G344" i="27"/>
  <c r="H344" i="27" s="1"/>
  <c r="I343" i="27"/>
  <c r="H343" i="27"/>
  <c r="G343" i="27"/>
  <c r="I342" i="27"/>
  <c r="G342" i="27"/>
  <c r="H342" i="27" s="1"/>
  <c r="I341" i="27"/>
  <c r="G341" i="27"/>
  <c r="H341" i="27" s="1"/>
  <c r="I340" i="27"/>
  <c r="G340" i="27"/>
  <c r="H340" i="27" s="1"/>
  <c r="I339" i="27"/>
  <c r="G339" i="27"/>
  <c r="H339" i="27" s="1"/>
  <c r="I338" i="27"/>
  <c r="G338" i="27"/>
  <c r="H338" i="27" s="1"/>
  <c r="I337" i="27"/>
  <c r="G337" i="27"/>
  <c r="H337" i="27" s="1"/>
  <c r="I336" i="27"/>
  <c r="G336" i="27"/>
  <c r="H336" i="27" s="1"/>
  <c r="I335" i="27"/>
  <c r="H335" i="27"/>
  <c r="G335" i="27"/>
  <c r="I334" i="27"/>
  <c r="G334" i="27"/>
  <c r="H334" i="27" s="1"/>
  <c r="I333" i="27"/>
  <c r="G333" i="27"/>
  <c r="H333" i="27" s="1"/>
  <c r="I332" i="27"/>
  <c r="H332" i="27"/>
  <c r="G332" i="27"/>
  <c r="I331" i="27"/>
  <c r="G331" i="27"/>
  <c r="H331" i="27" s="1"/>
  <c r="I330" i="27"/>
  <c r="G330" i="27"/>
  <c r="H330" i="27" s="1"/>
  <c r="I329" i="27"/>
  <c r="H329" i="27"/>
  <c r="G329" i="27"/>
  <c r="I328" i="27"/>
  <c r="G328" i="27"/>
  <c r="H328" i="27" s="1"/>
  <c r="I327" i="27"/>
  <c r="G327" i="27"/>
  <c r="H327" i="27" s="1"/>
  <c r="I326" i="27"/>
  <c r="G326" i="27"/>
  <c r="H326" i="27" s="1"/>
  <c r="I325" i="27"/>
  <c r="G325" i="27"/>
  <c r="H325" i="27" s="1"/>
  <c r="I324" i="27"/>
  <c r="G324" i="27"/>
  <c r="H324" i="27" s="1"/>
  <c r="I323" i="27"/>
  <c r="G323" i="27"/>
  <c r="H323" i="27" s="1"/>
  <c r="I322" i="27"/>
  <c r="G322" i="27"/>
  <c r="H322" i="27" s="1"/>
  <c r="I321" i="27"/>
  <c r="G321" i="27"/>
  <c r="H321" i="27" s="1"/>
  <c r="I320" i="27"/>
  <c r="G320" i="27"/>
  <c r="H320" i="27" s="1"/>
  <c r="I319" i="27"/>
  <c r="G319" i="27"/>
  <c r="H319" i="27" s="1"/>
  <c r="I318" i="27"/>
  <c r="G318" i="27"/>
  <c r="H318" i="27" s="1"/>
  <c r="I317" i="27"/>
  <c r="G317" i="27"/>
  <c r="H317" i="27" s="1"/>
  <c r="I316" i="27"/>
  <c r="G316" i="27"/>
  <c r="H316" i="27" s="1"/>
  <c r="I315" i="27"/>
  <c r="G315" i="27"/>
  <c r="H315" i="27" s="1"/>
  <c r="I314" i="27"/>
  <c r="H314" i="27"/>
  <c r="G314" i="27"/>
  <c r="I313" i="27"/>
  <c r="H313" i="27"/>
  <c r="G313" i="27"/>
  <c r="I312" i="27"/>
  <c r="G312" i="27"/>
  <c r="H312" i="27" s="1"/>
  <c r="I311" i="27"/>
  <c r="H311" i="27"/>
  <c r="G311" i="27"/>
  <c r="I310" i="27"/>
  <c r="G310" i="27"/>
  <c r="H310" i="27" s="1"/>
  <c r="I309" i="27"/>
  <c r="G309" i="27"/>
  <c r="H309" i="27" s="1"/>
  <c r="I308" i="27"/>
  <c r="G308" i="27"/>
  <c r="H308" i="27" s="1"/>
  <c r="I307" i="27"/>
  <c r="G307" i="27"/>
  <c r="H307" i="27" s="1"/>
  <c r="I306" i="27"/>
  <c r="G306" i="27"/>
  <c r="H306" i="27" s="1"/>
  <c r="I305" i="27"/>
  <c r="G305" i="27"/>
  <c r="H305" i="27" s="1"/>
  <c r="I304" i="27"/>
  <c r="G304" i="27"/>
  <c r="H304" i="27" s="1"/>
  <c r="I303" i="27"/>
  <c r="G303" i="27"/>
  <c r="H303" i="27" s="1"/>
  <c r="I302" i="27"/>
  <c r="G302" i="27"/>
  <c r="H302" i="27" s="1"/>
  <c r="I301" i="27"/>
  <c r="G301" i="27"/>
  <c r="H301" i="27" s="1"/>
  <c r="I300" i="27"/>
  <c r="G300" i="27"/>
  <c r="H300" i="27" s="1"/>
  <c r="I299" i="27"/>
  <c r="H299" i="27"/>
  <c r="G299" i="27"/>
  <c r="I298" i="27"/>
  <c r="G298" i="27"/>
  <c r="H298" i="27" s="1"/>
  <c r="I297" i="27"/>
  <c r="G297" i="27"/>
  <c r="H297" i="27" s="1"/>
  <c r="I296" i="27"/>
  <c r="G296" i="27"/>
  <c r="H296" i="27" s="1"/>
  <c r="I295" i="27"/>
  <c r="H295" i="27"/>
  <c r="G295" i="27"/>
  <c r="I294" i="27"/>
  <c r="G294" i="27"/>
  <c r="H294" i="27" s="1"/>
  <c r="I293" i="27"/>
  <c r="G293" i="27"/>
  <c r="H293" i="27" s="1"/>
  <c r="I292" i="27"/>
  <c r="G292" i="27"/>
  <c r="H292" i="27" s="1"/>
  <c r="I291" i="27"/>
  <c r="G291" i="27"/>
  <c r="H291" i="27" s="1"/>
  <c r="I290" i="27"/>
  <c r="G290" i="27"/>
  <c r="H290" i="27" s="1"/>
  <c r="I289" i="27"/>
  <c r="G289" i="27"/>
  <c r="H289" i="27" s="1"/>
  <c r="I288" i="27"/>
  <c r="G288" i="27"/>
  <c r="H288" i="27" s="1"/>
  <c r="I287" i="27"/>
  <c r="G287" i="27"/>
  <c r="H287" i="27" s="1"/>
  <c r="I286" i="27"/>
  <c r="G286" i="27"/>
  <c r="H286" i="27" s="1"/>
  <c r="I285" i="27"/>
  <c r="G285" i="27"/>
  <c r="H285" i="27" s="1"/>
  <c r="I284" i="27"/>
  <c r="G284" i="27"/>
  <c r="H284" i="27" s="1"/>
  <c r="I283" i="27"/>
  <c r="G283" i="27"/>
  <c r="H283" i="27" s="1"/>
  <c r="I282" i="27"/>
  <c r="G282" i="27"/>
  <c r="H282" i="27" s="1"/>
  <c r="I281" i="27"/>
  <c r="G281" i="27"/>
  <c r="H281" i="27" s="1"/>
  <c r="I280" i="27"/>
  <c r="G280" i="27"/>
  <c r="H280" i="27" s="1"/>
  <c r="I279" i="27"/>
  <c r="G279" i="27"/>
  <c r="H279" i="27" s="1"/>
  <c r="I278" i="27"/>
  <c r="G278" i="27"/>
  <c r="H278" i="27" s="1"/>
  <c r="I277" i="27"/>
  <c r="G277" i="27"/>
  <c r="H277" i="27" s="1"/>
  <c r="I276" i="27"/>
  <c r="H276" i="27"/>
  <c r="G276" i="27"/>
  <c r="I275" i="27"/>
  <c r="G275" i="27"/>
  <c r="H275" i="27" s="1"/>
  <c r="I274" i="27"/>
  <c r="G274" i="27"/>
  <c r="H274" i="27" s="1"/>
  <c r="I273" i="27"/>
  <c r="H273" i="27"/>
  <c r="G273" i="27"/>
  <c r="I272" i="27"/>
  <c r="G272" i="27"/>
  <c r="H272" i="27" s="1"/>
  <c r="I271" i="27"/>
  <c r="G271" i="27"/>
  <c r="H271" i="27" s="1"/>
  <c r="I270" i="27"/>
  <c r="G270" i="27"/>
  <c r="H270" i="27" s="1"/>
  <c r="I269" i="27"/>
  <c r="G269" i="27"/>
  <c r="H269" i="27" s="1"/>
  <c r="I268" i="27"/>
  <c r="G268" i="27"/>
  <c r="H268" i="27" s="1"/>
  <c r="I267" i="27"/>
  <c r="G267" i="27"/>
  <c r="H267" i="27" s="1"/>
  <c r="I266" i="27"/>
  <c r="G266" i="27"/>
  <c r="H266" i="27" s="1"/>
  <c r="I265" i="27"/>
  <c r="G265" i="27"/>
  <c r="H265" i="27" s="1"/>
  <c r="I264" i="27"/>
  <c r="G264" i="27"/>
  <c r="H264" i="27" s="1"/>
  <c r="I263" i="27"/>
  <c r="G263" i="27"/>
  <c r="H263" i="27" s="1"/>
  <c r="I262" i="27"/>
  <c r="G262" i="27"/>
  <c r="H262" i="27" s="1"/>
  <c r="I261" i="27"/>
  <c r="G261" i="27"/>
  <c r="H261" i="27" s="1"/>
  <c r="I260" i="27"/>
  <c r="G260" i="27"/>
  <c r="H260" i="27" s="1"/>
  <c r="I259" i="27"/>
  <c r="H259" i="27"/>
  <c r="G259" i="27"/>
  <c r="I258" i="27"/>
  <c r="G258" i="27"/>
  <c r="H258" i="27" s="1"/>
  <c r="I257" i="27"/>
  <c r="G257" i="27"/>
  <c r="H257" i="27" s="1"/>
  <c r="I256" i="27"/>
  <c r="G256" i="27"/>
  <c r="H256" i="27" s="1"/>
  <c r="I255" i="27"/>
  <c r="G255" i="27"/>
  <c r="H255" i="27" s="1"/>
  <c r="I254" i="27"/>
  <c r="G254" i="27"/>
  <c r="H254" i="27" s="1"/>
  <c r="I253" i="27"/>
  <c r="G253" i="27"/>
  <c r="H253" i="27" s="1"/>
  <c r="I252" i="27"/>
  <c r="H252" i="27"/>
  <c r="G252" i="27"/>
  <c r="I251" i="27"/>
  <c r="H251" i="27"/>
  <c r="G251" i="27"/>
  <c r="I250" i="27"/>
  <c r="H250" i="27"/>
  <c r="G250" i="27"/>
  <c r="I249" i="27"/>
  <c r="G249" i="27"/>
  <c r="H249" i="27" s="1"/>
  <c r="I248" i="27"/>
  <c r="G248" i="27"/>
  <c r="H248" i="27" s="1"/>
  <c r="I247" i="27"/>
  <c r="G247" i="27"/>
  <c r="H247" i="27" s="1"/>
  <c r="I246" i="27"/>
  <c r="G246" i="27"/>
  <c r="H246" i="27" s="1"/>
  <c r="I245" i="27"/>
  <c r="G245" i="27"/>
  <c r="H245" i="27" s="1"/>
  <c r="I244" i="27"/>
  <c r="H244" i="27"/>
  <c r="G244" i="27"/>
  <c r="I243" i="27"/>
  <c r="H243" i="27"/>
  <c r="G243" i="27"/>
  <c r="I242" i="27"/>
  <c r="G242" i="27"/>
  <c r="H242" i="27" s="1"/>
  <c r="I241" i="27"/>
  <c r="H241" i="27"/>
  <c r="G241" i="27"/>
  <c r="I240" i="27"/>
  <c r="G240" i="27"/>
  <c r="H240" i="27" s="1"/>
  <c r="I239" i="27"/>
  <c r="G239" i="27"/>
  <c r="H239" i="27" s="1"/>
  <c r="I238" i="27"/>
  <c r="G238" i="27"/>
  <c r="H238" i="27" s="1"/>
  <c r="I237" i="27"/>
  <c r="G237" i="27"/>
  <c r="H237" i="27" s="1"/>
  <c r="I236" i="27"/>
  <c r="H236" i="27"/>
  <c r="G236" i="27"/>
  <c r="I235" i="27"/>
  <c r="H235" i="27"/>
  <c r="G235" i="27"/>
  <c r="I234" i="27"/>
  <c r="G234" i="27"/>
  <c r="H234" i="27" s="1"/>
  <c r="I233" i="27"/>
  <c r="G233" i="27"/>
  <c r="H233" i="27" s="1"/>
  <c r="I232" i="27"/>
  <c r="G232" i="27"/>
  <c r="H232" i="27" s="1"/>
  <c r="I231" i="27"/>
  <c r="H231" i="27"/>
  <c r="G231" i="27"/>
  <c r="I230" i="27"/>
  <c r="G230" i="27"/>
  <c r="H230" i="27" s="1"/>
  <c r="I229" i="27"/>
  <c r="G229" i="27"/>
  <c r="H229" i="27" s="1"/>
  <c r="I228" i="27"/>
  <c r="G228" i="27"/>
  <c r="H228" i="27" s="1"/>
  <c r="I227" i="27"/>
  <c r="H227" i="27"/>
  <c r="G227" i="27"/>
  <c r="I226" i="27"/>
  <c r="G226" i="27"/>
  <c r="H226" i="27" s="1"/>
  <c r="I225" i="27"/>
  <c r="G225" i="27"/>
  <c r="H225" i="27" s="1"/>
  <c r="I224" i="27"/>
  <c r="G224" i="27"/>
  <c r="H224" i="27" s="1"/>
  <c r="I223" i="27"/>
  <c r="G223" i="27"/>
  <c r="H223" i="27" s="1"/>
  <c r="I222" i="27"/>
  <c r="G222" i="27"/>
  <c r="H222" i="27" s="1"/>
  <c r="I221" i="27"/>
  <c r="G221" i="27"/>
  <c r="H221" i="27" s="1"/>
  <c r="I220" i="27"/>
  <c r="H220" i="27"/>
  <c r="G220" i="27"/>
  <c r="I219" i="27"/>
  <c r="G219" i="27"/>
  <c r="H219" i="27" s="1"/>
  <c r="I218" i="27"/>
  <c r="G218" i="27"/>
  <c r="H218" i="27" s="1"/>
  <c r="I217" i="27"/>
  <c r="H217" i="27"/>
  <c r="G217" i="27"/>
  <c r="I216" i="27"/>
  <c r="G216" i="27"/>
  <c r="H216" i="27" s="1"/>
  <c r="I215" i="27"/>
  <c r="G215" i="27"/>
  <c r="H215" i="27" s="1"/>
  <c r="I214" i="27"/>
  <c r="G214" i="27"/>
  <c r="H214" i="27" s="1"/>
  <c r="I213" i="27"/>
  <c r="G213" i="27"/>
  <c r="H213" i="27" s="1"/>
  <c r="I212" i="27"/>
  <c r="G212" i="27"/>
  <c r="H212" i="27" s="1"/>
  <c r="I211" i="27"/>
  <c r="H211" i="27"/>
  <c r="G211" i="27"/>
  <c r="I210" i="27"/>
  <c r="G210" i="27"/>
  <c r="H210" i="27" s="1"/>
  <c r="I209" i="27"/>
  <c r="G209" i="27"/>
  <c r="H209" i="27" s="1"/>
  <c r="I208" i="27"/>
  <c r="G208" i="27"/>
  <c r="H208" i="27" s="1"/>
  <c r="I207" i="27"/>
  <c r="G207" i="27"/>
  <c r="H207" i="27" s="1"/>
  <c r="I206" i="27"/>
  <c r="G206" i="27"/>
  <c r="H206" i="27" s="1"/>
  <c r="I205" i="27"/>
  <c r="G205" i="27"/>
  <c r="H205" i="27" s="1"/>
  <c r="I204" i="27"/>
  <c r="H204" i="27"/>
  <c r="G204" i="27"/>
  <c r="I203" i="27"/>
  <c r="G203" i="27"/>
  <c r="H203" i="27" s="1"/>
  <c r="I202" i="27"/>
  <c r="G202" i="27"/>
  <c r="H202" i="27" s="1"/>
  <c r="I201" i="27"/>
  <c r="G201" i="27"/>
  <c r="H201" i="27" s="1"/>
  <c r="I200" i="27"/>
  <c r="G200" i="27"/>
  <c r="H200" i="27" s="1"/>
  <c r="I199" i="27"/>
  <c r="G199" i="27"/>
  <c r="H199" i="27" s="1"/>
  <c r="I198" i="27"/>
  <c r="G198" i="27"/>
  <c r="H198" i="27" s="1"/>
  <c r="I197" i="27"/>
  <c r="G197" i="27"/>
  <c r="H197" i="27" s="1"/>
  <c r="I196" i="27"/>
  <c r="G196" i="27"/>
  <c r="H196" i="27" s="1"/>
  <c r="I195" i="27"/>
  <c r="G195" i="27"/>
  <c r="H195" i="27" s="1"/>
  <c r="I194" i="27"/>
  <c r="G194" i="27"/>
  <c r="H194" i="27" s="1"/>
  <c r="I193" i="27"/>
  <c r="G193" i="27"/>
  <c r="H193" i="27" s="1"/>
  <c r="I192" i="27"/>
  <c r="G192" i="27"/>
  <c r="H192" i="27" s="1"/>
  <c r="I191" i="27"/>
  <c r="G191" i="27"/>
  <c r="H191" i="27" s="1"/>
  <c r="I190" i="27"/>
  <c r="G190" i="27"/>
  <c r="H190" i="27" s="1"/>
  <c r="I189" i="27"/>
  <c r="G189" i="27"/>
  <c r="H189" i="27" s="1"/>
  <c r="I188" i="27"/>
  <c r="G188" i="27"/>
  <c r="H188" i="27" s="1"/>
  <c r="I187" i="27"/>
  <c r="G187" i="27"/>
  <c r="H187" i="27" s="1"/>
  <c r="I186" i="27"/>
  <c r="G186" i="27"/>
  <c r="H186" i="27" s="1"/>
  <c r="I185" i="27"/>
  <c r="H185" i="27"/>
  <c r="G185" i="27"/>
  <c r="I184" i="27"/>
  <c r="G184" i="27"/>
  <c r="H184" i="27" s="1"/>
  <c r="I183" i="27"/>
  <c r="G183" i="27"/>
  <c r="H183" i="27" s="1"/>
  <c r="I182" i="27"/>
  <c r="G182" i="27"/>
  <c r="H182" i="27" s="1"/>
  <c r="I181" i="27"/>
  <c r="G181" i="27"/>
  <c r="H181" i="27" s="1"/>
  <c r="I180" i="27"/>
  <c r="G180" i="27"/>
  <c r="H180" i="27" s="1"/>
  <c r="I179" i="27"/>
  <c r="G179" i="27"/>
  <c r="H179" i="27" s="1"/>
  <c r="I178" i="27"/>
  <c r="G178" i="27"/>
  <c r="H178" i="27" s="1"/>
  <c r="I177" i="27"/>
  <c r="G177" i="27"/>
  <c r="H177" i="27" s="1"/>
  <c r="I176" i="27"/>
  <c r="G176" i="27"/>
  <c r="H176" i="27" s="1"/>
  <c r="I175" i="27"/>
  <c r="G175" i="27"/>
  <c r="H175" i="27" s="1"/>
  <c r="I174" i="27"/>
  <c r="G174" i="27"/>
  <c r="H174" i="27" s="1"/>
  <c r="I173" i="27"/>
  <c r="G173" i="27"/>
  <c r="H173" i="27" s="1"/>
  <c r="I172" i="27"/>
  <c r="G172" i="27"/>
  <c r="H172" i="27" s="1"/>
  <c r="I171" i="27"/>
  <c r="H171" i="27"/>
  <c r="G171" i="27"/>
  <c r="I170" i="27"/>
  <c r="H170" i="27"/>
  <c r="G170" i="27"/>
  <c r="I169" i="27"/>
  <c r="G169" i="27"/>
  <c r="H169" i="27" s="1"/>
  <c r="I168" i="27"/>
  <c r="G168" i="27"/>
  <c r="H168" i="27" s="1"/>
  <c r="I167" i="27"/>
  <c r="H167" i="27"/>
  <c r="G167" i="27"/>
  <c r="I166" i="27"/>
  <c r="G166" i="27"/>
  <c r="H166" i="27" s="1"/>
  <c r="I165" i="27"/>
  <c r="G165" i="27"/>
  <c r="H165" i="27" s="1"/>
  <c r="I164" i="27"/>
  <c r="G164" i="27"/>
  <c r="H164" i="27" s="1"/>
  <c r="I163" i="27"/>
  <c r="G163" i="27"/>
  <c r="H163" i="27" s="1"/>
  <c r="I162" i="27"/>
  <c r="G162" i="27"/>
  <c r="H162" i="27" s="1"/>
  <c r="I161" i="27"/>
  <c r="G161" i="27"/>
  <c r="H161" i="27" s="1"/>
  <c r="I160" i="27"/>
  <c r="G160" i="27"/>
  <c r="H160" i="27" s="1"/>
  <c r="I159" i="27"/>
  <c r="G159" i="27"/>
  <c r="H159" i="27" s="1"/>
  <c r="I158" i="27"/>
  <c r="H158" i="27"/>
  <c r="G158" i="27"/>
  <c r="I157" i="27"/>
  <c r="G157" i="27"/>
  <c r="H157" i="27" s="1"/>
  <c r="I156" i="27"/>
  <c r="H156" i="27"/>
  <c r="G156" i="27"/>
  <c r="I155" i="27"/>
  <c r="H155" i="27"/>
  <c r="G155" i="27"/>
  <c r="I154" i="27"/>
  <c r="G154" i="27"/>
  <c r="H154" i="27" s="1"/>
  <c r="I153" i="27"/>
  <c r="H153" i="27"/>
  <c r="G153" i="27"/>
  <c r="I152" i="27"/>
  <c r="G152" i="27"/>
  <c r="H152" i="27" s="1"/>
  <c r="I151" i="27"/>
  <c r="G151" i="27"/>
  <c r="H151" i="27" s="1"/>
  <c r="I150" i="27"/>
  <c r="G150" i="27"/>
  <c r="H150" i="27" s="1"/>
  <c r="I149" i="27"/>
  <c r="G149" i="27"/>
  <c r="H149" i="27" s="1"/>
  <c r="I148" i="27"/>
  <c r="G148" i="27"/>
  <c r="H148" i="27" s="1"/>
  <c r="I147" i="27"/>
  <c r="G147" i="27"/>
  <c r="H147" i="27" s="1"/>
  <c r="I146" i="27"/>
  <c r="G146" i="27"/>
  <c r="H146" i="27" s="1"/>
  <c r="I145" i="27"/>
  <c r="G145" i="27"/>
  <c r="H145" i="27" s="1"/>
  <c r="I144" i="27"/>
  <c r="G144" i="27"/>
  <c r="H144" i="27" s="1"/>
  <c r="I143" i="27"/>
  <c r="G143" i="27"/>
  <c r="H143" i="27" s="1"/>
  <c r="I142" i="27"/>
  <c r="G142" i="27"/>
  <c r="H142" i="27" s="1"/>
  <c r="I141" i="27"/>
  <c r="G141" i="27"/>
  <c r="H141" i="27" s="1"/>
  <c r="I140" i="27"/>
  <c r="G140" i="27"/>
  <c r="H140" i="27" s="1"/>
  <c r="I139" i="27"/>
  <c r="H139" i="27"/>
  <c r="G139" i="27"/>
  <c r="I138" i="27"/>
  <c r="G138" i="27"/>
  <c r="H138" i="27" s="1"/>
  <c r="I137" i="27"/>
  <c r="G137" i="27"/>
  <c r="H137" i="27" s="1"/>
  <c r="I136" i="27"/>
  <c r="G136" i="27"/>
  <c r="H136" i="27" s="1"/>
  <c r="I135" i="27"/>
  <c r="G135" i="27"/>
  <c r="H135" i="27" s="1"/>
  <c r="I134" i="27"/>
  <c r="G134" i="27"/>
  <c r="H134" i="27" s="1"/>
  <c r="I133" i="27"/>
  <c r="G133" i="27"/>
  <c r="H133" i="27" s="1"/>
  <c r="I132" i="27"/>
  <c r="G132" i="27"/>
  <c r="H132" i="27" s="1"/>
  <c r="I131" i="27"/>
  <c r="G131" i="27"/>
  <c r="H131" i="27" s="1"/>
  <c r="I130" i="27"/>
  <c r="G130" i="27"/>
  <c r="H130" i="27" s="1"/>
  <c r="I129" i="27"/>
  <c r="G129" i="27"/>
  <c r="H129" i="27" s="1"/>
  <c r="I128" i="27"/>
  <c r="G128" i="27"/>
  <c r="H128" i="27" s="1"/>
  <c r="I127" i="27"/>
  <c r="G127" i="27"/>
  <c r="H127" i="27" s="1"/>
  <c r="I126" i="27"/>
  <c r="H126" i="27"/>
  <c r="G126" i="27"/>
  <c r="I125" i="27"/>
  <c r="G125" i="27"/>
  <c r="H125" i="27" s="1"/>
  <c r="I124" i="27"/>
  <c r="H124" i="27"/>
  <c r="G124" i="27"/>
  <c r="I123" i="27"/>
  <c r="H123" i="27"/>
  <c r="G123" i="27"/>
  <c r="I122" i="27"/>
  <c r="G122" i="27"/>
  <c r="H122" i="27" s="1"/>
  <c r="I121" i="27"/>
  <c r="H121" i="27"/>
  <c r="G121" i="27"/>
  <c r="I120" i="27"/>
  <c r="G120" i="27"/>
  <c r="H120" i="27" s="1"/>
  <c r="I119" i="27"/>
  <c r="G119" i="27"/>
  <c r="H119" i="27" s="1"/>
  <c r="I118" i="27"/>
  <c r="G118" i="27"/>
  <c r="H118" i="27" s="1"/>
  <c r="I117" i="27"/>
  <c r="G117" i="27"/>
  <c r="H117" i="27" s="1"/>
  <c r="I116" i="27"/>
  <c r="G116" i="27"/>
  <c r="H116" i="27" s="1"/>
  <c r="I115" i="27"/>
  <c r="G115" i="27"/>
  <c r="H115" i="27" s="1"/>
  <c r="I114" i="27"/>
  <c r="G114" i="27"/>
  <c r="H114" i="27" s="1"/>
  <c r="I113" i="27"/>
  <c r="G113" i="27"/>
  <c r="H113" i="27" s="1"/>
  <c r="I112" i="27"/>
  <c r="G112" i="27"/>
  <c r="H112" i="27" s="1"/>
  <c r="I111" i="27"/>
  <c r="G111" i="27"/>
  <c r="H111" i="27" s="1"/>
  <c r="I110" i="27"/>
  <c r="G110" i="27"/>
  <c r="H110" i="27" s="1"/>
  <c r="I109" i="27"/>
  <c r="G109" i="27"/>
  <c r="H109" i="27" s="1"/>
  <c r="I108" i="27"/>
  <c r="G108" i="27"/>
  <c r="H108" i="27" s="1"/>
  <c r="I107" i="27"/>
  <c r="G107" i="27"/>
  <c r="H107" i="27" s="1"/>
  <c r="I106" i="27"/>
  <c r="G106" i="27"/>
  <c r="H106" i="27" s="1"/>
  <c r="I105" i="27"/>
  <c r="G105" i="27"/>
  <c r="H105" i="27" s="1"/>
  <c r="I104" i="27"/>
  <c r="G104" i="27"/>
  <c r="H104" i="27" s="1"/>
  <c r="I103" i="27"/>
  <c r="G103" i="27"/>
  <c r="H103" i="27" s="1"/>
  <c r="I102" i="27"/>
  <c r="G102" i="27"/>
  <c r="H102" i="27" s="1"/>
  <c r="I101" i="27"/>
  <c r="G101" i="27"/>
  <c r="H101" i="27" s="1"/>
  <c r="I100" i="27"/>
  <c r="G100" i="27"/>
  <c r="H100" i="27" s="1"/>
  <c r="I99" i="27"/>
  <c r="G99" i="27"/>
  <c r="H99" i="27" s="1"/>
  <c r="I98" i="27"/>
  <c r="G98" i="27"/>
  <c r="H98" i="27" s="1"/>
  <c r="I97" i="27"/>
  <c r="G97" i="27"/>
  <c r="H97" i="27" s="1"/>
  <c r="I96" i="27"/>
  <c r="G96" i="27"/>
  <c r="H96" i="27" s="1"/>
  <c r="I95" i="27"/>
  <c r="G95" i="27"/>
  <c r="H95" i="27" s="1"/>
  <c r="I94" i="27"/>
  <c r="G94" i="27"/>
  <c r="H94" i="27" s="1"/>
  <c r="I93" i="27"/>
  <c r="G93" i="27"/>
  <c r="H93" i="27" s="1"/>
  <c r="I92" i="27"/>
  <c r="G92" i="27"/>
  <c r="H92" i="27" s="1"/>
  <c r="I91" i="27"/>
  <c r="G91" i="27"/>
  <c r="H91" i="27" s="1"/>
  <c r="I90" i="27"/>
  <c r="G90" i="27"/>
  <c r="H90" i="27" s="1"/>
  <c r="I89" i="27"/>
  <c r="G89" i="27"/>
  <c r="H89" i="27" s="1"/>
  <c r="I88" i="27"/>
  <c r="G88" i="27"/>
  <c r="H88" i="27" s="1"/>
  <c r="I87" i="27"/>
  <c r="G87" i="27"/>
  <c r="H87" i="27" s="1"/>
  <c r="I86" i="27"/>
  <c r="G86" i="27"/>
  <c r="H86" i="27" s="1"/>
  <c r="I85" i="27"/>
  <c r="G85" i="27"/>
  <c r="H85" i="27" s="1"/>
  <c r="I84" i="27"/>
  <c r="H84" i="27"/>
  <c r="G84" i="27"/>
  <c r="I83" i="27"/>
  <c r="H83" i="27"/>
  <c r="G83" i="27"/>
  <c r="I82" i="27"/>
  <c r="G82" i="27"/>
  <c r="H82" i="27" s="1"/>
  <c r="I81" i="27"/>
  <c r="H81" i="27"/>
  <c r="G81" i="27"/>
  <c r="I80" i="27"/>
  <c r="G80" i="27"/>
  <c r="H80" i="27" s="1"/>
  <c r="I79" i="27"/>
  <c r="G79" i="27"/>
  <c r="H79" i="27" s="1"/>
  <c r="I78" i="27"/>
  <c r="G78" i="27"/>
  <c r="H78" i="27" s="1"/>
  <c r="I77" i="27"/>
  <c r="G77" i="27"/>
  <c r="H77" i="27" s="1"/>
  <c r="I76" i="27"/>
  <c r="H76" i="27"/>
  <c r="G76" i="27"/>
  <c r="I75" i="27"/>
  <c r="G75" i="27"/>
  <c r="H75" i="27" s="1"/>
  <c r="I74" i="27"/>
  <c r="G74" i="27"/>
  <c r="H74" i="27" s="1"/>
  <c r="I73" i="27"/>
  <c r="G73" i="27"/>
  <c r="H73" i="27" s="1"/>
  <c r="I72" i="27"/>
  <c r="G72" i="27"/>
  <c r="H72" i="27" s="1"/>
  <c r="I71" i="27"/>
  <c r="G71" i="27"/>
  <c r="H71" i="27" s="1"/>
  <c r="I70" i="27"/>
  <c r="G70" i="27"/>
  <c r="H70" i="27" s="1"/>
  <c r="I69" i="27"/>
  <c r="G69" i="27"/>
  <c r="H69" i="27" s="1"/>
  <c r="I68" i="27"/>
  <c r="G68" i="27"/>
  <c r="H68" i="27" s="1"/>
  <c r="I67" i="27"/>
  <c r="G67" i="27"/>
  <c r="H67" i="27" s="1"/>
  <c r="I66" i="27"/>
  <c r="G66" i="27"/>
  <c r="H66" i="27" s="1"/>
  <c r="I65" i="27"/>
  <c r="H65" i="27"/>
  <c r="G65" i="27"/>
  <c r="I64" i="27"/>
  <c r="G64" i="27"/>
  <c r="H64" i="27" s="1"/>
  <c r="I63" i="27"/>
  <c r="G63" i="27"/>
  <c r="H63" i="27" s="1"/>
  <c r="I62" i="27"/>
  <c r="G62" i="27"/>
  <c r="H62" i="27" s="1"/>
  <c r="I61" i="27"/>
  <c r="G61" i="27"/>
  <c r="H61" i="27" s="1"/>
  <c r="I60" i="27"/>
  <c r="G60" i="27"/>
  <c r="H60" i="27" s="1"/>
  <c r="I59" i="27"/>
  <c r="G59" i="27"/>
  <c r="H59" i="27" s="1"/>
  <c r="I58" i="27"/>
  <c r="G58" i="27"/>
  <c r="H58" i="27" s="1"/>
  <c r="I57" i="27"/>
  <c r="G57" i="27"/>
  <c r="H57" i="27" s="1"/>
  <c r="I56" i="27"/>
  <c r="G56" i="27"/>
  <c r="H56" i="27" s="1"/>
  <c r="I55" i="27"/>
  <c r="G55" i="27"/>
  <c r="H55" i="27" s="1"/>
  <c r="I54" i="27"/>
  <c r="G54" i="27"/>
  <c r="H54" i="27" s="1"/>
  <c r="I53" i="27"/>
  <c r="G53" i="27"/>
  <c r="H53" i="27" s="1"/>
  <c r="I52" i="27"/>
  <c r="G52" i="27"/>
  <c r="H52" i="27" s="1"/>
  <c r="I51" i="27"/>
  <c r="G51" i="27"/>
  <c r="H51" i="27" s="1"/>
  <c r="I50" i="27"/>
  <c r="G50" i="27"/>
  <c r="H50" i="27" s="1"/>
  <c r="I49" i="27"/>
  <c r="G49" i="27"/>
  <c r="H49" i="27" s="1"/>
  <c r="I48" i="27"/>
  <c r="G48" i="27"/>
  <c r="H48" i="27" s="1"/>
  <c r="I47" i="27"/>
  <c r="G47" i="27"/>
  <c r="H47" i="27" s="1"/>
  <c r="I46" i="27"/>
  <c r="G46" i="27"/>
  <c r="H46" i="27" s="1"/>
  <c r="I45" i="27"/>
  <c r="G45" i="27"/>
  <c r="H45" i="27" s="1"/>
  <c r="I44" i="27"/>
  <c r="H44" i="27"/>
  <c r="G44" i="27"/>
  <c r="I43" i="27"/>
  <c r="G43" i="27"/>
  <c r="H43" i="27" s="1"/>
  <c r="I42" i="27"/>
  <c r="G42" i="27"/>
  <c r="H42" i="27" s="1"/>
  <c r="I41" i="27"/>
  <c r="G41" i="27"/>
  <c r="H41" i="27" s="1"/>
  <c r="I40" i="27"/>
  <c r="G40" i="27"/>
  <c r="H40" i="27" s="1"/>
  <c r="I39" i="27"/>
  <c r="G39" i="27"/>
  <c r="H39" i="27" s="1"/>
  <c r="I38" i="27"/>
  <c r="G38" i="27"/>
  <c r="H38" i="27" s="1"/>
  <c r="I37" i="27"/>
  <c r="G37" i="27"/>
  <c r="H37" i="27" s="1"/>
  <c r="I36" i="27"/>
  <c r="G36" i="27"/>
  <c r="H36" i="27" s="1"/>
  <c r="I35" i="27"/>
  <c r="G35" i="27"/>
  <c r="H35" i="27" s="1"/>
  <c r="I34" i="27"/>
  <c r="G34" i="27"/>
  <c r="H34" i="27" s="1"/>
  <c r="I33" i="27"/>
  <c r="G33" i="27"/>
  <c r="H33" i="27" s="1"/>
  <c r="I32" i="27"/>
  <c r="G32" i="27"/>
  <c r="H32" i="27" s="1"/>
  <c r="I31" i="27"/>
  <c r="G31" i="27"/>
  <c r="H31" i="27" s="1"/>
  <c r="I30" i="27"/>
  <c r="G30" i="27"/>
  <c r="H30" i="27" s="1"/>
  <c r="I29" i="27"/>
  <c r="G29" i="27"/>
  <c r="H29" i="27" s="1"/>
  <c r="I28" i="27"/>
  <c r="G28" i="27"/>
  <c r="H28" i="27" s="1"/>
  <c r="I27" i="27"/>
  <c r="G27" i="27"/>
  <c r="H27" i="27" s="1"/>
  <c r="I26" i="27"/>
  <c r="G26" i="27"/>
  <c r="H26" i="27" s="1"/>
  <c r="I25" i="27"/>
  <c r="G25" i="27"/>
  <c r="H25" i="27" s="1"/>
  <c r="I24" i="27"/>
  <c r="G24" i="27"/>
  <c r="H24" i="27" s="1"/>
  <c r="I23" i="27"/>
  <c r="G23" i="27"/>
  <c r="H23" i="27" s="1"/>
  <c r="I22" i="27"/>
  <c r="G22" i="27"/>
  <c r="H22" i="27" s="1"/>
  <c r="I21" i="27"/>
  <c r="G21" i="27"/>
  <c r="H21" i="27" s="1"/>
  <c r="I20" i="27"/>
  <c r="G20" i="27"/>
  <c r="H20" i="27" s="1"/>
  <c r="I19" i="27"/>
  <c r="G19" i="27"/>
  <c r="H19" i="27" s="1"/>
  <c r="I18" i="27"/>
  <c r="G18" i="27"/>
  <c r="H18" i="27" s="1"/>
  <c r="G17" i="27"/>
  <c r="H17" i="27" s="1"/>
  <c r="I17" i="27" s="1"/>
  <c r="G16" i="27"/>
  <c r="H16" i="27" s="1"/>
  <c r="I16" i="27" s="1"/>
  <c r="G15" i="27"/>
  <c r="H15" i="27" s="1"/>
  <c r="I14" i="27"/>
  <c r="G14" i="27"/>
  <c r="H14" i="27" s="1"/>
  <c r="O17" i="27" s="1"/>
  <c r="O46" i="27" s="1"/>
  <c r="G13" i="27"/>
  <c r="H13" i="27" s="1"/>
  <c r="G12" i="27"/>
  <c r="H12" i="27" s="1"/>
  <c r="I12" i="27" s="1"/>
  <c r="I11" i="27"/>
  <c r="G11" i="27"/>
  <c r="H11" i="27" s="1"/>
  <c r="G10" i="27"/>
  <c r="H10" i="27" s="1"/>
  <c r="I10" i="27" s="1"/>
  <c r="G9" i="27"/>
  <c r="H9" i="27" s="1"/>
  <c r="M15" i="27" s="1"/>
  <c r="I1008" i="26"/>
  <c r="G1008" i="26"/>
  <c r="H1008" i="26" s="1"/>
  <c r="I1007" i="26"/>
  <c r="G1007" i="26"/>
  <c r="H1007" i="26" s="1"/>
  <c r="I1006" i="26"/>
  <c r="G1006" i="26"/>
  <c r="H1006" i="26" s="1"/>
  <c r="I1005" i="26"/>
  <c r="G1005" i="26"/>
  <c r="H1005" i="26" s="1"/>
  <c r="I1004" i="26"/>
  <c r="G1004" i="26"/>
  <c r="H1004" i="26" s="1"/>
  <c r="I1003" i="26"/>
  <c r="G1003" i="26"/>
  <c r="H1003" i="26" s="1"/>
  <c r="I1002" i="26"/>
  <c r="G1002" i="26"/>
  <c r="H1002" i="26" s="1"/>
  <c r="I1001" i="26"/>
  <c r="G1001" i="26"/>
  <c r="H1001" i="26" s="1"/>
  <c r="I1000" i="26"/>
  <c r="G1000" i="26"/>
  <c r="H1000" i="26" s="1"/>
  <c r="I999" i="26"/>
  <c r="G999" i="26"/>
  <c r="H999" i="26" s="1"/>
  <c r="I998" i="26"/>
  <c r="G998" i="26"/>
  <c r="H998" i="26" s="1"/>
  <c r="I997" i="26"/>
  <c r="G997" i="26"/>
  <c r="H997" i="26" s="1"/>
  <c r="I996" i="26"/>
  <c r="G996" i="26"/>
  <c r="H996" i="26" s="1"/>
  <c r="I995" i="26"/>
  <c r="G995" i="26"/>
  <c r="H995" i="26" s="1"/>
  <c r="I994" i="26"/>
  <c r="G994" i="26"/>
  <c r="H994" i="26" s="1"/>
  <c r="I993" i="26"/>
  <c r="G993" i="26"/>
  <c r="H993" i="26" s="1"/>
  <c r="I992" i="26"/>
  <c r="H992" i="26"/>
  <c r="G992" i="26"/>
  <c r="I991" i="26"/>
  <c r="G991" i="26"/>
  <c r="H991" i="26" s="1"/>
  <c r="I990" i="26"/>
  <c r="G990" i="26"/>
  <c r="H990" i="26" s="1"/>
  <c r="I989" i="26"/>
  <c r="G989" i="26"/>
  <c r="H989" i="26" s="1"/>
  <c r="I988" i="26"/>
  <c r="G988" i="26"/>
  <c r="H988" i="26" s="1"/>
  <c r="I987" i="26"/>
  <c r="G987" i="26"/>
  <c r="H987" i="26" s="1"/>
  <c r="I986" i="26"/>
  <c r="G986" i="26"/>
  <c r="H986" i="26" s="1"/>
  <c r="I985" i="26"/>
  <c r="G985" i="26"/>
  <c r="H985" i="26" s="1"/>
  <c r="I984" i="26"/>
  <c r="G984" i="26"/>
  <c r="H984" i="26" s="1"/>
  <c r="I983" i="26"/>
  <c r="G983" i="26"/>
  <c r="H983" i="26" s="1"/>
  <c r="I982" i="26"/>
  <c r="G982" i="26"/>
  <c r="H982" i="26" s="1"/>
  <c r="I981" i="26"/>
  <c r="G981" i="26"/>
  <c r="H981" i="26" s="1"/>
  <c r="I980" i="26"/>
  <c r="G980" i="26"/>
  <c r="H980" i="26" s="1"/>
  <c r="I979" i="26"/>
  <c r="G979" i="26"/>
  <c r="H979" i="26" s="1"/>
  <c r="I978" i="26"/>
  <c r="G978" i="26"/>
  <c r="H978" i="26" s="1"/>
  <c r="I977" i="26"/>
  <c r="G977" i="26"/>
  <c r="H977" i="26" s="1"/>
  <c r="I976" i="26"/>
  <c r="G976" i="26"/>
  <c r="H976" i="26" s="1"/>
  <c r="I975" i="26"/>
  <c r="G975" i="26"/>
  <c r="H975" i="26" s="1"/>
  <c r="I974" i="26"/>
  <c r="G974" i="26"/>
  <c r="H974" i="26" s="1"/>
  <c r="I973" i="26"/>
  <c r="G973" i="26"/>
  <c r="H973" i="26" s="1"/>
  <c r="I972" i="26"/>
  <c r="G972" i="26"/>
  <c r="H972" i="26" s="1"/>
  <c r="I971" i="26"/>
  <c r="G971" i="26"/>
  <c r="H971" i="26" s="1"/>
  <c r="I970" i="26"/>
  <c r="G970" i="26"/>
  <c r="H970" i="26" s="1"/>
  <c r="I969" i="26"/>
  <c r="G969" i="26"/>
  <c r="H969" i="26" s="1"/>
  <c r="I968" i="26"/>
  <c r="G968" i="26"/>
  <c r="H968" i="26" s="1"/>
  <c r="I967" i="26"/>
  <c r="G967" i="26"/>
  <c r="H967" i="26" s="1"/>
  <c r="I966" i="26"/>
  <c r="G966" i="26"/>
  <c r="H966" i="26" s="1"/>
  <c r="I965" i="26"/>
  <c r="G965" i="26"/>
  <c r="H965" i="26" s="1"/>
  <c r="I964" i="26"/>
  <c r="G964" i="26"/>
  <c r="H964" i="26" s="1"/>
  <c r="I963" i="26"/>
  <c r="G963" i="26"/>
  <c r="H963" i="26" s="1"/>
  <c r="I962" i="26"/>
  <c r="G962" i="26"/>
  <c r="H962" i="26" s="1"/>
  <c r="I961" i="26"/>
  <c r="G961" i="26"/>
  <c r="H961" i="26" s="1"/>
  <c r="I960" i="26"/>
  <c r="G960" i="26"/>
  <c r="H960" i="26" s="1"/>
  <c r="I959" i="26"/>
  <c r="G959" i="26"/>
  <c r="H959" i="26" s="1"/>
  <c r="I958" i="26"/>
  <c r="G958" i="26"/>
  <c r="H958" i="26" s="1"/>
  <c r="I957" i="26"/>
  <c r="G957" i="26"/>
  <c r="H957" i="26" s="1"/>
  <c r="I956" i="26"/>
  <c r="G956" i="26"/>
  <c r="H956" i="26" s="1"/>
  <c r="I955" i="26"/>
  <c r="G955" i="26"/>
  <c r="H955" i="26" s="1"/>
  <c r="I954" i="26"/>
  <c r="G954" i="26"/>
  <c r="H954" i="26" s="1"/>
  <c r="I953" i="26"/>
  <c r="G953" i="26"/>
  <c r="H953" i="26" s="1"/>
  <c r="I952" i="26"/>
  <c r="G952" i="26"/>
  <c r="H952" i="26" s="1"/>
  <c r="I951" i="26"/>
  <c r="G951" i="26"/>
  <c r="H951" i="26" s="1"/>
  <c r="I950" i="26"/>
  <c r="G950" i="26"/>
  <c r="H950" i="26" s="1"/>
  <c r="I949" i="26"/>
  <c r="H949" i="26"/>
  <c r="G949" i="26"/>
  <c r="I948" i="26"/>
  <c r="G948" i="26"/>
  <c r="H948" i="26" s="1"/>
  <c r="I947" i="26"/>
  <c r="G947" i="26"/>
  <c r="H947" i="26" s="1"/>
  <c r="I946" i="26"/>
  <c r="G946" i="26"/>
  <c r="H946" i="26" s="1"/>
  <c r="I945" i="26"/>
  <c r="G945" i="26"/>
  <c r="H945" i="26" s="1"/>
  <c r="I944" i="26"/>
  <c r="G944" i="26"/>
  <c r="H944" i="26" s="1"/>
  <c r="I943" i="26"/>
  <c r="G943" i="26"/>
  <c r="H943" i="26" s="1"/>
  <c r="I942" i="26"/>
  <c r="G942" i="26"/>
  <c r="H942" i="26" s="1"/>
  <c r="I941" i="26"/>
  <c r="G941" i="26"/>
  <c r="H941" i="26" s="1"/>
  <c r="I940" i="26"/>
  <c r="G940" i="26"/>
  <c r="H940" i="26" s="1"/>
  <c r="I939" i="26"/>
  <c r="G939" i="26"/>
  <c r="H939" i="26" s="1"/>
  <c r="I938" i="26"/>
  <c r="G938" i="26"/>
  <c r="H938" i="26" s="1"/>
  <c r="I937" i="26"/>
  <c r="G937" i="26"/>
  <c r="H937" i="26" s="1"/>
  <c r="I936" i="26"/>
  <c r="G936" i="26"/>
  <c r="H936" i="26" s="1"/>
  <c r="I935" i="26"/>
  <c r="G935" i="26"/>
  <c r="H935" i="26" s="1"/>
  <c r="I934" i="26"/>
  <c r="G934" i="26"/>
  <c r="H934" i="26" s="1"/>
  <c r="I933" i="26"/>
  <c r="G933" i="26"/>
  <c r="H933" i="26" s="1"/>
  <c r="I932" i="26"/>
  <c r="G932" i="26"/>
  <c r="H932" i="26" s="1"/>
  <c r="I931" i="26"/>
  <c r="G931" i="26"/>
  <c r="H931" i="26" s="1"/>
  <c r="I930" i="26"/>
  <c r="G930" i="26"/>
  <c r="H930" i="26" s="1"/>
  <c r="I929" i="26"/>
  <c r="G929" i="26"/>
  <c r="H929" i="26" s="1"/>
  <c r="I928" i="26"/>
  <c r="G928" i="26"/>
  <c r="H928" i="26" s="1"/>
  <c r="I927" i="26"/>
  <c r="G927" i="26"/>
  <c r="H927" i="26" s="1"/>
  <c r="I926" i="26"/>
  <c r="G926" i="26"/>
  <c r="H926" i="26" s="1"/>
  <c r="I925" i="26"/>
  <c r="G925" i="26"/>
  <c r="H925" i="26" s="1"/>
  <c r="I924" i="26"/>
  <c r="G924" i="26"/>
  <c r="H924" i="26" s="1"/>
  <c r="I923" i="26"/>
  <c r="G923" i="26"/>
  <c r="H923" i="26" s="1"/>
  <c r="I922" i="26"/>
  <c r="G922" i="26"/>
  <c r="H922" i="26" s="1"/>
  <c r="I921" i="26"/>
  <c r="G921" i="26"/>
  <c r="H921" i="26" s="1"/>
  <c r="I920" i="26"/>
  <c r="H920" i="26"/>
  <c r="G920" i="26"/>
  <c r="I919" i="26"/>
  <c r="G919" i="26"/>
  <c r="H919" i="26" s="1"/>
  <c r="I918" i="26"/>
  <c r="G918" i="26"/>
  <c r="H918" i="26" s="1"/>
  <c r="I917" i="26"/>
  <c r="G917" i="26"/>
  <c r="H917" i="26" s="1"/>
  <c r="I916" i="26"/>
  <c r="G916" i="26"/>
  <c r="H916" i="26" s="1"/>
  <c r="I915" i="26"/>
  <c r="G915" i="26"/>
  <c r="H915" i="26" s="1"/>
  <c r="I914" i="26"/>
  <c r="G914" i="26"/>
  <c r="H914" i="26" s="1"/>
  <c r="I913" i="26"/>
  <c r="G913" i="26"/>
  <c r="H913" i="26" s="1"/>
  <c r="I912" i="26"/>
  <c r="G912" i="26"/>
  <c r="H912" i="26" s="1"/>
  <c r="I911" i="26"/>
  <c r="H911" i="26"/>
  <c r="G911" i="26"/>
  <c r="I910" i="26"/>
  <c r="G910" i="26"/>
  <c r="H910" i="26" s="1"/>
  <c r="I909" i="26"/>
  <c r="H909" i="26"/>
  <c r="G909" i="26"/>
  <c r="I908" i="26"/>
  <c r="H908" i="26"/>
  <c r="G908" i="26"/>
  <c r="I907" i="26"/>
  <c r="G907" i="26"/>
  <c r="H907" i="26" s="1"/>
  <c r="I906" i="26"/>
  <c r="G906" i="26"/>
  <c r="H906" i="26" s="1"/>
  <c r="I905" i="26"/>
  <c r="H905" i="26"/>
  <c r="G905" i="26"/>
  <c r="I904" i="26"/>
  <c r="G904" i="26"/>
  <c r="H904" i="26" s="1"/>
  <c r="I903" i="26"/>
  <c r="G903" i="26"/>
  <c r="H903" i="26" s="1"/>
  <c r="I902" i="26"/>
  <c r="G902" i="26"/>
  <c r="H902" i="26" s="1"/>
  <c r="I901" i="26"/>
  <c r="H901" i="26"/>
  <c r="G901" i="26"/>
  <c r="I900" i="26"/>
  <c r="G900" i="26"/>
  <c r="H900" i="26" s="1"/>
  <c r="I899" i="26"/>
  <c r="H899" i="26"/>
  <c r="G899" i="26"/>
  <c r="I898" i="26"/>
  <c r="G898" i="26"/>
  <c r="H898" i="26" s="1"/>
  <c r="I897" i="26"/>
  <c r="G897" i="26"/>
  <c r="H897" i="26" s="1"/>
  <c r="I896" i="26"/>
  <c r="G896" i="26"/>
  <c r="H896" i="26" s="1"/>
  <c r="I895" i="26"/>
  <c r="G895" i="26"/>
  <c r="H895" i="26" s="1"/>
  <c r="I894" i="26"/>
  <c r="G894" i="26"/>
  <c r="H894" i="26" s="1"/>
  <c r="I893" i="26"/>
  <c r="G893" i="26"/>
  <c r="H893" i="26" s="1"/>
  <c r="I892" i="26"/>
  <c r="G892" i="26"/>
  <c r="H892" i="26" s="1"/>
  <c r="I891" i="26"/>
  <c r="G891" i="26"/>
  <c r="H891" i="26" s="1"/>
  <c r="I890" i="26"/>
  <c r="G890" i="26"/>
  <c r="H890" i="26" s="1"/>
  <c r="I889" i="26"/>
  <c r="G889" i="26"/>
  <c r="H889" i="26" s="1"/>
  <c r="I888" i="26"/>
  <c r="G888" i="26"/>
  <c r="H888" i="26" s="1"/>
  <c r="I887" i="26"/>
  <c r="G887" i="26"/>
  <c r="H887" i="26" s="1"/>
  <c r="I886" i="26"/>
  <c r="G886" i="26"/>
  <c r="H886" i="26" s="1"/>
  <c r="I885" i="26"/>
  <c r="G885" i="26"/>
  <c r="H885" i="26" s="1"/>
  <c r="I884" i="26"/>
  <c r="G884" i="26"/>
  <c r="H884" i="26" s="1"/>
  <c r="I883" i="26"/>
  <c r="G883" i="26"/>
  <c r="H883" i="26" s="1"/>
  <c r="I882" i="26"/>
  <c r="G882" i="26"/>
  <c r="H882" i="26" s="1"/>
  <c r="I881" i="26"/>
  <c r="G881" i="26"/>
  <c r="H881" i="26" s="1"/>
  <c r="I880" i="26"/>
  <c r="G880" i="26"/>
  <c r="H880" i="26" s="1"/>
  <c r="I879" i="26"/>
  <c r="G879" i="26"/>
  <c r="H879" i="26" s="1"/>
  <c r="I878" i="26"/>
  <c r="G878" i="26"/>
  <c r="H878" i="26" s="1"/>
  <c r="I877" i="26"/>
  <c r="G877" i="26"/>
  <c r="H877" i="26" s="1"/>
  <c r="I876" i="26"/>
  <c r="G876" i="26"/>
  <c r="H876" i="26" s="1"/>
  <c r="I875" i="26"/>
  <c r="G875" i="26"/>
  <c r="H875" i="26" s="1"/>
  <c r="I874" i="26"/>
  <c r="G874" i="26"/>
  <c r="H874" i="26" s="1"/>
  <c r="I873" i="26"/>
  <c r="G873" i="26"/>
  <c r="H873" i="26" s="1"/>
  <c r="I872" i="26"/>
  <c r="G872" i="26"/>
  <c r="H872" i="26" s="1"/>
  <c r="I871" i="26"/>
  <c r="G871" i="26"/>
  <c r="H871" i="26" s="1"/>
  <c r="I870" i="26"/>
  <c r="G870" i="26"/>
  <c r="H870" i="26" s="1"/>
  <c r="I869" i="26"/>
  <c r="G869" i="26"/>
  <c r="H869" i="26" s="1"/>
  <c r="I868" i="26"/>
  <c r="G868" i="26"/>
  <c r="H868" i="26" s="1"/>
  <c r="I867" i="26"/>
  <c r="G867" i="26"/>
  <c r="H867" i="26" s="1"/>
  <c r="I866" i="26"/>
  <c r="G866" i="26"/>
  <c r="H866" i="26" s="1"/>
  <c r="I865" i="26"/>
  <c r="G865" i="26"/>
  <c r="H865" i="26" s="1"/>
  <c r="I864" i="26"/>
  <c r="G864" i="26"/>
  <c r="H864" i="26" s="1"/>
  <c r="I863" i="26"/>
  <c r="G863" i="26"/>
  <c r="H863" i="26" s="1"/>
  <c r="I862" i="26"/>
  <c r="G862" i="26"/>
  <c r="H862" i="26" s="1"/>
  <c r="I861" i="26"/>
  <c r="G861" i="26"/>
  <c r="H861" i="26" s="1"/>
  <c r="I860" i="26"/>
  <c r="G860" i="26"/>
  <c r="H860" i="26" s="1"/>
  <c r="I859" i="26"/>
  <c r="G859" i="26"/>
  <c r="H859" i="26" s="1"/>
  <c r="I858" i="26"/>
  <c r="G858" i="26"/>
  <c r="H858" i="26" s="1"/>
  <c r="I857" i="26"/>
  <c r="G857" i="26"/>
  <c r="H857" i="26" s="1"/>
  <c r="I856" i="26"/>
  <c r="G856" i="26"/>
  <c r="H856" i="26" s="1"/>
  <c r="I855" i="26"/>
  <c r="G855" i="26"/>
  <c r="H855" i="26" s="1"/>
  <c r="I854" i="26"/>
  <c r="G854" i="26"/>
  <c r="H854" i="26" s="1"/>
  <c r="I853" i="26"/>
  <c r="G853" i="26"/>
  <c r="H853" i="26" s="1"/>
  <c r="I852" i="26"/>
  <c r="G852" i="26"/>
  <c r="H852" i="26" s="1"/>
  <c r="I851" i="26"/>
  <c r="G851" i="26"/>
  <c r="H851" i="26" s="1"/>
  <c r="I850" i="26"/>
  <c r="G850" i="26"/>
  <c r="H850" i="26" s="1"/>
  <c r="I849" i="26"/>
  <c r="G849" i="26"/>
  <c r="H849" i="26" s="1"/>
  <c r="I848" i="26"/>
  <c r="G848" i="26"/>
  <c r="H848" i="26" s="1"/>
  <c r="I847" i="26"/>
  <c r="G847" i="26"/>
  <c r="H847" i="26" s="1"/>
  <c r="I846" i="26"/>
  <c r="G846" i="26"/>
  <c r="H846" i="26" s="1"/>
  <c r="I845" i="26"/>
  <c r="G845" i="26"/>
  <c r="H845" i="26" s="1"/>
  <c r="I844" i="26"/>
  <c r="G844" i="26"/>
  <c r="H844" i="26" s="1"/>
  <c r="I843" i="26"/>
  <c r="H843" i="26"/>
  <c r="G843" i="26"/>
  <c r="I842" i="26"/>
  <c r="G842" i="26"/>
  <c r="H842" i="26" s="1"/>
  <c r="I841" i="26"/>
  <c r="G841" i="26"/>
  <c r="H841" i="26" s="1"/>
  <c r="I840" i="26"/>
  <c r="G840" i="26"/>
  <c r="H840" i="26" s="1"/>
  <c r="I839" i="26"/>
  <c r="G839" i="26"/>
  <c r="H839" i="26" s="1"/>
  <c r="I838" i="26"/>
  <c r="G838" i="26"/>
  <c r="H838" i="26" s="1"/>
  <c r="I837" i="26"/>
  <c r="G837" i="26"/>
  <c r="H837" i="26" s="1"/>
  <c r="I836" i="26"/>
  <c r="G836" i="26"/>
  <c r="H836" i="26" s="1"/>
  <c r="I835" i="26"/>
  <c r="G835" i="26"/>
  <c r="H835" i="26" s="1"/>
  <c r="I834" i="26"/>
  <c r="G834" i="26"/>
  <c r="H834" i="26" s="1"/>
  <c r="I833" i="26"/>
  <c r="G833" i="26"/>
  <c r="H833" i="26" s="1"/>
  <c r="I832" i="26"/>
  <c r="G832" i="26"/>
  <c r="H832" i="26" s="1"/>
  <c r="I831" i="26"/>
  <c r="G831" i="26"/>
  <c r="H831" i="26" s="1"/>
  <c r="I830" i="26"/>
  <c r="G830" i="26"/>
  <c r="H830" i="26" s="1"/>
  <c r="I829" i="26"/>
  <c r="G829" i="26"/>
  <c r="H829" i="26" s="1"/>
  <c r="I828" i="26"/>
  <c r="G828" i="26"/>
  <c r="H828" i="26" s="1"/>
  <c r="I827" i="26"/>
  <c r="G827" i="26"/>
  <c r="H827" i="26" s="1"/>
  <c r="I826" i="26"/>
  <c r="G826" i="26"/>
  <c r="H826" i="26" s="1"/>
  <c r="I825" i="26"/>
  <c r="G825" i="26"/>
  <c r="H825" i="26" s="1"/>
  <c r="I824" i="26"/>
  <c r="G824" i="26"/>
  <c r="H824" i="26" s="1"/>
  <c r="I823" i="26"/>
  <c r="G823" i="26"/>
  <c r="H823" i="26" s="1"/>
  <c r="I822" i="26"/>
  <c r="G822" i="26"/>
  <c r="H822" i="26" s="1"/>
  <c r="I821" i="26"/>
  <c r="G821" i="26"/>
  <c r="H821" i="26" s="1"/>
  <c r="I820" i="26"/>
  <c r="G820" i="26"/>
  <c r="H820" i="26" s="1"/>
  <c r="I819" i="26"/>
  <c r="G819" i="26"/>
  <c r="H819" i="26" s="1"/>
  <c r="I818" i="26"/>
  <c r="G818" i="26"/>
  <c r="H818" i="26" s="1"/>
  <c r="I817" i="26"/>
  <c r="G817" i="26"/>
  <c r="H817" i="26" s="1"/>
  <c r="I816" i="26"/>
  <c r="G816" i="26"/>
  <c r="H816" i="26" s="1"/>
  <c r="I815" i="26"/>
  <c r="G815" i="26"/>
  <c r="H815" i="26" s="1"/>
  <c r="I814" i="26"/>
  <c r="G814" i="26"/>
  <c r="H814" i="26" s="1"/>
  <c r="I813" i="26"/>
  <c r="G813" i="26"/>
  <c r="H813" i="26" s="1"/>
  <c r="I812" i="26"/>
  <c r="G812" i="26"/>
  <c r="H812" i="26" s="1"/>
  <c r="I811" i="26"/>
  <c r="G811" i="26"/>
  <c r="H811" i="26" s="1"/>
  <c r="I810" i="26"/>
  <c r="G810" i="26"/>
  <c r="H810" i="26" s="1"/>
  <c r="I809" i="26"/>
  <c r="G809" i="26"/>
  <c r="H809" i="26" s="1"/>
  <c r="I808" i="26"/>
  <c r="G808" i="26"/>
  <c r="H808" i="26" s="1"/>
  <c r="I807" i="26"/>
  <c r="G807" i="26"/>
  <c r="H807" i="26" s="1"/>
  <c r="I806" i="26"/>
  <c r="G806" i="26"/>
  <c r="H806" i="26" s="1"/>
  <c r="I805" i="26"/>
  <c r="H805" i="26"/>
  <c r="G805" i="26"/>
  <c r="I804" i="26"/>
  <c r="G804" i="26"/>
  <c r="H804" i="26" s="1"/>
  <c r="I803" i="26"/>
  <c r="G803" i="26"/>
  <c r="H803" i="26" s="1"/>
  <c r="I802" i="26"/>
  <c r="G802" i="26"/>
  <c r="H802" i="26" s="1"/>
  <c r="I801" i="26"/>
  <c r="G801" i="26"/>
  <c r="H801" i="26" s="1"/>
  <c r="I800" i="26"/>
  <c r="G800" i="26"/>
  <c r="H800" i="26" s="1"/>
  <c r="I799" i="26"/>
  <c r="G799" i="26"/>
  <c r="H799" i="26" s="1"/>
  <c r="I798" i="26"/>
  <c r="G798" i="26"/>
  <c r="H798" i="26" s="1"/>
  <c r="I797" i="26"/>
  <c r="G797" i="26"/>
  <c r="H797" i="26" s="1"/>
  <c r="I796" i="26"/>
  <c r="G796" i="26"/>
  <c r="H796" i="26" s="1"/>
  <c r="I795" i="26"/>
  <c r="G795" i="26"/>
  <c r="H795" i="26" s="1"/>
  <c r="I794" i="26"/>
  <c r="G794" i="26"/>
  <c r="H794" i="26" s="1"/>
  <c r="I793" i="26"/>
  <c r="G793" i="26"/>
  <c r="H793" i="26" s="1"/>
  <c r="I792" i="26"/>
  <c r="G792" i="26"/>
  <c r="H792" i="26" s="1"/>
  <c r="I791" i="26"/>
  <c r="G791" i="26"/>
  <c r="H791" i="26" s="1"/>
  <c r="I790" i="26"/>
  <c r="G790" i="26"/>
  <c r="H790" i="26" s="1"/>
  <c r="I789" i="26"/>
  <c r="G789" i="26"/>
  <c r="H789" i="26" s="1"/>
  <c r="I788" i="26"/>
  <c r="G788" i="26"/>
  <c r="H788" i="26" s="1"/>
  <c r="I787" i="26"/>
  <c r="G787" i="26"/>
  <c r="H787" i="26" s="1"/>
  <c r="I786" i="26"/>
  <c r="G786" i="26"/>
  <c r="H786" i="26" s="1"/>
  <c r="I785" i="26"/>
  <c r="G785" i="26"/>
  <c r="H785" i="26" s="1"/>
  <c r="I784" i="26"/>
  <c r="G784" i="26"/>
  <c r="H784" i="26" s="1"/>
  <c r="I783" i="26"/>
  <c r="G783" i="26"/>
  <c r="H783" i="26" s="1"/>
  <c r="I782" i="26"/>
  <c r="G782" i="26"/>
  <c r="H782" i="26" s="1"/>
  <c r="I781" i="26"/>
  <c r="G781" i="26"/>
  <c r="H781" i="26" s="1"/>
  <c r="I780" i="26"/>
  <c r="G780" i="26"/>
  <c r="H780" i="26" s="1"/>
  <c r="I779" i="26"/>
  <c r="G779" i="26"/>
  <c r="H779" i="26" s="1"/>
  <c r="I778" i="26"/>
  <c r="G778" i="26"/>
  <c r="H778" i="26" s="1"/>
  <c r="I777" i="26"/>
  <c r="G777" i="26"/>
  <c r="H777" i="26" s="1"/>
  <c r="I776" i="26"/>
  <c r="H776" i="26"/>
  <c r="G776" i="26"/>
  <c r="I775" i="26"/>
  <c r="H775" i="26"/>
  <c r="G775" i="26"/>
  <c r="I774" i="26"/>
  <c r="G774" i="26"/>
  <c r="H774" i="26" s="1"/>
  <c r="I773" i="26"/>
  <c r="H773" i="26"/>
  <c r="G773" i="26"/>
  <c r="I772" i="26"/>
  <c r="H772" i="26"/>
  <c r="G772" i="26"/>
  <c r="I771" i="26"/>
  <c r="G771" i="26"/>
  <c r="H771" i="26" s="1"/>
  <c r="I770" i="26"/>
  <c r="G770" i="26"/>
  <c r="H770" i="26" s="1"/>
  <c r="I769" i="26"/>
  <c r="H769" i="26"/>
  <c r="G769" i="26"/>
  <c r="I768" i="26"/>
  <c r="G768" i="26"/>
  <c r="H768" i="26" s="1"/>
  <c r="I767" i="26"/>
  <c r="G767" i="26"/>
  <c r="H767" i="26" s="1"/>
  <c r="I766" i="26"/>
  <c r="G766" i="26"/>
  <c r="H766" i="26" s="1"/>
  <c r="I765" i="26"/>
  <c r="G765" i="26"/>
  <c r="H765" i="26" s="1"/>
  <c r="I764" i="26"/>
  <c r="G764" i="26"/>
  <c r="H764" i="26" s="1"/>
  <c r="I763" i="26"/>
  <c r="G763" i="26"/>
  <c r="H763" i="26" s="1"/>
  <c r="I762" i="26"/>
  <c r="G762" i="26"/>
  <c r="H762" i="26" s="1"/>
  <c r="I761" i="26"/>
  <c r="G761" i="26"/>
  <c r="H761" i="26" s="1"/>
  <c r="I760" i="26"/>
  <c r="G760" i="26"/>
  <c r="H760" i="26" s="1"/>
  <c r="I759" i="26"/>
  <c r="G759" i="26"/>
  <c r="H759" i="26" s="1"/>
  <c r="I758" i="26"/>
  <c r="G758" i="26"/>
  <c r="H758" i="26" s="1"/>
  <c r="I757" i="26"/>
  <c r="G757" i="26"/>
  <c r="H757" i="26" s="1"/>
  <c r="I756" i="26"/>
  <c r="G756" i="26"/>
  <c r="H756" i="26" s="1"/>
  <c r="I755" i="26"/>
  <c r="G755" i="26"/>
  <c r="H755" i="26" s="1"/>
  <c r="I754" i="26"/>
  <c r="G754" i="26"/>
  <c r="H754" i="26" s="1"/>
  <c r="I753" i="26"/>
  <c r="G753" i="26"/>
  <c r="H753" i="26" s="1"/>
  <c r="I752" i="26"/>
  <c r="G752" i="26"/>
  <c r="H752" i="26" s="1"/>
  <c r="I751" i="26"/>
  <c r="G751" i="26"/>
  <c r="H751" i="26" s="1"/>
  <c r="I750" i="26"/>
  <c r="G750" i="26"/>
  <c r="H750" i="26" s="1"/>
  <c r="I749" i="26"/>
  <c r="G749" i="26"/>
  <c r="H749" i="26" s="1"/>
  <c r="I748" i="26"/>
  <c r="G748" i="26"/>
  <c r="H748" i="26" s="1"/>
  <c r="I747" i="26"/>
  <c r="G747" i="26"/>
  <c r="H747" i="26" s="1"/>
  <c r="I746" i="26"/>
  <c r="G746" i="26"/>
  <c r="H746" i="26" s="1"/>
  <c r="I745" i="26"/>
  <c r="G745" i="26"/>
  <c r="H745" i="26" s="1"/>
  <c r="I744" i="26"/>
  <c r="G744" i="26"/>
  <c r="H744" i="26" s="1"/>
  <c r="I743" i="26"/>
  <c r="G743" i="26"/>
  <c r="H743" i="26" s="1"/>
  <c r="I742" i="26"/>
  <c r="G742" i="26"/>
  <c r="H742" i="26" s="1"/>
  <c r="I741" i="26"/>
  <c r="G741" i="26"/>
  <c r="H741" i="26" s="1"/>
  <c r="I740" i="26"/>
  <c r="G740" i="26"/>
  <c r="H740" i="26" s="1"/>
  <c r="I739" i="26"/>
  <c r="G739" i="26"/>
  <c r="H739" i="26" s="1"/>
  <c r="I738" i="26"/>
  <c r="G738" i="26"/>
  <c r="H738" i="26" s="1"/>
  <c r="I737" i="26"/>
  <c r="G737" i="26"/>
  <c r="H737" i="26" s="1"/>
  <c r="I736" i="26"/>
  <c r="G736" i="26"/>
  <c r="H736" i="26" s="1"/>
  <c r="I735" i="26"/>
  <c r="G735" i="26"/>
  <c r="H735" i="26" s="1"/>
  <c r="I734" i="26"/>
  <c r="G734" i="26"/>
  <c r="H734" i="26" s="1"/>
  <c r="I733" i="26"/>
  <c r="G733" i="26"/>
  <c r="H733" i="26" s="1"/>
  <c r="I732" i="26"/>
  <c r="G732" i="26"/>
  <c r="H732" i="26" s="1"/>
  <c r="I731" i="26"/>
  <c r="G731" i="26"/>
  <c r="H731" i="26" s="1"/>
  <c r="I730" i="26"/>
  <c r="G730" i="26"/>
  <c r="H730" i="26" s="1"/>
  <c r="I729" i="26"/>
  <c r="G729" i="26"/>
  <c r="H729" i="26" s="1"/>
  <c r="I728" i="26"/>
  <c r="G728" i="26"/>
  <c r="H728" i="26" s="1"/>
  <c r="I727" i="26"/>
  <c r="G727" i="26"/>
  <c r="H727" i="26" s="1"/>
  <c r="I726" i="26"/>
  <c r="G726" i="26"/>
  <c r="H726" i="26" s="1"/>
  <c r="I725" i="26"/>
  <c r="G725" i="26"/>
  <c r="H725" i="26" s="1"/>
  <c r="I724" i="26"/>
  <c r="G724" i="26"/>
  <c r="H724" i="26" s="1"/>
  <c r="I723" i="26"/>
  <c r="G723" i="26"/>
  <c r="H723" i="26" s="1"/>
  <c r="I722" i="26"/>
  <c r="G722" i="26"/>
  <c r="H722" i="26" s="1"/>
  <c r="I721" i="26"/>
  <c r="G721" i="26"/>
  <c r="H721" i="26" s="1"/>
  <c r="I720" i="26"/>
  <c r="G720" i="26"/>
  <c r="H720" i="26" s="1"/>
  <c r="I719" i="26"/>
  <c r="G719" i="26"/>
  <c r="H719" i="26" s="1"/>
  <c r="I718" i="26"/>
  <c r="G718" i="26"/>
  <c r="H718" i="26" s="1"/>
  <c r="I717" i="26"/>
  <c r="G717" i="26"/>
  <c r="H717" i="26" s="1"/>
  <c r="I716" i="26"/>
  <c r="H716" i="26"/>
  <c r="G716" i="26"/>
  <c r="I715" i="26"/>
  <c r="G715" i="26"/>
  <c r="H715" i="26" s="1"/>
  <c r="I714" i="26"/>
  <c r="G714" i="26"/>
  <c r="H714" i="26" s="1"/>
  <c r="I713" i="26"/>
  <c r="G713" i="26"/>
  <c r="H713" i="26" s="1"/>
  <c r="I712" i="26"/>
  <c r="G712" i="26"/>
  <c r="H712" i="26" s="1"/>
  <c r="I711" i="26"/>
  <c r="G711" i="26"/>
  <c r="H711" i="26" s="1"/>
  <c r="I710" i="26"/>
  <c r="G710" i="26"/>
  <c r="H710" i="26" s="1"/>
  <c r="I709" i="26"/>
  <c r="G709" i="26"/>
  <c r="H709" i="26" s="1"/>
  <c r="I708" i="26"/>
  <c r="G708" i="26"/>
  <c r="H708" i="26" s="1"/>
  <c r="I707" i="26"/>
  <c r="G707" i="26"/>
  <c r="H707" i="26" s="1"/>
  <c r="I706" i="26"/>
  <c r="G706" i="26"/>
  <c r="H706" i="26" s="1"/>
  <c r="I705" i="26"/>
  <c r="G705" i="26"/>
  <c r="H705" i="26" s="1"/>
  <c r="I704" i="26"/>
  <c r="G704" i="26"/>
  <c r="H704" i="26" s="1"/>
  <c r="I703" i="26"/>
  <c r="G703" i="26"/>
  <c r="H703" i="26" s="1"/>
  <c r="I702" i="26"/>
  <c r="H702" i="26"/>
  <c r="G702" i="26"/>
  <c r="I701" i="26"/>
  <c r="G701" i="26"/>
  <c r="H701" i="26" s="1"/>
  <c r="I700" i="26"/>
  <c r="G700" i="26"/>
  <c r="H700" i="26" s="1"/>
  <c r="I699" i="26"/>
  <c r="G699" i="26"/>
  <c r="H699" i="26" s="1"/>
  <c r="I698" i="26"/>
  <c r="G698" i="26"/>
  <c r="H698" i="26" s="1"/>
  <c r="I697" i="26"/>
  <c r="G697" i="26"/>
  <c r="H697" i="26" s="1"/>
  <c r="I696" i="26"/>
  <c r="G696" i="26"/>
  <c r="H696" i="26" s="1"/>
  <c r="I695" i="26"/>
  <c r="G695" i="26"/>
  <c r="H695" i="26" s="1"/>
  <c r="I694" i="26"/>
  <c r="G694" i="26"/>
  <c r="H694" i="26" s="1"/>
  <c r="I693" i="26"/>
  <c r="G693" i="26"/>
  <c r="H693" i="26" s="1"/>
  <c r="I692" i="26"/>
  <c r="G692" i="26"/>
  <c r="H692" i="26" s="1"/>
  <c r="I691" i="26"/>
  <c r="H691" i="26"/>
  <c r="G691" i="26"/>
  <c r="I690" i="26"/>
  <c r="G690" i="26"/>
  <c r="H690" i="26" s="1"/>
  <c r="I689" i="26"/>
  <c r="G689" i="26"/>
  <c r="H689" i="26" s="1"/>
  <c r="I688" i="26"/>
  <c r="G688" i="26"/>
  <c r="H688" i="26" s="1"/>
  <c r="I687" i="26"/>
  <c r="G687" i="26"/>
  <c r="H687" i="26" s="1"/>
  <c r="I686" i="26"/>
  <c r="G686" i="26"/>
  <c r="H686" i="26" s="1"/>
  <c r="I685" i="26"/>
  <c r="G685" i="26"/>
  <c r="H685" i="26" s="1"/>
  <c r="I684" i="26"/>
  <c r="G684" i="26"/>
  <c r="H684" i="26" s="1"/>
  <c r="I683" i="26"/>
  <c r="G683" i="26"/>
  <c r="H683" i="26" s="1"/>
  <c r="I682" i="26"/>
  <c r="G682" i="26"/>
  <c r="H682" i="26" s="1"/>
  <c r="I681" i="26"/>
  <c r="G681" i="26"/>
  <c r="H681" i="26" s="1"/>
  <c r="I680" i="26"/>
  <c r="G680" i="26"/>
  <c r="H680" i="26" s="1"/>
  <c r="I679" i="26"/>
  <c r="G679" i="26"/>
  <c r="H679" i="26" s="1"/>
  <c r="I678" i="26"/>
  <c r="G678" i="26"/>
  <c r="H678" i="26" s="1"/>
  <c r="I677" i="26"/>
  <c r="G677" i="26"/>
  <c r="H677" i="26" s="1"/>
  <c r="I676" i="26"/>
  <c r="G676" i="26"/>
  <c r="H676" i="26" s="1"/>
  <c r="I675" i="26"/>
  <c r="G675" i="26"/>
  <c r="H675" i="26" s="1"/>
  <c r="I674" i="26"/>
  <c r="G674" i="26"/>
  <c r="H674" i="26" s="1"/>
  <c r="I673" i="26"/>
  <c r="G673" i="26"/>
  <c r="H673" i="26" s="1"/>
  <c r="I672" i="26"/>
  <c r="G672" i="26"/>
  <c r="H672" i="26" s="1"/>
  <c r="I671" i="26"/>
  <c r="G671" i="26"/>
  <c r="H671" i="26" s="1"/>
  <c r="I670" i="26"/>
  <c r="G670" i="26"/>
  <c r="H670" i="26" s="1"/>
  <c r="I669" i="26"/>
  <c r="G669" i="26"/>
  <c r="H669" i="26" s="1"/>
  <c r="I668" i="26"/>
  <c r="G668" i="26"/>
  <c r="H668" i="26" s="1"/>
  <c r="I667" i="26"/>
  <c r="G667" i="26"/>
  <c r="H667" i="26" s="1"/>
  <c r="I666" i="26"/>
  <c r="G666" i="26"/>
  <c r="H666" i="26" s="1"/>
  <c r="I665" i="26"/>
  <c r="G665" i="26"/>
  <c r="H665" i="26" s="1"/>
  <c r="I664" i="26"/>
  <c r="G664" i="26"/>
  <c r="H664" i="26" s="1"/>
  <c r="I663" i="26"/>
  <c r="G663" i="26"/>
  <c r="H663" i="26" s="1"/>
  <c r="I662" i="26"/>
  <c r="G662" i="26"/>
  <c r="H662" i="26" s="1"/>
  <c r="I661" i="26"/>
  <c r="H661" i="26"/>
  <c r="G661" i="26"/>
  <c r="I660" i="26"/>
  <c r="G660" i="26"/>
  <c r="H660" i="26" s="1"/>
  <c r="I659" i="26"/>
  <c r="G659" i="26"/>
  <c r="H659" i="26" s="1"/>
  <c r="I658" i="26"/>
  <c r="G658" i="26"/>
  <c r="H658" i="26" s="1"/>
  <c r="I657" i="26"/>
  <c r="G657" i="26"/>
  <c r="H657" i="26" s="1"/>
  <c r="I656" i="26"/>
  <c r="G656" i="26"/>
  <c r="H656" i="26" s="1"/>
  <c r="I655" i="26"/>
  <c r="G655" i="26"/>
  <c r="H655" i="26" s="1"/>
  <c r="I654" i="26"/>
  <c r="H654" i="26"/>
  <c r="G654" i="26"/>
  <c r="I653" i="26"/>
  <c r="G653" i="26"/>
  <c r="H653" i="26" s="1"/>
  <c r="I652" i="26"/>
  <c r="G652" i="26"/>
  <c r="H652" i="26" s="1"/>
  <c r="I651" i="26"/>
  <c r="G651" i="26"/>
  <c r="H651" i="26" s="1"/>
  <c r="I650" i="26"/>
  <c r="G650" i="26"/>
  <c r="H650" i="26" s="1"/>
  <c r="I649" i="26"/>
  <c r="G649" i="26"/>
  <c r="H649" i="26" s="1"/>
  <c r="I648" i="26"/>
  <c r="G648" i="26"/>
  <c r="H648" i="26" s="1"/>
  <c r="I647" i="26"/>
  <c r="G647" i="26"/>
  <c r="H647" i="26" s="1"/>
  <c r="I646" i="26"/>
  <c r="G646" i="26"/>
  <c r="H646" i="26" s="1"/>
  <c r="I645" i="26"/>
  <c r="G645" i="26"/>
  <c r="H645" i="26" s="1"/>
  <c r="I644" i="26"/>
  <c r="G644" i="26"/>
  <c r="H644" i="26" s="1"/>
  <c r="I643" i="26"/>
  <c r="H643" i="26"/>
  <c r="G643" i="26"/>
  <c r="I642" i="26"/>
  <c r="G642" i="26"/>
  <c r="H642" i="26" s="1"/>
  <c r="I641" i="26"/>
  <c r="G641" i="26"/>
  <c r="H641" i="26" s="1"/>
  <c r="I640" i="26"/>
  <c r="G640" i="26"/>
  <c r="H640" i="26" s="1"/>
  <c r="I639" i="26"/>
  <c r="G639" i="26"/>
  <c r="H639" i="26" s="1"/>
  <c r="I638" i="26"/>
  <c r="G638" i="26"/>
  <c r="H638" i="26" s="1"/>
  <c r="I637" i="26"/>
  <c r="G637" i="26"/>
  <c r="H637" i="26" s="1"/>
  <c r="I636" i="26"/>
  <c r="G636" i="26"/>
  <c r="H636" i="26" s="1"/>
  <c r="I635" i="26"/>
  <c r="G635" i="26"/>
  <c r="H635" i="26" s="1"/>
  <c r="I634" i="26"/>
  <c r="G634" i="26"/>
  <c r="H634" i="26" s="1"/>
  <c r="I633" i="26"/>
  <c r="G633" i="26"/>
  <c r="H633" i="26" s="1"/>
  <c r="I632" i="26"/>
  <c r="G632" i="26"/>
  <c r="H632" i="26" s="1"/>
  <c r="I631" i="26"/>
  <c r="G631" i="26"/>
  <c r="H631" i="26" s="1"/>
  <c r="I630" i="26"/>
  <c r="G630" i="26"/>
  <c r="H630" i="26" s="1"/>
  <c r="I629" i="26"/>
  <c r="H629" i="26"/>
  <c r="G629" i="26"/>
  <c r="I628" i="26"/>
  <c r="G628" i="26"/>
  <c r="H628" i="26" s="1"/>
  <c r="I627" i="26"/>
  <c r="G627" i="26"/>
  <c r="H627" i="26" s="1"/>
  <c r="I626" i="26"/>
  <c r="G626" i="26"/>
  <c r="H626" i="26" s="1"/>
  <c r="I625" i="26"/>
  <c r="G625" i="26"/>
  <c r="H625" i="26" s="1"/>
  <c r="I624" i="26"/>
  <c r="G624" i="26"/>
  <c r="H624" i="26" s="1"/>
  <c r="I623" i="26"/>
  <c r="G623" i="26"/>
  <c r="H623" i="26" s="1"/>
  <c r="I622" i="26"/>
  <c r="G622" i="26"/>
  <c r="H622" i="26" s="1"/>
  <c r="I621" i="26"/>
  <c r="G621" i="26"/>
  <c r="H621" i="26" s="1"/>
  <c r="I620" i="26"/>
  <c r="G620" i="26"/>
  <c r="H620" i="26" s="1"/>
  <c r="I619" i="26"/>
  <c r="G619" i="26"/>
  <c r="H619" i="26" s="1"/>
  <c r="I618" i="26"/>
  <c r="G618" i="26"/>
  <c r="H618" i="26" s="1"/>
  <c r="I617" i="26"/>
  <c r="G617" i="26"/>
  <c r="H617" i="26" s="1"/>
  <c r="I616" i="26"/>
  <c r="G616" i="26"/>
  <c r="H616" i="26" s="1"/>
  <c r="I615" i="26"/>
  <c r="G615" i="26"/>
  <c r="H615" i="26" s="1"/>
  <c r="I614" i="26"/>
  <c r="G614" i="26"/>
  <c r="H614" i="26" s="1"/>
  <c r="I613" i="26"/>
  <c r="G613" i="26"/>
  <c r="H613" i="26" s="1"/>
  <c r="I612" i="26"/>
  <c r="G612" i="26"/>
  <c r="H612" i="26" s="1"/>
  <c r="I611" i="26"/>
  <c r="G611" i="26"/>
  <c r="H611" i="26" s="1"/>
  <c r="I610" i="26"/>
  <c r="G610" i="26"/>
  <c r="H610" i="26" s="1"/>
  <c r="I609" i="26"/>
  <c r="G609" i="26"/>
  <c r="H609" i="26" s="1"/>
  <c r="I608" i="26"/>
  <c r="G608" i="26"/>
  <c r="H608" i="26" s="1"/>
  <c r="I607" i="26"/>
  <c r="G607" i="26"/>
  <c r="H607" i="26" s="1"/>
  <c r="I606" i="26"/>
  <c r="G606" i="26"/>
  <c r="H606" i="26" s="1"/>
  <c r="I605" i="26"/>
  <c r="G605" i="26"/>
  <c r="H605" i="26" s="1"/>
  <c r="I604" i="26"/>
  <c r="G604" i="26"/>
  <c r="H604" i="26" s="1"/>
  <c r="I603" i="26"/>
  <c r="H603" i="26"/>
  <c r="G603" i="26"/>
  <c r="I602" i="26"/>
  <c r="G602" i="26"/>
  <c r="H602" i="26" s="1"/>
  <c r="I601" i="26"/>
  <c r="G601" i="26"/>
  <c r="H601" i="26" s="1"/>
  <c r="I600" i="26"/>
  <c r="G600" i="26"/>
  <c r="H600" i="26" s="1"/>
  <c r="I599" i="26"/>
  <c r="G599" i="26"/>
  <c r="H599" i="26" s="1"/>
  <c r="I598" i="26"/>
  <c r="H598" i="26"/>
  <c r="G598" i="26"/>
  <c r="I597" i="26"/>
  <c r="G597" i="26"/>
  <c r="H597" i="26" s="1"/>
  <c r="I596" i="26"/>
  <c r="G596" i="26"/>
  <c r="H596" i="26" s="1"/>
  <c r="I595" i="26"/>
  <c r="H595" i="26"/>
  <c r="G595" i="26"/>
  <c r="I594" i="26"/>
  <c r="G594" i="26"/>
  <c r="H594" i="26" s="1"/>
  <c r="I593" i="26"/>
  <c r="G593" i="26"/>
  <c r="H593" i="26" s="1"/>
  <c r="I592" i="26"/>
  <c r="G592" i="26"/>
  <c r="H592" i="26" s="1"/>
  <c r="I591" i="26"/>
  <c r="G591" i="26"/>
  <c r="H591" i="26" s="1"/>
  <c r="I590" i="26"/>
  <c r="G590" i="26"/>
  <c r="H590" i="26" s="1"/>
  <c r="I589" i="26"/>
  <c r="G589" i="26"/>
  <c r="H589" i="26" s="1"/>
  <c r="I588" i="26"/>
  <c r="H588" i="26"/>
  <c r="G588" i="26"/>
  <c r="I587" i="26"/>
  <c r="G587" i="26"/>
  <c r="H587" i="26" s="1"/>
  <c r="I586" i="26"/>
  <c r="G586" i="26"/>
  <c r="H586" i="26" s="1"/>
  <c r="I585" i="26"/>
  <c r="G585" i="26"/>
  <c r="H585" i="26" s="1"/>
  <c r="I584" i="26"/>
  <c r="G584" i="26"/>
  <c r="H584" i="26" s="1"/>
  <c r="I583" i="26"/>
  <c r="G583" i="26"/>
  <c r="H583" i="26" s="1"/>
  <c r="I582" i="26"/>
  <c r="G582" i="26"/>
  <c r="H582" i="26" s="1"/>
  <c r="I581" i="26"/>
  <c r="H581" i="26"/>
  <c r="G581" i="26"/>
  <c r="I580" i="26"/>
  <c r="G580" i="26"/>
  <c r="H580" i="26" s="1"/>
  <c r="I579" i="26"/>
  <c r="G579" i="26"/>
  <c r="H579" i="26" s="1"/>
  <c r="I578" i="26"/>
  <c r="G578" i="26"/>
  <c r="H578" i="26" s="1"/>
  <c r="I577" i="26"/>
  <c r="G577" i="26"/>
  <c r="H577" i="26" s="1"/>
  <c r="I576" i="26"/>
  <c r="G576" i="26"/>
  <c r="H576" i="26" s="1"/>
  <c r="I575" i="26"/>
  <c r="G575" i="26"/>
  <c r="H575" i="26" s="1"/>
  <c r="I574" i="26"/>
  <c r="G574" i="26"/>
  <c r="H574" i="26" s="1"/>
  <c r="I573" i="26"/>
  <c r="G573" i="26"/>
  <c r="H573" i="26" s="1"/>
  <c r="I572" i="26"/>
  <c r="G572" i="26"/>
  <c r="H572" i="26" s="1"/>
  <c r="I571" i="26"/>
  <c r="G571" i="26"/>
  <c r="H571" i="26" s="1"/>
  <c r="I570" i="26"/>
  <c r="G570" i="26"/>
  <c r="H570" i="26" s="1"/>
  <c r="I569" i="26"/>
  <c r="G569" i="26"/>
  <c r="H569" i="26" s="1"/>
  <c r="I568" i="26"/>
  <c r="G568" i="26"/>
  <c r="H568" i="26" s="1"/>
  <c r="I567" i="26"/>
  <c r="G567" i="26"/>
  <c r="H567" i="26" s="1"/>
  <c r="I566" i="26"/>
  <c r="G566" i="26"/>
  <c r="H566" i="26" s="1"/>
  <c r="I565" i="26"/>
  <c r="G565" i="26"/>
  <c r="H565" i="26" s="1"/>
  <c r="I564" i="26"/>
  <c r="G564" i="26"/>
  <c r="H564" i="26" s="1"/>
  <c r="I563" i="26"/>
  <c r="H563" i="26"/>
  <c r="G563" i="26"/>
  <c r="I562" i="26"/>
  <c r="G562" i="26"/>
  <c r="H562" i="26" s="1"/>
  <c r="I561" i="26"/>
  <c r="G561" i="26"/>
  <c r="H561" i="26" s="1"/>
  <c r="I560" i="26"/>
  <c r="H560" i="26"/>
  <c r="G560" i="26"/>
  <c r="I559" i="26"/>
  <c r="G559" i="26"/>
  <c r="H559" i="26" s="1"/>
  <c r="I558" i="26"/>
  <c r="G558" i="26"/>
  <c r="H558" i="26" s="1"/>
  <c r="I557" i="26"/>
  <c r="G557" i="26"/>
  <c r="H557" i="26" s="1"/>
  <c r="I556" i="26"/>
  <c r="G556" i="26"/>
  <c r="H556" i="26" s="1"/>
  <c r="I555" i="26"/>
  <c r="G555" i="26"/>
  <c r="H555" i="26" s="1"/>
  <c r="I554" i="26"/>
  <c r="G554" i="26"/>
  <c r="H554" i="26" s="1"/>
  <c r="I553" i="26"/>
  <c r="G553" i="26"/>
  <c r="H553" i="26" s="1"/>
  <c r="I552" i="26"/>
  <c r="G552" i="26"/>
  <c r="H552" i="26" s="1"/>
  <c r="I551" i="26"/>
  <c r="G551" i="26"/>
  <c r="H551" i="26" s="1"/>
  <c r="I550" i="26"/>
  <c r="G550" i="26"/>
  <c r="H550" i="26" s="1"/>
  <c r="I549" i="26"/>
  <c r="G549" i="26"/>
  <c r="H549" i="26" s="1"/>
  <c r="I548" i="26"/>
  <c r="H548" i="26"/>
  <c r="G548" i="26"/>
  <c r="I547" i="26"/>
  <c r="G547" i="26"/>
  <c r="H547" i="26" s="1"/>
  <c r="I546" i="26"/>
  <c r="G546" i="26"/>
  <c r="H546" i="26" s="1"/>
  <c r="I545" i="26"/>
  <c r="G545" i="26"/>
  <c r="H545" i="26" s="1"/>
  <c r="I544" i="26"/>
  <c r="G544" i="26"/>
  <c r="H544" i="26" s="1"/>
  <c r="I543" i="26"/>
  <c r="G543" i="26"/>
  <c r="H543" i="26" s="1"/>
  <c r="I542" i="26"/>
  <c r="G542" i="26"/>
  <c r="H542" i="26" s="1"/>
  <c r="I541" i="26"/>
  <c r="G541" i="26"/>
  <c r="H541" i="26" s="1"/>
  <c r="I540" i="26"/>
  <c r="G540" i="26"/>
  <c r="H540" i="26" s="1"/>
  <c r="I539" i="26"/>
  <c r="G539" i="26"/>
  <c r="H539" i="26" s="1"/>
  <c r="I538" i="26"/>
  <c r="G538" i="26"/>
  <c r="H538" i="26" s="1"/>
  <c r="I537" i="26"/>
  <c r="G537" i="26"/>
  <c r="H537" i="26" s="1"/>
  <c r="I536" i="26"/>
  <c r="G536" i="26"/>
  <c r="H536" i="26" s="1"/>
  <c r="I535" i="26"/>
  <c r="G535" i="26"/>
  <c r="H535" i="26" s="1"/>
  <c r="I534" i="26"/>
  <c r="G534" i="26"/>
  <c r="H534" i="26" s="1"/>
  <c r="I533" i="26"/>
  <c r="G533" i="26"/>
  <c r="H533" i="26" s="1"/>
  <c r="I532" i="26"/>
  <c r="G532" i="26"/>
  <c r="H532" i="26" s="1"/>
  <c r="I531" i="26"/>
  <c r="G531" i="26"/>
  <c r="H531" i="26" s="1"/>
  <c r="I530" i="26"/>
  <c r="G530" i="26"/>
  <c r="H530" i="26" s="1"/>
  <c r="I529" i="26"/>
  <c r="G529" i="26"/>
  <c r="H529" i="26" s="1"/>
  <c r="I528" i="26"/>
  <c r="G528" i="26"/>
  <c r="H528" i="26" s="1"/>
  <c r="I527" i="26"/>
  <c r="G527" i="26"/>
  <c r="H527" i="26" s="1"/>
  <c r="I526" i="26"/>
  <c r="G526" i="26"/>
  <c r="H526" i="26" s="1"/>
  <c r="I525" i="26"/>
  <c r="G525" i="26"/>
  <c r="H525" i="26" s="1"/>
  <c r="I524" i="26"/>
  <c r="G524" i="26"/>
  <c r="H524" i="26" s="1"/>
  <c r="I523" i="26"/>
  <c r="G523" i="26"/>
  <c r="H523" i="26" s="1"/>
  <c r="I522" i="26"/>
  <c r="G522" i="26"/>
  <c r="H522" i="26" s="1"/>
  <c r="I521" i="26"/>
  <c r="G521" i="26"/>
  <c r="H521" i="26" s="1"/>
  <c r="I520" i="26"/>
  <c r="G520" i="26"/>
  <c r="H520" i="26" s="1"/>
  <c r="I519" i="26"/>
  <c r="G519" i="26"/>
  <c r="H519" i="26" s="1"/>
  <c r="I518" i="26"/>
  <c r="G518" i="26"/>
  <c r="H518" i="26" s="1"/>
  <c r="I517" i="26"/>
  <c r="G517" i="26"/>
  <c r="H517" i="26" s="1"/>
  <c r="I516" i="26"/>
  <c r="G516" i="26"/>
  <c r="H516" i="26" s="1"/>
  <c r="I515" i="26"/>
  <c r="G515" i="26"/>
  <c r="H515" i="26" s="1"/>
  <c r="I514" i="26"/>
  <c r="G514" i="26"/>
  <c r="H514" i="26" s="1"/>
  <c r="I513" i="26"/>
  <c r="G513" i="26"/>
  <c r="H513" i="26" s="1"/>
  <c r="I512" i="26"/>
  <c r="G512" i="26"/>
  <c r="H512" i="26" s="1"/>
  <c r="I511" i="26"/>
  <c r="G511" i="26"/>
  <c r="H511" i="26" s="1"/>
  <c r="I510" i="26"/>
  <c r="G510" i="26"/>
  <c r="H510" i="26" s="1"/>
  <c r="I509" i="26"/>
  <c r="G509" i="26"/>
  <c r="H509" i="26" s="1"/>
  <c r="I508" i="26"/>
  <c r="G508" i="26"/>
  <c r="H508" i="26" s="1"/>
  <c r="I507" i="26"/>
  <c r="G507" i="26"/>
  <c r="H507" i="26" s="1"/>
  <c r="I506" i="26"/>
  <c r="G506" i="26"/>
  <c r="H506" i="26" s="1"/>
  <c r="I505" i="26"/>
  <c r="G505" i="26"/>
  <c r="H505" i="26" s="1"/>
  <c r="I504" i="26"/>
  <c r="G504" i="26"/>
  <c r="H504" i="26" s="1"/>
  <c r="I503" i="26"/>
  <c r="G503" i="26"/>
  <c r="H503" i="26" s="1"/>
  <c r="I502" i="26"/>
  <c r="G502" i="26"/>
  <c r="H502" i="26" s="1"/>
  <c r="I501" i="26"/>
  <c r="G501" i="26"/>
  <c r="H501" i="26" s="1"/>
  <c r="I500" i="26"/>
  <c r="G500" i="26"/>
  <c r="H500" i="26" s="1"/>
  <c r="I499" i="26"/>
  <c r="G499" i="26"/>
  <c r="H499" i="26" s="1"/>
  <c r="I498" i="26"/>
  <c r="G498" i="26"/>
  <c r="H498" i="26" s="1"/>
  <c r="I497" i="26"/>
  <c r="G497" i="26"/>
  <c r="H497" i="26" s="1"/>
  <c r="I496" i="26"/>
  <c r="H496" i="26"/>
  <c r="G496" i="26"/>
  <c r="I495" i="26"/>
  <c r="G495" i="26"/>
  <c r="H495" i="26" s="1"/>
  <c r="I494" i="26"/>
  <c r="G494" i="26"/>
  <c r="H494" i="26" s="1"/>
  <c r="I493" i="26"/>
  <c r="G493" i="26"/>
  <c r="H493" i="26" s="1"/>
  <c r="I492" i="26"/>
  <c r="G492" i="26"/>
  <c r="H492" i="26" s="1"/>
  <c r="I491" i="26"/>
  <c r="G491" i="26"/>
  <c r="H491" i="26" s="1"/>
  <c r="I490" i="26"/>
  <c r="G490" i="26"/>
  <c r="H490" i="26" s="1"/>
  <c r="I489" i="26"/>
  <c r="G489" i="26"/>
  <c r="H489" i="26" s="1"/>
  <c r="I488" i="26"/>
  <c r="G488" i="26"/>
  <c r="H488" i="26" s="1"/>
  <c r="I487" i="26"/>
  <c r="G487" i="26"/>
  <c r="H487" i="26" s="1"/>
  <c r="I486" i="26"/>
  <c r="G486" i="26"/>
  <c r="H486" i="26" s="1"/>
  <c r="I485" i="26"/>
  <c r="G485" i="26"/>
  <c r="H485" i="26" s="1"/>
  <c r="I484" i="26"/>
  <c r="G484" i="26"/>
  <c r="H484" i="26" s="1"/>
  <c r="I483" i="26"/>
  <c r="G483" i="26"/>
  <c r="H483" i="26" s="1"/>
  <c r="I482" i="26"/>
  <c r="G482" i="26"/>
  <c r="H482" i="26" s="1"/>
  <c r="I481" i="26"/>
  <c r="G481" i="26"/>
  <c r="H481" i="26" s="1"/>
  <c r="I480" i="26"/>
  <c r="H480" i="26"/>
  <c r="G480" i="26"/>
  <c r="I479" i="26"/>
  <c r="G479" i="26"/>
  <c r="H479" i="26" s="1"/>
  <c r="I478" i="26"/>
  <c r="G478" i="26"/>
  <c r="H478" i="26" s="1"/>
  <c r="I477" i="26"/>
  <c r="G477" i="26"/>
  <c r="H477" i="26" s="1"/>
  <c r="I476" i="26"/>
  <c r="G476" i="26"/>
  <c r="H476" i="26" s="1"/>
  <c r="I475" i="26"/>
  <c r="G475" i="26"/>
  <c r="H475" i="26" s="1"/>
  <c r="I474" i="26"/>
  <c r="G474" i="26"/>
  <c r="H474" i="26" s="1"/>
  <c r="I473" i="26"/>
  <c r="G473" i="26"/>
  <c r="H473" i="26" s="1"/>
  <c r="I472" i="26"/>
  <c r="G472" i="26"/>
  <c r="H472" i="26" s="1"/>
  <c r="I471" i="26"/>
  <c r="G471" i="26"/>
  <c r="H471" i="26" s="1"/>
  <c r="I470" i="26"/>
  <c r="G470" i="26"/>
  <c r="H470" i="26" s="1"/>
  <c r="I469" i="26"/>
  <c r="H469" i="26"/>
  <c r="G469" i="26"/>
  <c r="I468" i="26"/>
  <c r="G468" i="26"/>
  <c r="H468" i="26" s="1"/>
  <c r="I467" i="26"/>
  <c r="G467" i="26"/>
  <c r="H467" i="26" s="1"/>
  <c r="I466" i="26"/>
  <c r="G466" i="26"/>
  <c r="H466" i="26" s="1"/>
  <c r="I465" i="26"/>
  <c r="G465" i="26"/>
  <c r="H465" i="26" s="1"/>
  <c r="I464" i="26"/>
  <c r="G464" i="26"/>
  <c r="H464" i="26" s="1"/>
  <c r="I463" i="26"/>
  <c r="G463" i="26"/>
  <c r="H463" i="26" s="1"/>
  <c r="I462" i="26"/>
  <c r="G462" i="26"/>
  <c r="H462" i="26" s="1"/>
  <c r="I461" i="26"/>
  <c r="G461" i="26"/>
  <c r="H461" i="26" s="1"/>
  <c r="I460" i="26"/>
  <c r="G460" i="26"/>
  <c r="H460" i="26" s="1"/>
  <c r="I459" i="26"/>
  <c r="H459" i="26"/>
  <c r="G459" i="26"/>
  <c r="I458" i="26"/>
  <c r="G458" i="26"/>
  <c r="H458" i="26" s="1"/>
  <c r="I457" i="26"/>
  <c r="G457" i="26"/>
  <c r="H457" i="26" s="1"/>
  <c r="I456" i="26"/>
  <c r="G456" i="26"/>
  <c r="H456" i="26" s="1"/>
  <c r="I455" i="26"/>
  <c r="G455" i="26"/>
  <c r="H455" i="26" s="1"/>
  <c r="I454" i="26"/>
  <c r="G454" i="26"/>
  <c r="H454" i="26" s="1"/>
  <c r="I453" i="26"/>
  <c r="G453" i="26"/>
  <c r="H453" i="26" s="1"/>
  <c r="I452" i="26"/>
  <c r="G452" i="26"/>
  <c r="H452" i="26" s="1"/>
  <c r="I451" i="26"/>
  <c r="G451" i="26"/>
  <c r="H451" i="26" s="1"/>
  <c r="I450" i="26"/>
  <c r="G450" i="26"/>
  <c r="H450" i="26" s="1"/>
  <c r="I449" i="26"/>
  <c r="G449" i="26"/>
  <c r="H449" i="26" s="1"/>
  <c r="I448" i="26"/>
  <c r="H448" i="26"/>
  <c r="G448" i="26"/>
  <c r="I447" i="26"/>
  <c r="G447" i="26"/>
  <c r="H447" i="26" s="1"/>
  <c r="I446" i="26"/>
  <c r="G446" i="26"/>
  <c r="H446" i="26" s="1"/>
  <c r="I445" i="26"/>
  <c r="G445" i="26"/>
  <c r="H445" i="26" s="1"/>
  <c r="I444" i="26"/>
  <c r="G444" i="26"/>
  <c r="H444" i="26" s="1"/>
  <c r="I443" i="26"/>
  <c r="G443" i="26"/>
  <c r="H443" i="26" s="1"/>
  <c r="I442" i="26"/>
  <c r="G442" i="26"/>
  <c r="H442" i="26" s="1"/>
  <c r="I441" i="26"/>
  <c r="G441" i="26"/>
  <c r="H441" i="26" s="1"/>
  <c r="I440" i="26"/>
  <c r="G440" i="26"/>
  <c r="H440" i="26" s="1"/>
  <c r="I439" i="26"/>
  <c r="G439" i="26"/>
  <c r="H439" i="26" s="1"/>
  <c r="I438" i="26"/>
  <c r="G438" i="26"/>
  <c r="H438" i="26" s="1"/>
  <c r="I437" i="26"/>
  <c r="H437" i="26"/>
  <c r="G437" i="26"/>
  <c r="I436" i="26"/>
  <c r="G436" i="26"/>
  <c r="H436" i="26" s="1"/>
  <c r="I435" i="26"/>
  <c r="G435" i="26"/>
  <c r="H435" i="26" s="1"/>
  <c r="I434" i="26"/>
  <c r="G434" i="26"/>
  <c r="H434" i="26" s="1"/>
  <c r="I433" i="26"/>
  <c r="G433" i="26"/>
  <c r="H433" i="26" s="1"/>
  <c r="I432" i="26"/>
  <c r="G432" i="26"/>
  <c r="H432" i="26" s="1"/>
  <c r="I431" i="26"/>
  <c r="G431" i="26"/>
  <c r="H431" i="26" s="1"/>
  <c r="I430" i="26"/>
  <c r="G430" i="26"/>
  <c r="H430" i="26" s="1"/>
  <c r="I429" i="26"/>
  <c r="G429" i="26"/>
  <c r="H429" i="26" s="1"/>
  <c r="I428" i="26"/>
  <c r="G428" i="26"/>
  <c r="H428" i="26" s="1"/>
  <c r="I427" i="26"/>
  <c r="H427" i="26"/>
  <c r="G427" i="26"/>
  <c r="I426" i="26"/>
  <c r="G426" i="26"/>
  <c r="H426" i="26" s="1"/>
  <c r="I425" i="26"/>
  <c r="G425" i="26"/>
  <c r="H425" i="26" s="1"/>
  <c r="I424" i="26"/>
  <c r="H424" i="26"/>
  <c r="G424" i="26"/>
  <c r="I423" i="26"/>
  <c r="G423" i="26"/>
  <c r="H423" i="26" s="1"/>
  <c r="I422" i="26"/>
  <c r="G422" i="26"/>
  <c r="H422" i="26" s="1"/>
  <c r="I421" i="26"/>
  <c r="G421" i="26"/>
  <c r="H421" i="26" s="1"/>
  <c r="I420" i="26"/>
  <c r="G420" i="26"/>
  <c r="H420" i="26" s="1"/>
  <c r="I419" i="26"/>
  <c r="G419" i="26"/>
  <c r="H419" i="26" s="1"/>
  <c r="I418" i="26"/>
  <c r="G418" i="26"/>
  <c r="H418" i="26" s="1"/>
  <c r="I417" i="26"/>
  <c r="G417" i="26"/>
  <c r="H417" i="26" s="1"/>
  <c r="I416" i="26"/>
  <c r="H416" i="26"/>
  <c r="G416" i="26"/>
  <c r="I415" i="26"/>
  <c r="G415" i="26"/>
  <c r="H415" i="26" s="1"/>
  <c r="I414" i="26"/>
  <c r="G414" i="26"/>
  <c r="H414" i="26" s="1"/>
  <c r="I413" i="26"/>
  <c r="H413" i="26"/>
  <c r="G413" i="26"/>
  <c r="I412" i="26"/>
  <c r="G412" i="26"/>
  <c r="H412" i="26" s="1"/>
  <c r="I411" i="26"/>
  <c r="G411" i="26"/>
  <c r="H411" i="26" s="1"/>
  <c r="I410" i="26"/>
  <c r="G410" i="26"/>
  <c r="H410" i="26" s="1"/>
  <c r="I409" i="26"/>
  <c r="G409" i="26"/>
  <c r="H409" i="26" s="1"/>
  <c r="I408" i="26"/>
  <c r="G408" i="26"/>
  <c r="H408" i="26" s="1"/>
  <c r="I407" i="26"/>
  <c r="G407" i="26"/>
  <c r="H407" i="26" s="1"/>
  <c r="I406" i="26"/>
  <c r="G406" i="26"/>
  <c r="H406" i="26" s="1"/>
  <c r="I405" i="26"/>
  <c r="G405" i="26"/>
  <c r="H405" i="26" s="1"/>
  <c r="I404" i="26"/>
  <c r="G404" i="26"/>
  <c r="H404" i="26" s="1"/>
  <c r="I403" i="26"/>
  <c r="G403" i="26"/>
  <c r="H403" i="26" s="1"/>
  <c r="I402" i="26"/>
  <c r="G402" i="26"/>
  <c r="H402" i="26" s="1"/>
  <c r="I401" i="26"/>
  <c r="G401" i="26"/>
  <c r="H401" i="26" s="1"/>
  <c r="I400" i="26"/>
  <c r="G400" i="26"/>
  <c r="H400" i="26" s="1"/>
  <c r="I399" i="26"/>
  <c r="G399" i="26"/>
  <c r="H399" i="26" s="1"/>
  <c r="I398" i="26"/>
  <c r="G398" i="26"/>
  <c r="H398" i="26" s="1"/>
  <c r="I397" i="26"/>
  <c r="G397" i="26"/>
  <c r="H397" i="26" s="1"/>
  <c r="I396" i="26"/>
  <c r="G396" i="26"/>
  <c r="H396" i="26" s="1"/>
  <c r="I395" i="26"/>
  <c r="G395" i="26"/>
  <c r="H395" i="26" s="1"/>
  <c r="I394" i="26"/>
  <c r="G394" i="26"/>
  <c r="H394" i="26" s="1"/>
  <c r="I393" i="26"/>
  <c r="G393" i="26"/>
  <c r="H393" i="26" s="1"/>
  <c r="I392" i="26"/>
  <c r="G392" i="26"/>
  <c r="H392" i="26" s="1"/>
  <c r="I391" i="26"/>
  <c r="G391" i="26"/>
  <c r="H391" i="26" s="1"/>
  <c r="I390" i="26"/>
  <c r="G390" i="26"/>
  <c r="H390" i="26" s="1"/>
  <c r="I389" i="26"/>
  <c r="G389" i="26"/>
  <c r="H389" i="26" s="1"/>
  <c r="I388" i="26"/>
  <c r="G388" i="26"/>
  <c r="H388" i="26" s="1"/>
  <c r="I387" i="26"/>
  <c r="G387" i="26"/>
  <c r="H387" i="26" s="1"/>
  <c r="I386" i="26"/>
  <c r="G386" i="26"/>
  <c r="H386" i="26" s="1"/>
  <c r="I385" i="26"/>
  <c r="G385" i="26"/>
  <c r="H385" i="26" s="1"/>
  <c r="I384" i="26"/>
  <c r="G384" i="26"/>
  <c r="H384" i="26" s="1"/>
  <c r="I383" i="26"/>
  <c r="G383" i="26"/>
  <c r="H383" i="26" s="1"/>
  <c r="I382" i="26"/>
  <c r="H382" i="26"/>
  <c r="G382" i="26"/>
  <c r="I381" i="26"/>
  <c r="G381" i="26"/>
  <c r="H381" i="26" s="1"/>
  <c r="I380" i="26"/>
  <c r="G380" i="26"/>
  <c r="H380" i="26" s="1"/>
  <c r="I379" i="26"/>
  <c r="G379" i="26"/>
  <c r="H379" i="26" s="1"/>
  <c r="I378" i="26"/>
  <c r="G378" i="26"/>
  <c r="H378" i="26" s="1"/>
  <c r="I377" i="26"/>
  <c r="G377" i="26"/>
  <c r="H377" i="26" s="1"/>
  <c r="I376" i="26"/>
  <c r="G376" i="26"/>
  <c r="H376" i="26" s="1"/>
  <c r="I375" i="26"/>
  <c r="G375" i="26"/>
  <c r="H375" i="26" s="1"/>
  <c r="I374" i="26"/>
  <c r="G374" i="26"/>
  <c r="H374" i="26" s="1"/>
  <c r="I373" i="26"/>
  <c r="G373" i="26"/>
  <c r="H373" i="26" s="1"/>
  <c r="I372" i="26"/>
  <c r="G372" i="26"/>
  <c r="H372" i="26" s="1"/>
  <c r="I371" i="26"/>
  <c r="G371" i="26"/>
  <c r="H371" i="26" s="1"/>
  <c r="I370" i="26"/>
  <c r="G370" i="26"/>
  <c r="H370" i="26" s="1"/>
  <c r="I369" i="26"/>
  <c r="G369" i="26"/>
  <c r="H369" i="26" s="1"/>
  <c r="I368" i="26"/>
  <c r="G368" i="26"/>
  <c r="H368" i="26" s="1"/>
  <c r="I367" i="26"/>
  <c r="G367" i="26"/>
  <c r="H367" i="26" s="1"/>
  <c r="I366" i="26"/>
  <c r="G366" i="26"/>
  <c r="H366" i="26" s="1"/>
  <c r="I365" i="26"/>
  <c r="G365" i="26"/>
  <c r="H365" i="26" s="1"/>
  <c r="I364" i="26"/>
  <c r="H364" i="26"/>
  <c r="G364" i="26"/>
  <c r="I363" i="26"/>
  <c r="G363" i="26"/>
  <c r="H363" i="26" s="1"/>
  <c r="I362" i="26"/>
  <c r="G362" i="26"/>
  <c r="H362" i="26" s="1"/>
  <c r="I361" i="26"/>
  <c r="G361" i="26"/>
  <c r="H361" i="26" s="1"/>
  <c r="I360" i="26"/>
  <c r="G360" i="26"/>
  <c r="H360" i="26" s="1"/>
  <c r="I359" i="26"/>
  <c r="G359" i="26"/>
  <c r="H359" i="26" s="1"/>
  <c r="I358" i="26"/>
  <c r="H358" i="26"/>
  <c r="G358" i="26"/>
  <c r="I357" i="26"/>
  <c r="G357" i="26"/>
  <c r="H357" i="26" s="1"/>
  <c r="I356" i="26"/>
  <c r="G356" i="26"/>
  <c r="H356" i="26" s="1"/>
  <c r="I355" i="26"/>
  <c r="G355" i="26"/>
  <c r="H355" i="26" s="1"/>
  <c r="I354" i="26"/>
  <c r="G354" i="26"/>
  <c r="H354" i="26" s="1"/>
  <c r="I353" i="26"/>
  <c r="G353" i="26"/>
  <c r="H353" i="26" s="1"/>
  <c r="I352" i="26"/>
  <c r="G352" i="26"/>
  <c r="H352" i="26" s="1"/>
  <c r="I351" i="26"/>
  <c r="G351" i="26"/>
  <c r="H351" i="26" s="1"/>
  <c r="I350" i="26"/>
  <c r="G350" i="26"/>
  <c r="H350" i="26" s="1"/>
  <c r="I349" i="26"/>
  <c r="H349" i="26"/>
  <c r="G349" i="26"/>
  <c r="I348" i="26"/>
  <c r="G348" i="26"/>
  <c r="H348" i="26" s="1"/>
  <c r="I347" i="26"/>
  <c r="H347" i="26"/>
  <c r="G347" i="26"/>
  <c r="I346" i="26"/>
  <c r="G346" i="26"/>
  <c r="H346" i="26" s="1"/>
  <c r="I345" i="26"/>
  <c r="G345" i="26"/>
  <c r="H345" i="26" s="1"/>
  <c r="I344" i="26"/>
  <c r="G344" i="26"/>
  <c r="H344" i="26" s="1"/>
  <c r="I343" i="26"/>
  <c r="G343" i="26"/>
  <c r="H343" i="26" s="1"/>
  <c r="I342" i="26"/>
  <c r="G342" i="26"/>
  <c r="H342" i="26" s="1"/>
  <c r="I341" i="26"/>
  <c r="G341" i="26"/>
  <c r="H341" i="26" s="1"/>
  <c r="I340" i="26"/>
  <c r="G340" i="26"/>
  <c r="H340" i="26" s="1"/>
  <c r="I339" i="26"/>
  <c r="G339" i="26"/>
  <c r="H339" i="26" s="1"/>
  <c r="I338" i="26"/>
  <c r="G338" i="26"/>
  <c r="H338" i="26" s="1"/>
  <c r="I337" i="26"/>
  <c r="G337" i="26"/>
  <c r="H337" i="26" s="1"/>
  <c r="I336" i="26"/>
  <c r="G336" i="26"/>
  <c r="H336" i="26" s="1"/>
  <c r="I335" i="26"/>
  <c r="G335" i="26"/>
  <c r="H335" i="26" s="1"/>
  <c r="I334" i="26"/>
  <c r="G334" i="26"/>
  <c r="H334" i="26" s="1"/>
  <c r="I333" i="26"/>
  <c r="G333" i="26"/>
  <c r="H333" i="26" s="1"/>
  <c r="I332" i="26"/>
  <c r="G332" i="26"/>
  <c r="H332" i="26" s="1"/>
  <c r="I331" i="26"/>
  <c r="G331" i="26"/>
  <c r="H331" i="26" s="1"/>
  <c r="I330" i="26"/>
  <c r="G330" i="26"/>
  <c r="H330" i="26" s="1"/>
  <c r="I329" i="26"/>
  <c r="H329" i="26"/>
  <c r="G329" i="26"/>
  <c r="I328" i="26"/>
  <c r="G328" i="26"/>
  <c r="H328" i="26" s="1"/>
  <c r="I327" i="26"/>
  <c r="G327" i="26"/>
  <c r="H327" i="26" s="1"/>
  <c r="I326" i="26"/>
  <c r="G326" i="26"/>
  <c r="H326" i="26" s="1"/>
  <c r="I325" i="26"/>
  <c r="G325" i="26"/>
  <c r="H325" i="26" s="1"/>
  <c r="I324" i="26"/>
  <c r="G324" i="26"/>
  <c r="H324" i="26" s="1"/>
  <c r="I323" i="26"/>
  <c r="G323" i="26"/>
  <c r="H323" i="26" s="1"/>
  <c r="I322" i="26"/>
  <c r="G322" i="26"/>
  <c r="H322" i="26" s="1"/>
  <c r="I321" i="26"/>
  <c r="H321" i="26"/>
  <c r="G321" i="26"/>
  <c r="I320" i="26"/>
  <c r="G320" i="26"/>
  <c r="H320" i="26" s="1"/>
  <c r="I319" i="26"/>
  <c r="G319" i="26"/>
  <c r="H319" i="26" s="1"/>
  <c r="I318" i="26"/>
  <c r="G318" i="26"/>
  <c r="H318" i="26" s="1"/>
  <c r="I317" i="26"/>
  <c r="G317" i="26"/>
  <c r="H317" i="26" s="1"/>
  <c r="I316" i="26"/>
  <c r="G316" i="26"/>
  <c r="H316" i="26" s="1"/>
  <c r="I315" i="26"/>
  <c r="G315" i="26"/>
  <c r="H315" i="26" s="1"/>
  <c r="I314" i="26"/>
  <c r="G314" i="26"/>
  <c r="H314" i="26" s="1"/>
  <c r="I313" i="26"/>
  <c r="G313" i="26"/>
  <c r="H313" i="26" s="1"/>
  <c r="I312" i="26"/>
  <c r="G312" i="26"/>
  <c r="H312" i="26" s="1"/>
  <c r="I311" i="26"/>
  <c r="G311" i="26"/>
  <c r="H311" i="26" s="1"/>
  <c r="I310" i="26"/>
  <c r="G310" i="26"/>
  <c r="H310" i="26" s="1"/>
  <c r="I309" i="26"/>
  <c r="G309" i="26"/>
  <c r="H309" i="26" s="1"/>
  <c r="I308" i="26"/>
  <c r="G308" i="26"/>
  <c r="H308" i="26" s="1"/>
  <c r="I307" i="26"/>
  <c r="G307" i="26"/>
  <c r="H307" i="26" s="1"/>
  <c r="I306" i="26"/>
  <c r="G306" i="26"/>
  <c r="H306" i="26" s="1"/>
  <c r="I305" i="26"/>
  <c r="H305" i="26"/>
  <c r="G305" i="26"/>
  <c r="I304" i="26"/>
  <c r="G304" i="26"/>
  <c r="H304" i="26" s="1"/>
  <c r="I303" i="26"/>
  <c r="G303" i="26"/>
  <c r="H303" i="26" s="1"/>
  <c r="I302" i="26"/>
  <c r="G302" i="26"/>
  <c r="H302" i="26" s="1"/>
  <c r="I301" i="26"/>
  <c r="G301" i="26"/>
  <c r="H301" i="26" s="1"/>
  <c r="I300" i="26"/>
  <c r="G300" i="26"/>
  <c r="H300" i="26" s="1"/>
  <c r="I299" i="26"/>
  <c r="G299" i="26"/>
  <c r="H299" i="26" s="1"/>
  <c r="I298" i="26"/>
  <c r="G298" i="26"/>
  <c r="H298" i="26" s="1"/>
  <c r="I297" i="26"/>
  <c r="G297" i="26"/>
  <c r="H297" i="26" s="1"/>
  <c r="I296" i="26"/>
  <c r="G296" i="26"/>
  <c r="H296" i="26" s="1"/>
  <c r="I295" i="26"/>
  <c r="G295" i="26"/>
  <c r="H295" i="26" s="1"/>
  <c r="I294" i="26"/>
  <c r="G294" i="26"/>
  <c r="H294" i="26" s="1"/>
  <c r="I293" i="26"/>
  <c r="G293" i="26"/>
  <c r="H293" i="26" s="1"/>
  <c r="I292" i="26"/>
  <c r="G292" i="26"/>
  <c r="H292" i="26" s="1"/>
  <c r="I291" i="26"/>
  <c r="G291" i="26"/>
  <c r="H291" i="26" s="1"/>
  <c r="I290" i="26"/>
  <c r="G290" i="26"/>
  <c r="H290" i="26" s="1"/>
  <c r="I289" i="26"/>
  <c r="G289" i="26"/>
  <c r="H289" i="26" s="1"/>
  <c r="I288" i="26"/>
  <c r="G288" i="26"/>
  <c r="H288" i="26" s="1"/>
  <c r="I287" i="26"/>
  <c r="G287" i="26"/>
  <c r="H287" i="26" s="1"/>
  <c r="I286" i="26"/>
  <c r="G286" i="26"/>
  <c r="H286" i="26" s="1"/>
  <c r="I285" i="26"/>
  <c r="G285" i="26"/>
  <c r="H285" i="26" s="1"/>
  <c r="I284" i="26"/>
  <c r="G284" i="26"/>
  <c r="H284" i="26" s="1"/>
  <c r="I283" i="26"/>
  <c r="G283" i="26"/>
  <c r="H283" i="26" s="1"/>
  <c r="I282" i="26"/>
  <c r="G282" i="26"/>
  <c r="H282" i="26" s="1"/>
  <c r="I281" i="26"/>
  <c r="G281" i="26"/>
  <c r="H281" i="26" s="1"/>
  <c r="I280" i="26"/>
  <c r="H280" i="26"/>
  <c r="G280" i="26"/>
  <c r="I279" i="26"/>
  <c r="G279" i="26"/>
  <c r="H279" i="26" s="1"/>
  <c r="I278" i="26"/>
  <c r="G278" i="26"/>
  <c r="H278" i="26" s="1"/>
  <c r="I277" i="26"/>
  <c r="H277" i="26"/>
  <c r="G277" i="26"/>
  <c r="I276" i="26"/>
  <c r="G276" i="26"/>
  <c r="H276" i="26" s="1"/>
  <c r="I275" i="26"/>
  <c r="G275" i="26"/>
  <c r="H275" i="26" s="1"/>
  <c r="I274" i="26"/>
  <c r="G274" i="26"/>
  <c r="H274" i="26" s="1"/>
  <c r="I273" i="26"/>
  <c r="G273" i="26"/>
  <c r="H273" i="26" s="1"/>
  <c r="I272" i="26"/>
  <c r="G272" i="26"/>
  <c r="H272" i="26" s="1"/>
  <c r="I271" i="26"/>
  <c r="G271" i="26"/>
  <c r="H271" i="26" s="1"/>
  <c r="I270" i="26"/>
  <c r="G270" i="26"/>
  <c r="H270" i="26" s="1"/>
  <c r="I269" i="26"/>
  <c r="G269" i="26"/>
  <c r="H269" i="26" s="1"/>
  <c r="I268" i="26"/>
  <c r="G268" i="26"/>
  <c r="H268" i="26" s="1"/>
  <c r="I267" i="26"/>
  <c r="G267" i="26"/>
  <c r="H267" i="26" s="1"/>
  <c r="I266" i="26"/>
  <c r="H266" i="26"/>
  <c r="G266" i="26"/>
  <c r="I265" i="26"/>
  <c r="G265" i="26"/>
  <c r="H265" i="26" s="1"/>
  <c r="I264" i="26"/>
  <c r="G264" i="26"/>
  <c r="H264" i="26" s="1"/>
  <c r="I263" i="26"/>
  <c r="G263" i="26"/>
  <c r="H263" i="26" s="1"/>
  <c r="I262" i="26"/>
  <c r="G262" i="26"/>
  <c r="H262" i="26" s="1"/>
  <c r="I261" i="26"/>
  <c r="G261" i="26"/>
  <c r="H261" i="26" s="1"/>
  <c r="I260" i="26"/>
  <c r="G260" i="26"/>
  <c r="H260" i="26" s="1"/>
  <c r="I259" i="26"/>
  <c r="G259" i="26"/>
  <c r="H259" i="26" s="1"/>
  <c r="I258" i="26"/>
  <c r="G258" i="26"/>
  <c r="H258" i="26" s="1"/>
  <c r="I257" i="26"/>
  <c r="G257" i="26"/>
  <c r="H257" i="26" s="1"/>
  <c r="I256" i="26"/>
  <c r="G256" i="26"/>
  <c r="H256" i="26" s="1"/>
  <c r="I255" i="26"/>
  <c r="G255" i="26"/>
  <c r="H255" i="26" s="1"/>
  <c r="I254" i="26"/>
  <c r="G254" i="26"/>
  <c r="H254" i="26" s="1"/>
  <c r="I253" i="26"/>
  <c r="G253" i="26"/>
  <c r="H253" i="26" s="1"/>
  <c r="I252" i="26"/>
  <c r="G252" i="26"/>
  <c r="H252" i="26" s="1"/>
  <c r="I251" i="26"/>
  <c r="G251" i="26"/>
  <c r="H251" i="26" s="1"/>
  <c r="I250" i="26"/>
  <c r="G250" i="26"/>
  <c r="H250" i="26" s="1"/>
  <c r="I249" i="26"/>
  <c r="G249" i="26"/>
  <c r="H249" i="26" s="1"/>
  <c r="I248" i="26"/>
  <c r="G248" i="26"/>
  <c r="H248" i="26" s="1"/>
  <c r="I247" i="26"/>
  <c r="G247" i="26"/>
  <c r="H247" i="26" s="1"/>
  <c r="I246" i="26"/>
  <c r="G246" i="26"/>
  <c r="H246" i="26" s="1"/>
  <c r="I245" i="26"/>
  <c r="G245" i="26"/>
  <c r="H245" i="26" s="1"/>
  <c r="I244" i="26"/>
  <c r="G244" i="26"/>
  <c r="H244" i="26" s="1"/>
  <c r="I243" i="26"/>
  <c r="G243" i="26"/>
  <c r="H243" i="26" s="1"/>
  <c r="I242" i="26"/>
  <c r="G242" i="26"/>
  <c r="H242" i="26" s="1"/>
  <c r="I241" i="26"/>
  <c r="G241" i="26"/>
  <c r="H241" i="26" s="1"/>
  <c r="I240" i="26"/>
  <c r="G240" i="26"/>
  <c r="H240" i="26" s="1"/>
  <c r="I239" i="26"/>
  <c r="G239" i="26"/>
  <c r="H239" i="26" s="1"/>
  <c r="I238" i="26"/>
  <c r="G238" i="26"/>
  <c r="H238" i="26" s="1"/>
  <c r="I237" i="26"/>
  <c r="G237" i="26"/>
  <c r="H237" i="26" s="1"/>
  <c r="I236" i="26"/>
  <c r="G236" i="26"/>
  <c r="H236" i="26" s="1"/>
  <c r="I235" i="26"/>
  <c r="G235" i="26"/>
  <c r="H235" i="26" s="1"/>
  <c r="I234" i="26"/>
  <c r="G234" i="26"/>
  <c r="H234" i="26" s="1"/>
  <c r="I233" i="26"/>
  <c r="G233" i="26"/>
  <c r="H233" i="26" s="1"/>
  <c r="I232" i="26"/>
  <c r="G232" i="26"/>
  <c r="H232" i="26" s="1"/>
  <c r="I231" i="26"/>
  <c r="G231" i="26"/>
  <c r="H231" i="26" s="1"/>
  <c r="I230" i="26"/>
  <c r="G230" i="26"/>
  <c r="H230" i="26" s="1"/>
  <c r="I229" i="26"/>
  <c r="G229" i="26"/>
  <c r="H229" i="26" s="1"/>
  <c r="I228" i="26"/>
  <c r="G228" i="26"/>
  <c r="H228" i="26" s="1"/>
  <c r="I227" i="26"/>
  <c r="G227" i="26"/>
  <c r="H227" i="26" s="1"/>
  <c r="I226" i="26"/>
  <c r="G226" i="26"/>
  <c r="H226" i="26" s="1"/>
  <c r="I225" i="26"/>
  <c r="H225" i="26"/>
  <c r="G225" i="26"/>
  <c r="I224" i="26"/>
  <c r="G224" i="26"/>
  <c r="H224" i="26" s="1"/>
  <c r="I223" i="26"/>
  <c r="G223" i="26"/>
  <c r="H223" i="26" s="1"/>
  <c r="I222" i="26"/>
  <c r="G222" i="26"/>
  <c r="H222" i="26" s="1"/>
  <c r="I221" i="26"/>
  <c r="G221" i="26"/>
  <c r="H221" i="26" s="1"/>
  <c r="I220" i="26"/>
  <c r="G220" i="26"/>
  <c r="H220" i="26" s="1"/>
  <c r="I219" i="26"/>
  <c r="G219" i="26"/>
  <c r="H219" i="26" s="1"/>
  <c r="I218" i="26"/>
  <c r="H218" i="26"/>
  <c r="G218" i="26"/>
  <c r="I217" i="26"/>
  <c r="H217" i="26"/>
  <c r="G217" i="26"/>
  <c r="I216" i="26"/>
  <c r="G216" i="26"/>
  <c r="H216" i="26" s="1"/>
  <c r="I215" i="26"/>
  <c r="H215" i="26"/>
  <c r="G215" i="26"/>
  <c r="I214" i="26"/>
  <c r="G214" i="26"/>
  <c r="H214" i="26" s="1"/>
  <c r="I213" i="26"/>
  <c r="G213" i="26"/>
  <c r="H213" i="26" s="1"/>
  <c r="I212" i="26"/>
  <c r="G212" i="26"/>
  <c r="H212" i="26" s="1"/>
  <c r="I211" i="26"/>
  <c r="H211" i="26"/>
  <c r="G211" i="26"/>
  <c r="I210" i="26"/>
  <c r="G210" i="26"/>
  <c r="H210" i="26" s="1"/>
  <c r="I209" i="26"/>
  <c r="G209" i="26"/>
  <c r="H209" i="26" s="1"/>
  <c r="I208" i="26"/>
  <c r="H208" i="26"/>
  <c r="G208" i="26"/>
  <c r="I207" i="26"/>
  <c r="G207" i="26"/>
  <c r="H207" i="26" s="1"/>
  <c r="I206" i="26"/>
  <c r="G206" i="26"/>
  <c r="H206" i="26" s="1"/>
  <c r="I205" i="26"/>
  <c r="H205" i="26"/>
  <c r="G205" i="26"/>
  <c r="I204" i="26"/>
  <c r="G204" i="26"/>
  <c r="H204" i="26" s="1"/>
  <c r="I203" i="26"/>
  <c r="G203" i="26"/>
  <c r="H203" i="26" s="1"/>
  <c r="I202" i="26"/>
  <c r="H202" i="26"/>
  <c r="G202" i="26"/>
  <c r="I201" i="26"/>
  <c r="G201" i="26"/>
  <c r="H201" i="26" s="1"/>
  <c r="I200" i="26"/>
  <c r="G200" i="26"/>
  <c r="H200" i="26" s="1"/>
  <c r="I199" i="26"/>
  <c r="G199" i="26"/>
  <c r="H199" i="26" s="1"/>
  <c r="I198" i="26"/>
  <c r="G198" i="26"/>
  <c r="H198" i="26" s="1"/>
  <c r="I197" i="26"/>
  <c r="H197" i="26"/>
  <c r="G197" i="26"/>
  <c r="I196" i="26"/>
  <c r="G196" i="26"/>
  <c r="H196" i="26" s="1"/>
  <c r="I195" i="26"/>
  <c r="G195" i="26"/>
  <c r="H195" i="26" s="1"/>
  <c r="I194" i="26"/>
  <c r="G194" i="26"/>
  <c r="H194" i="26" s="1"/>
  <c r="I193" i="26"/>
  <c r="G193" i="26"/>
  <c r="H193" i="26" s="1"/>
  <c r="I192" i="26"/>
  <c r="G192" i="26"/>
  <c r="H192" i="26" s="1"/>
  <c r="I191" i="26"/>
  <c r="G191" i="26"/>
  <c r="H191" i="26" s="1"/>
  <c r="I190" i="26"/>
  <c r="G190" i="26"/>
  <c r="H190" i="26" s="1"/>
  <c r="I189" i="26"/>
  <c r="G189" i="26"/>
  <c r="H189" i="26" s="1"/>
  <c r="I188" i="26"/>
  <c r="G188" i="26"/>
  <c r="H188" i="26" s="1"/>
  <c r="I187" i="26"/>
  <c r="G187" i="26"/>
  <c r="H187" i="26" s="1"/>
  <c r="I186" i="26"/>
  <c r="G186" i="26"/>
  <c r="H186" i="26" s="1"/>
  <c r="I185" i="26"/>
  <c r="G185" i="26"/>
  <c r="H185" i="26" s="1"/>
  <c r="I184" i="26"/>
  <c r="G184" i="26"/>
  <c r="H184" i="26" s="1"/>
  <c r="I183" i="26"/>
  <c r="G183" i="26"/>
  <c r="H183" i="26" s="1"/>
  <c r="I182" i="26"/>
  <c r="G182" i="26"/>
  <c r="H182" i="26" s="1"/>
  <c r="I181" i="26"/>
  <c r="G181" i="26"/>
  <c r="H181" i="26" s="1"/>
  <c r="I180" i="26"/>
  <c r="G180" i="26"/>
  <c r="H180" i="26" s="1"/>
  <c r="I179" i="26"/>
  <c r="H179" i="26"/>
  <c r="G179" i="26"/>
  <c r="I178" i="26"/>
  <c r="G178" i="26"/>
  <c r="H178" i="26" s="1"/>
  <c r="I177" i="26"/>
  <c r="G177" i="26"/>
  <c r="H177" i="26" s="1"/>
  <c r="I176" i="26"/>
  <c r="H176" i="26"/>
  <c r="G176" i="26"/>
  <c r="I175" i="26"/>
  <c r="G175" i="26"/>
  <c r="H175" i="26" s="1"/>
  <c r="I174" i="26"/>
  <c r="G174" i="26"/>
  <c r="H174" i="26" s="1"/>
  <c r="I173" i="26"/>
  <c r="G173" i="26"/>
  <c r="H173" i="26" s="1"/>
  <c r="I172" i="26"/>
  <c r="G172" i="26"/>
  <c r="H172" i="26" s="1"/>
  <c r="I171" i="26"/>
  <c r="G171" i="26"/>
  <c r="H171" i="26" s="1"/>
  <c r="I170" i="26"/>
  <c r="G170" i="26"/>
  <c r="H170" i="26" s="1"/>
  <c r="I169" i="26"/>
  <c r="G169" i="26"/>
  <c r="H169" i="26" s="1"/>
  <c r="I168" i="26"/>
  <c r="G168" i="26"/>
  <c r="H168" i="26" s="1"/>
  <c r="I167" i="26"/>
  <c r="G167" i="26"/>
  <c r="H167" i="26" s="1"/>
  <c r="I166" i="26"/>
  <c r="G166" i="26"/>
  <c r="H166" i="26" s="1"/>
  <c r="I165" i="26"/>
  <c r="G165" i="26"/>
  <c r="H165" i="26" s="1"/>
  <c r="I164" i="26"/>
  <c r="G164" i="26"/>
  <c r="H164" i="26" s="1"/>
  <c r="I163" i="26"/>
  <c r="G163" i="26"/>
  <c r="H163" i="26" s="1"/>
  <c r="I162" i="26"/>
  <c r="G162" i="26"/>
  <c r="H162" i="26" s="1"/>
  <c r="I161" i="26"/>
  <c r="G161" i="26"/>
  <c r="H161" i="26" s="1"/>
  <c r="I160" i="26"/>
  <c r="G160" i="26"/>
  <c r="H160" i="26" s="1"/>
  <c r="I159" i="26"/>
  <c r="G159" i="26"/>
  <c r="H159" i="26" s="1"/>
  <c r="I158" i="26"/>
  <c r="G158" i="26"/>
  <c r="H158" i="26" s="1"/>
  <c r="I157" i="26"/>
  <c r="G157" i="26"/>
  <c r="H157" i="26" s="1"/>
  <c r="I156" i="26"/>
  <c r="G156" i="26"/>
  <c r="H156" i="26" s="1"/>
  <c r="I155" i="26"/>
  <c r="G155" i="26"/>
  <c r="H155" i="26" s="1"/>
  <c r="I154" i="26"/>
  <c r="G154" i="26"/>
  <c r="H154" i="26" s="1"/>
  <c r="I153" i="26"/>
  <c r="G153" i="26"/>
  <c r="H153" i="26" s="1"/>
  <c r="I152" i="26"/>
  <c r="G152" i="26"/>
  <c r="H152" i="26" s="1"/>
  <c r="I151" i="26"/>
  <c r="G151" i="26"/>
  <c r="H151" i="26" s="1"/>
  <c r="I150" i="26"/>
  <c r="H150" i="26"/>
  <c r="G150" i="26"/>
  <c r="I149" i="26"/>
  <c r="G149" i="26"/>
  <c r="H149" i="26" s="1"/>
  <c r="I148" i="26"/>
  <c r="G148" i="26"/>
  <c r="H148" i="26" s="1"/>
  <c r="I147" i="26"/>
  <c r="G147" i="26"/>
  <c r="H147" i="26" s="1"/>
  <c r="I146" i="26"/>
  <c r="G146" i="26"/>
  <c r="H146" i="26" s="1"/>
  <c r="I145" i="26"/>
  <c r="G145" i="26"/>
  <c r="H145" i="26" s="1"/>
  <c r="I144" i="26"/>
  <c r="G144" i="26"/>
  <c r="H144" i="26" s="1"/>
  <c r="I143" i="26"/>
  <c r="G143" i="26"/>
  <c r="H143" i="26" s="1"/>
  <c r="I142" i="26"/>
  <c r="G142" i="26"/>
  <c r="H142" i="26" s="1"/>
  <c r="I141" i="26"/>
  <c r="G141" i="26"/>
  <c r="H141" i="26" s="1"/>
  <c r="I140" i="26"/>
  <c r="G140" i="26"/>
  <c r="H140" i="26" s="1"/>
  <c r="I139" i="26"/>
  <c r="G139" i="26"/>
  <c r="H139" i="26" s="1"/>
  <c r="I138" i="26"/>
  <c r="G138" i="26"/>
  <c r="H138" i="26" s="1"/>
  <c r="I137" i="26"/>
  <c r="G137" i="26"/>
  <c r="H137" i="26" s="1"/>
  <c r="I136" i="26"/>
  <c r="G136" i="26"/>
  <c r="H136" i="26" s="1"/>
  <c r="I135" i="26"/>
  <c r="G135" i="26"/>
  <c r="H135" i="26" s="1"/>
  <c r="I134" i="26"/>
  <c r="G134" i="26"/>
  <c r="H134" i="26" s="1"/>
  <c r="I133" i="26"/>
  <c r="G133" i="26"/>
  <c r="H133" i="26" s="1"/>
  <c r="I132" i="26"/>
  <c r="G132" i="26"/>
  <c r="H132" i="26" s="1"/>
  <c r="I131" i="26"/>
  <c r="G131" i="26"/>
  <c r="H131" i="26" s="1"/>
  <c r="I130" i="26"/>
  <c r="H130" i="26"/>
  <c r="G130" i="26"/>
  <c r="I129" i="26"/>
  <c r="G129" i="26"/>
  <c r="H129" i="26" s="1"/>
  <c r="I128" i="26"/>
  <c r="H128" i="26"/>
  <c r="G128" i="26"/>
  <c r="I127" i="26"/>
  <c r="H127" i="26"/>
  <c r="G127" i="26"/>
  <c r="I126" i="26"/>
  <c r="G126" i="26"/>
  <c r="H126" i="26" s="1"/>
  <c r="I125" i="26"/>
  <c r="G125" i="26"/>
  <c r="H125" i="26" s="1"/>
  <c r="I124" i="26"/>
  <c r="G124" i="26"/>
  <c r="H124" i="26" s="1"/>
  <c r="I123" i="26"/>
  <c r="G123" i="26"/>
  <c r="H123" i="26" s="1"/>
  <c r="I122" i="26"/>
  <c r="G122" i="26"/>
  <c r="H122" i="26" s="1"/>
  <c r="I121" i="26"/>
  <c r="G121" i="26"/>
  <c r="H121" i="26" s="1"/>
  <c r="I120" i="26"/>
  <c r="G120" i="26"/>
  <c r="H120" i="26" s="1"/>
  <c r="I119" i="26"/>
  <c r="G119" i="26"/>
  <c r="H119" i="26" s="1"/>
  <c r="I118" i="26"/>
  <c r="G118" i="26"/>
  <c r="H118" i="26" s="1"/>
  <c r="I117" i="26"/>
  <c r="G117" i="26"/>
  <c r="H117" i="26" s="1"/>
  <c r="I116" i="26"/>
  <c r="G116" i="26"/>
  <c r="H116" i="26" s="1"/>
  <c r="I115" i="26"/>
  <c r="G115" i="26"/>
  <c r="H115" i="26" s="1"/>
  <c r="I114" i="26"/>
  <c r="H114" i="26"/>
  <c r="G114" i="26"/>
  <c r="I113" i="26"/>
  <c r="G113" i="26"/>
  <c r="H113" i="26" s="1"/>
  <c r="I112" i="26"/>
  <c r="G112" i="26"/>
  <c r="H112" i="26" s="1"/>
  <c r="I111" i="26"/>
  <c r="H111" i="26"/>
  <c r="G111" i="26"/>
  <c r="I110" i="26"/>
  <c r="G110" i="26"/>
  <c r="H110" i="26" s="1"/>
  <c r="I109" i="26"/>
  <c r="G109" i="26"/>
  <c r="H109" i="26" s="1"/>
  <c r="I108" i="26"/>
  <c r="G108" i="26"/>
  <c r="H108" i="26" s="1"/>
  <c r="I107" i="26"/>
  <c r="H107" i="26"/>
  <c r="G107" i="26"/>
  <c r="I106" i="26"/>
  <c r="G106" i="26"/>
  <c r="H106" i="26" s="1"/>
  <c r="I105" i="26"/>
  <c r="G105" i="26"/>
  <c r="H105" i="26" s="1"/>
  <c r="I104" i="26"/>
  <c r="H104" i="26"/>
  <c r="G104" i="26"/>
  <c r="I103" i="26"/>
  <c r="G103" i="26"/>
  <c r="H103" i="26" s="1"/>
  <c r="I102" i="26"/>
  <c r="G102" i="26"/>
  <c r="H102" i="26" s="1"/>
  <c r="I101" i="26"/>
  <c r="G101" i="26"/>
  <c r="H101" i="26" s="1"/>
  <c r="I100" i="26"/>
  <c r="G100" i="26"/>
  <c r="H100" i="26" s="1"/>
  <c r="I99" i="26"/>
  <c r="G99" i="26"/>
  <c r="H99" i="26" s="1"/>
  <c r="I98" i="26"/>
  <c r="G98" i="26"/>
  <c r="H98" i="26" s="1"/>
  <c r="I97" i="26"/>
  <c r="G97" i="26"/>
  <c r="H97" i="26" s="1"/>
  <c r="I96" i="26"/>
  <c r="G96" i="26"/>
  <c r="H96" i="26" s="1"/>
  <c r="I95" i="26"/>
  <c r="G95" i="26"/>
  <c r="H95" i="26" s="1"/>
  <c r="I94" i="26"/>
  <c r="G94" i="26"/>
  <c r="H94" i="26" s="1"/>
  <c r="I93" i="26"/>
  <c r="G93" i="26"/>
  <c r="H93" i="26" s="1"/>
  <c r="I92" i="26"/>
  <c r="G92" i="26"/>
  <c r="H92" i="26" s="1"/>
  <c r="I91" i="26"/>
  <c r="H91" i="26"/>
  <c r="G91" i="26"/>
  <c r="I90" i="26"/>
  <c r="G90" i="26"/>
  <c r="H90" i="26" s="1"/>
  <c r="I89" i="26"/>
  <c r="G89" i="26"/>
  <c r="H89" i="26" s="1"/>
  <c r="I88" i="26"/>
  <c r="G88" i="26"/>
  <c r="H88" i="26" s="1"/>
  <c r="I87" i="26"/>
  <c r="G87" i="26"/>
  <c r="H87" i="26" s="1"/>
  <c r="I86" i="26"/>
  <c r="G86" i="26"/>
  <c r="H86" i="26" s="1"/>
  <c r="I85" i="26"/>
  <c r="G85" i="26"/>
  <c r="H85" i="26" s="1"/>
  <c r="I84" i="26"/>
  <c r="G84" i="26"/>
  <c r="H84" i="26" s="1"/>
  <c r="I83" i="26"/>
  <c r="G83" i="26"/>
  <c r="H83" i="26" s="1"/>
  <c r="I82" i="26"/>
  <c r="H82" i="26"/>
  <c r="G82" i="26"/>
  <c r="I81" i="26"/>
  <c r="G81" i="26"/>
  <c r="H81" i="26" s="1"/>
  <c r="I80" i="26"/>
  <c r="G80" i="26"/>
  <c r="H80" i="26" s="1"/>
  <c r="I79" i="26"/>
  <c r="H79" i="26"/>
  <c r="G79" i="26"/>
  <c r="I78" i="26"/>
  <c r="G78" i="26"/>
  <c r="H78" i="26" s="1"/>
  <c r="I77" i="26"/>
  <c r="G77" i="26"/>
  <c r="H77" i="26" s="1"/>
  <c r="I76" i="26"/>
  <c r="G76" i="26"/>
  <c r="H76" i="26" s="1"/>
  <c r="I75" i="26"/>
  <c r="G75" i="26"/>
  <c r="H75" i="26" s="1"/>
  <c r="I74" i="26"/>
  <c r="G74" i="26"/>
  <c r="H74" i="26" s="1"/>
  <c r="I73" i="26"/>
  <c r="G73" i="26"/>
  <c r="H73" i="26" s="1"/>
  <c r="I72" i="26"/>
  <c r="G72" i="26"/>
  <c r="H72" i="26" s="1"/>
  <c r="I71" i="26"/>
  <c r="G71" i="26"/>
  <c r="H71" i="26" s="1"/>
  <c r="I70" i="26"/>
  <c r="G70" i="26"/>
  <c r="H70" i="26" s="1"/>
  <c r="I69" i="26"/>
  <c r="G69" i="26"/>
  <c r="H69" i="26" s="1"/>
  <c r="I68" i="26"/>
  <c r="G68" i="26"/>
  <c r="H68" i="26" s="1"/>
  <c r="I67" i="26"/>
  <c r="G67" i="26"/>
  <c r="H67" i="26" s="1"/>
  <c r="I66" i="26"/>
  <c r="G66" i="26"/>
  <c r="H66" i="26" s="1"/>
  <c r="I65" i="26"/>
  <c r="G65" i="26"/>
  <c r="H65" i="26" s="1"/>
  <c r="I64" i="26"/>
  <c r="G64" i="26"/>
  <c r="H64" i="26" s="1"/>
  <c r="I63" i="26"/>
  <c r="H63" i="26"/>
  <c r="G63" i="26"/>
  <c r="I62" i="26"/>
  <c r="G62" i="26"/>
  <c r="H62" i="26" s="1"/>
  <c r="I61" i="26"/>
  <c r="G61" i="26"/>
  <c r="H61" i="26" s="1"/>
  <c r="I60" i="26"/>
  <c r="G60" i="26"/>
  <c r="H60" i="26" s="1"/>
  <c r="I59" i="26"/>
  <c r="G59" i="26"/>
  <c r="H59" i="26" s="1"/>
  <c r="I58" i="26"/>
  <c r="G58" i="26"/>
  <c r="H58" i="26" s="1"/>
  <c r="I57" i="26"/>
  <c r="G57" i="26"/>
  <c r="H57" i="26" s="1"/>
  <c r="I56" i="26"/>
  <c r="G56" i="26"/>
  <c r="H56" i="26" s="1"/>
  <c r="I55" i="26"/>
  <c r="G55" i="26"/>
  <c r="H55" i="26" s="1"/>
  <c r="I54" i="26"/>
  <c r="G54" i="26"/>
  <c r="H54" i="26" s="1"/>
  <c r="I53" i="26"/>
  <c r="G53" i="26"/>
  <c r="H53" i="26" s="1"/>
  <c r="I52" i="26"/>
  <c r="G52" i="26"/>
  <c r="H52" i="26" s="1"/>
  <c r="I51" i="26"/>
  <c r="G51" i="26"/>
  <c r="H51" i="26" s="1"/>
  <c r="I50" i="26"/>
  <c r="G50" i="26"/>
  <c r="H50" i="26" s="1"/>
  <c r="I49" i="26"/>
  <c r="G49" i="26"/>
  <c r="H49" i="26" s="1"/>
  <c r="I48" i="26"/>
  <c r="G48" i="26"/>
  <c r="H48" i="26" s="1"/>
  <c r="I47" i="26"/>
  <c r="G47" i="26"/>
  <c r="H47" i="26" s="1"/>
  <c r="I46" i="26"/>
  <c r="G46" i="26"/>
  <c r="H46" i="26" s="1"/>
  <c r="I45" i="26"/>
  <c r="G45" i="26"/>
  <c r="H45" i="26" s="1"/>
  <c r="I44" i="26"/>
  <c r="G44" i="26"/>
  <c r="H44" i="26" s="1"/>
  <c r="I43" i="26"/>
  <c r="G43" i="26"/>
  <c r="H43" i="26" s="1"/>
  <c r="I42" i="26"/>
  <c r="G42" i="26"/>
  <c r="H42" i="26" s="1"/>
  <c r="I41" i="26"/>
  <c r="G41" i="26"/>
  <c r="H41" i="26" s="1"/>
  <c r="I40" i="26"/>
  <c r="G40" i="26"/>
  <c r="H40" i="26" s="1"/>
  <c r="I39" i="26"/>
  <c r="G39" i="26"/>
  <c r="H39" i="26" s="1"/>
  <c r="I38" i="26"/>
  <c r="G38" i="26"/>
  <c r="H38" i="26" s="1"/>
  <c r="I37" i="26"/>
  <c r="G37" i="26"/>
  <c r="H37" i="26" s="1"/>
  <c r="I36" i="26"/>
  <c r="G36" i="26"/>
  <c r="H36" i="26" s="1"/>
  <c r="I35" i="26"/>
  <c r="G35" i="26"/>
  <c r="H35" i="26" s="1"/>
  <c r="I34" i="26"/>
  <c r="G34" i="26"/>
  <c r="H34" i="26" s="1"/>
  <c r="I33" i="26"/>
  <c r="G33" i="26"/>
  <c r="H33" i="26" s="1"/>
  <c r="I32" i="26"/>
  <c r="G32" i="26"/>
  <c r="H32" i="26" s="1"/>
  <c r="I31" i="26"/>
  <c r="G31" i="26"/>
  <c r="H31" i="26" s="1"/>
  <c r="I30" i="26"/>
  <c r="G30" i="26"/>
  <c r="H30" i="26" s="1"/>
  <c r="I29" i="26"/>
  <c r="G29" i="26"/>
  <c r="H29" i="26" s="1"/>
  <c r="I28" i="26"/>
  <c r="G28" i="26"/>
  <c r="H28" i="26" s="1"/>
  <c r="I27" i="26"/>
  <c r="G27" i="26"/>
  <c r="H27" i="26" s="1"/>
  <c r="I26" i="26"/>
  <c r="G26" i="26"/>
  <c r="H26" i="26" s="1"/>
  <c r="I25" i="26"/>
  <c r="G25" i="26"/>
  <c r="H25" i="26" s="1"/>
  <c r="I24" i="26"/>
  <c r="G24" i="26"/>
  <c r="H24" i="26" s="1"/>
  <c r="I23" i="26"/>
  <c r="G23" i="26"/>
  <c r="H23" i="26" s="1"/>
  <c r="I22" i="26"/>
  <c r="G22" i="26"/>
  <c r="H22" i="26" s="1"/>
  <c r="I21" i="26"/>
  <c r="G21" i="26"/>
  <c r="H21" i="26" s="1"/>
  <c r="I20" i="26"/>
  <c r="G20" i="26"/>
  <c r="H20" i="26" s="1"/>
  <c r="I19" i="26"/>
  <c r="G19" i="26"/>
  <c r="H19" i="26" s="1"/>
  <c r="I18" i="26"/>
  <c r="G18" i="26"/>
  <c r="H18" i="26" s="1"/>
  <c r="G17" i="26"/>
  <c r="H17" i="26" s="1"/>
  <c r="I17" i="26" s="1"/>
  <c r="G16" i="26"/>
  <c r="H16" i="26" s="1"/>
  <c r="I16" i="26" s="1"/>
  <c r="G15" i="26"/>
  <c r="H15" i="26" s="1"/>
  <c r="M18" i="26" s="1"/>
  <c r="I14" i="26"/>
  <c r="G14" i="26"/>
  <c r="H14" i="26" s="1"/>
  <c r="O17" i="26" s="1"/>
  <c r="O46" i="26" s="1"/>
  <c r="G13" i="26"/>
  <c r="H13" i="26" s="1"/>
  <c r="M17" i="26" s="1"/>
  <c r="G12" i="26"/>
  <c r="H12" i="26" s="1"/>
  <c r="I12" i="26" s="1"/>
  <c r="G11" i="26"/>
  <c r="H11" i="26" s="1"/>
  <c r="G10" i="26"/>
  <c r="H10" i="26" s="1"/>
  <c r="I10" i="26" s="1"/>
  <c r="G9" i="26"/>
  <c r="H9" i="26" s="1"/>
  <c r="L1008" i="25"/>
  <c r="I1008" i="25"/>
  <c r="G1008" i="25"/>
  <c r="J1008" i="25" s="1"/>
  <c r="L1007" i="25"/>
  <c r="I1007" i="25"/>
  <c r="G1007" i="25"/>
  <c r="L1006" i="25"/>
  <c r="J1006" i="25"/>
  <c r="I1006" i="25"/>
  <c r="H1006" i="25"/>
  <c r="K1006" i="25" s="1"/>
  <c r="G1006" i="25"/>
  <c r="L1005" i="25"/>
  <c r="I1005" i="25"/>
  <c r="G1005" i="25"/>
  <c r="L1004" i="25"/>
  <c r="I1004" i="25"/>
  <c r="H1004" i="25"/>
  <c r="K1004" i="25" s="1"/>
  <c r="G1004" i="25"/>
  <c r="J1004" i="25" s="1"/>
  <c r="L1003" i="25"/>
  <c r="I1003" i="25"/>
  <c r="G1003" i="25"/>
  <c r="L1002" i="25"/>
  <c r="J1002" i="25"/>
  <c r="I1002" i="25"/>
  <c r="H1002" i="25"/>
  <c r="K1002" i="25" s="1"/>
  <c r="G1002" i="25"/>
  <c r="L1001" i="25"/>
  <c r="I1001" i="25"/>
  <c r="G1001" i="25"/>
  <c r="L1000" i="25"/>
  <c r="I1000" i="25"/>
  <c r="G1000" i="25"/>
  <c r="J1000" i="25" s="1"/>
  <c r="L999" i="25"/>
  <c r="I999" i="25"/>
  <c r="G999" i="25"/>
  <c r="L998" i="25"/>
  <c r="I998" i="25"/>
  <c r="G998" i="25"/>
  <c r="J998" i="25" s="1"/>
  <c r="L997" i="25"/>
  <c r="I997" i="25"/>
  <c r="G997" i="25"/>
  <c r="L996" i="25"/>
  <c r="I996" i="25"/>
  <c r="G996" i="25"/>
  <c r="L995" i="25"/>
  <c r="I995" i="25"/>
  <c r="G995" i="25"/>
  <c r="L994" i="25"/>
  <c r="J994" i="25"/>
  <c r="I994" i="25"/>
  <c r="H994" i="25"/>
  <c r="K994" i="25" s="1"/>
  <c r="G994" i="25"/>
  <c r="L993" i="25"/>
  <c r="I993" i="25"/>
  <c r="H993" i="25"/>
  <c r="K993" i="25" s="1"/>
  <c r="G993" i="25"/>
  <c r="J993" i="25" s="1"/>
  <c r="L992" i="25"/>
  <c r="I992" i="25"/>
  <c r="H992" i="25"/>
  <c r="K992" i="25" s="1"/>
  <c r="G992" i="25"/>
  <c r="J992" i="25" s="1"/>
  <c r="L991" i="25"/>
  <c r="I991" i="25"/>
  <c r="G991" i="25"/>
  <c r="L990" i="25"/>
  <c r="J990" i="25"/>
  <c r="I990" i="25"/>
  <c r="G990" i="25"/>
  <c r="H990" i="25" s="1"/>
  <c r="K990" i="25" s="1"/>
  <c r="L989" i="25"/>
  <c r="K989" i="25"/>
  <c r="J989" i="25"/>
  <c r="I989" i="25"/>
  <c r="H989" i="25"/>
  <c r="G989" i="25"/>
  <c r="L988" i="25"/>
  <c r="I988" i="25"/>
  <c r="G988" i="25"/>
  <c r="L987" i="25"/>
  <c r="K987" i="25"/>
  <c r="J987" i="25"/>
  <c r="I987" i="25"/>
  <c r="G987" i="25"/>
  <c r="H987" i="25" s="1"/>
  <c r="L986" i="25"/>
  <c r="I986" i="25"/>
  <c r="G986" i="25"/>
  <c r="J986" i="25" s="1"/>
  <c r="L985" i="25"/>
  <c r="I985" i="25"/>
  <c r="G985" i="25"/>
  <c r="L984" i="25"/>
  <c r="I984" i="25"/>
  <c r="G984" i="25"/>
  <c r="L983" i="25"/>
  <c r="I983" i="25"/>
  <c r="G983" i="25"/>
  <c r="H983" i="25" s="1"/>
  <c r="K983" i="25" s="1"/>
  <c r="L982" i="25"/>
  <c r="I982" i="25"/>
  <c r="G982" i="25"/>
  <c r="L981" i="25"/>
  <c r="K981" i="25"/>
  <c r="I981" i="25"/>
  <c r="H981" i="25"/>
  <c r="G981" i="25"/>
  <c r="J981" i="25" s="1"/>
  <c r="L980" i="25"/>
  <c r="I980" i="25"/>
  <c r="G980" i="25"/>
  <c r="L979" i="25"/>
  <c r="J979" i="25"/>
  <c r="I979" i="25"/>
  <c r="G979" i="25"/>
  <c r="H979" i="25" s="1"/>
  <c r="K979" i="25" s="1"/>
  <c r="L978" i="25"/>
  <c r="I978" i="25"/>
  <c r="G978" i="25"/>
  <c r="J978" i="25" s="1"/>
  <c r="L977" i="25"/>
  <c r="I977" i="25"/>
  <c r="G977" i="25"/>
  <c r="H977" i="25" s="1"/>
  <c r="K977" i="25" s="1"/>
  <c r="L976" i="25"/>
  <c r="I976" i="25"/>
  <c r="G976" i="25"/>
  <c r="L975" i="25"/>
  <c r="I975" i="25"/>
  <c r="G975" i="25"/>
  <c r="L974" i="25"/>
  <c r="J974" i="25"/>
  <c r="I974" i="25"/>
  <c r="H974" i="25"/>
  <c r="K974" i="25" s="1"/>
  <c r="G974" i="25"/>
  <c r="L973" i="25"/>
  <c r="I973" i="25"/>
  <c r="G973" i="25"/>
  <c r="L972" i="25"/>
  <c r="I972" i="25"/>
  <c r="H972" i="25"/>
  <c r="K972" i="25" s="1"/>
  <c r="G972" i="25"/>
  <c r="J972" i="25" s="1"/>
  <c r="L971" i="25"/>
  <c r="I971" i="25"/>
  <c r="G971" i="25"/>
  <c r="L970" i="25"/>
  <c r="K970" i="25"/>
  <c r="J970" i="25"/>
  <c r="I970" i="25"/>
  <c r="H970" i="25"/>
  <c r="G970" i="25"/>
  <c r="L969" i="25"/>
  <c r="J969" i="25"/>
  <c r="I969" i="25"/>
  <c r="G969" i="25"/>
  <c r="H969" i="25" s="1"/>
  <c r="K969" i="25" s="1"/>
  <c r="L968" i="25"/>
  <c r="I968" i="25"/>
  <c r="H968" i="25"/>
  <c r="K968" i="25" s="1"/>
  <c r="G968" i="25"/>
  <c r="J968" i="25" s="1"/>
  <c r="L967" i="25"/>
  <c r="I967" i="25"/>
  <c r="G967" i="25"/>
  <c r="L966" i="25"/>
  <c r="J966" i="25"/>
  <c r="I966" i="25"/>
  <c r="H966" i="25"/>
  <c r="K966" i="25" s="1"/>
  <c r="G966" i="25"/>
  <c r="L965" i="25"/>
  <c r="I965" i="25"/>
  <c r="G965" i="25"/>
  <c r="L964" i="25"/>
  <c r="I964" i="25"/>
  <c r="G964" i="25"/>
  <c r="L963" i="25"/>
  <c r="I963" i="25"/>
  <c r="G963" i="25"/>
  <c r="L962" i="25"/>
  <c r="K962" i="25"/>
  <c r="J962" i="25"/>
  <c r="I962" i="25"/>
  <c r="H962" i="25"/>
  <c r="G962" i="25"/>
  <c r="L961" i="25"/>
  <c r="I961" i="25"/>
  <c r="H961" i="25"/>
  <c r="K961" i="25" s="1"/>
  <c r="G961" i="25"/>
  <c r="J961" i="25" s="1"/>
  <c r="L960" i="25"/>
  <c r="I960" i="25"/>
  <c r="G960" i="25"/>
  <c r="L959" i="25"/>
  <c r="I959" i="25"/>
  <c r="G959" i="25"/>
  <c r="H959" i="25" s="1"/>
  <c r="K959" i="25" s="1"/>
  <c r="L958" i="25"/>
  <c r="J958" i="25"/>
  <c r="I958" i="25"/>
  <c r="G958" i="25"/>
  <c r="H958" i="25" s="1"/>
  <c r="K958" i="25" s="1"/>
  <c r="L957" i="25"/>
  <c r="J957" i="25"/>
  <c r="I957" i="25"/>
  <c r="H957" i="25"/>
  <c r="K957" i="25" s="1"/>
  <c r="G957" i="25"/>
  <c r="L956" i="25"/>
  <c r="I956" i="25"/>
  <c r="G956" i="25"/>
  <c r="L955" i="25"/>
  <c r="I955" i="25"/>
  <c r="G955" i="25"/>
  <c r="H955" i="25" s="1"/>
  <c r="K955" i="25" s="1"/>
  <c r="L954" i="25"/>
  <c r="I954" i="25"/>
  <c r="G954" i="25"/>
  <c r="L953" i="25"/>
  <c r="I953" i="25"/>
  <c r="G953" i="25"/>
  <c r="J953" i="25" s="1"/>
  <c r="L952" i="25"/>
  <c r="I952" i="25"/>
  <c r="G952" i="25"/>
  <c r="L951" i="25"/>
  <c r="I951" i="25"/>
  <c r="G951" i="25"/>
  <c r="L950" i="25"/>
  <c r="J950" i="25"/>
  <c r="I950" i="25"/>
  <c r="G950" i="25"/>
  <c r="H950" i="25" s="1"/>
  <c r="K950" i="25" s="1"/>
  <c r="L949" i="25"/>
  <c r="J949" i="25"/>
  <c r="I949" i="25"/>
  <c r="H949" i="25"/>
  <c r="K949" i="25" s="1"/>
  <c r="G949" i="25"/>
  <c r="L948" i="25"/>
  <c r="I948" i="25"/>
  <c r="G948" i="25"/>
  <c r="L947" i="25"/>
  <c r="I947" i="25"/>
  <c r="G947" i="25"/>
  <c r="L946" i="25"/>
  <c r="I946" i="25"/>
  <c r="G946" i="25"/>
  <c r="J946" i="25" s="1"/>
  <c r="L945" i="25"/>
  <c r="I945" i="25"/>
  <c r="H945" i="25"/>
  <c r="K945" i="25" s="1"/>
  <c r="G945" i="25"/>
  <c r="J945" i="25" s="1"/>
  <c r="L944" i="25"/>
  <c r="I944" i="25"/>
  <c r="G944" i="25"/>
  <c r="J944" i="25" s="1"/>
  <c r="L943" i="25"/>
  <c r="K943" i="25"/>
  <c r="I943" i="25"/>
  <c r="G943" i="25"/>
  <c r="H943" i="25" s="1"/>
  <c r="L942" i="25"/>
  <c r="K942" i="25"/>
  <c r="J942" i="25"/>
  <c r="I942" i="25"/>
  <c r="H942" i="25"/>
  <c r="G942" i="25"/>
  <c r="L941" i="25"/>
  <c r="I941" i="25"/>
  <c r="G941" i="25"/>
  <c r="L940" i="25"/>
  <c r="I940" i="25"/>
  <c r="H940" i="25"/>
  <c r="K940" i="25" s="1"/>
  <c r="G940" i="25"/>
  <c r="J940" i="25" s="1"/>
  <c r="L939" i="25"/>
  <c r="I939" i="25"/>
  <c r="G939" i="25"/>
  <c r="L938" i="25"/>
  <c r="J938" i="25"/>
  <c r="I938" i="25"/>
  <c r="H938" i="25"/>
  <c r="K938" i="25" s="1"/>
  <c r="G938" i="25"/>
  <c r="L937" i="25"/>
  <c r="I937" i="25"/>
  <c r="G937" i="25"/>
  <c r="L936" i="25"/>
  <c r="I936" i="25"/>
  <c r="G936" i="25"/>
  <c r="J936" i="25" s="1"/>
  <c r="L935" i="25"/>
  <c r="I935" i="25"/>
  <c r="G935" i="25"/>
  <c r="L934" i="25"/>
  <c r="J934" i="25"/>
  <c r="I934" i="25"/>
  <c r="H934" i="25"/>
  <c r="K934" i="25" s="1"/>
  <c r="G934" i="25"/>
  <c r="L933" i="25"/>
  <c r="I933" i="25"/>
  <c r="G933" i="25"/>
  <c r="L932" i="25"/>
  <c r="I932" i="25"/>
  <c r="H932" i="25"/>
  <c r="K932" i="25" s="1"/>
  <c r="G932" i="25"/>
  <c r="J932" i="25" s="1"/>
  <c r="L931" i="25"/>
  <c r="I931" i="25"/>
  <c r="G931" i="25"/>
  <c r="L930" i="25"/>
  <c r="J930" i="25"/>
  <c r="I930" i="25"/>
  <c r="H930" i="25"/>
  <c r="K930" i="25" s="1"/>
  <c r="G930" i="25"/>
  <c r="L929" i="25"/>
  <c r="I929" i="25"/>
  <c r="G929" i="25"/>
  <c r="L928" i="25"/>
  <c r="I928" i="25"/>
  <c r="G928" i="25"/>
  <c r="L927" i="25"/>
  <c r="J927" i="25"/>
  <c r="I927" i="25"/>
  <c r="G927" i="25"/>
  <c r="H927" i="25" s="1"/>
  <c r="K927" i="25" s="1"/>
  <c r="L926" i="25"/>
  <c r="J926" i="25"/>
  <c r="I926" i="25"/>
  <c r="G926" i="25"/>
  <c r="H926" i="25" s="1"/>
  <c r="K926" i="25" s="1"/>
  <c r="L925" i="25"/>
  <c r="I925" i="25"/>
  <c r="G925" i="25"/>
  <c r="L924" i="25"/>
  <c r="I924" i="25"/>
  <c r="G924" i="25"/>
  <c r="L923" i="25"/>
  <c r="I923" i="25"/>
  <c r="G923" i="25"/>
  <c r="L922" i="25"/>
  <c r="J922" i="25"/>
  <c r="I922" i="25"/>
  <c r="G922" i="25"/>
  <c r="H922" i="25" s="1"/>
  <c r="K922" i="25" s="1"/>
  <c r="L921" i="25"/>
  <c r="K921" i="25"/>
  <c r="J921" i="25"/>
  <c r="I921" i="25"/>
  <c r="H921" i="25"/>
  <c r="G921" i="25"/>
  <c r="L920" i="25"/>
  <c r="I920" i="25"/>
  <c r="G920" i="25"/>
  <c r="L919" i="25"/>
  <c r="J919" i="25"/>
  <c r="I919" i="25"/>
  <c r="G919" i="25"/>
  <c r="H919" i="25" s="1"/>
  <c r="K919" i="25" s="1"/>
  <c r="L918" i="25"/>
  <c r="I918" i="25"/>
  <c r="G918" i="25"/>
  <c r="J918" i="25" s="1"/>
  <c r="L917" i="25"/>
  <c r="I917" i="25"/>
  <c r="G917" i="25"/>
  <c r="H917" i="25" s="1"/>
  <c r="K917" i="25" s="1"/>
  <c r="L916" i="25"/>
  <c r="I916" i="25"/>
  <c r="G916" i="25"/>
  <c r="L915" i="25"/>
  <c r="J915" i="25"/>
  <c r="I915" i="25"/>
  <c r="G915" i="25"/>
  <c r="H915" i="25" s="1"/>
  <c r="K915" i="25" s="1"/>
  <c r="L914" i="25"/>
  <c r="I914" i="25"/>
  <c r="H914" i="25"/>
  <c r="K914" i="25" s="1"/>
  <c r="G914" i="25"/>
  <c r="J914" i="25" s="1"/>
  <c r="L913" i="25"/>
  <c r="J913" i="25"/>
  <c r="I913" i="25"/>
  <c r="H913" i="25"/>
  <c r="K913" i="25" s="1"/>
  <c r="G913" i="25"/>
  <c r="L912" i="25"/>
  <c r="I912" i="25"/>
  <c r="G912" i="25"/>
  <c r="J912" i="25" s="1"/>
  <c r="L911" i="25"/>
  <c r="K911" i="25"/>
  <c r="I911" i="25"/>
  <c r="G911" i="25"/>
  <c r="H911" i="25" s="1"/>
  <c r="L910" i="25"/>
  <c r="I910" i="25"/>
  <c r="G910" i="25"/>
  <c r="J910" i="25" s="1"/>
  <c r="L909" i="25"/>
  <c r="I909" i="25"/>
  <c r="G909" i="25"/>
  <c r="L908" i="25"/>
  <c r="I908" i="25"/>
  <c r="G908" i="25"/>
  <c r="L907" i="25"/>
  <c r="I907" i="25"/>
  <c r="G907" i="25"/>
  <c r="L906" i="25"/>
  <c r="I906" i="25"/>
  <c r="G906" i="25"/>
  <c r="L905" i="25"/>
  <c r="J905" i="25"/>
  <c r="I905" i="25"/>
  <c r="G905" i="25"/>
  <c r="H905" i="25" s="1"/>
  <c r="K905" i="25" s="1"/>
  <c r="L904" i="25"/>
  <c r="I904" i="25"/>
  <c r="G904" i="25"/>
  <c r="L903" i="25"/>
  <c r="I903" i="25"/>
  <c r="G903" i="25"/>
  <c r="L902" i="25"/>
  <c r="I902" i="25"/>
  <c r="G902" i="25"/>
  <c r="L901" i="25"/>
  <c r="J901" i="25"/>
  <c r="I901" i="25"/>
  <c r="H901" i="25"/>
  <c r="K901" i="25" s="1"/>
  <c r="G901" i="25"/>
  <c r="L900" i="25"/>
  <c r="I900" i="25"/>
  <c r="G900" i="25"/>
  <c r="L899" i="25"/>
  <c r="I899" i="25"/>
  <c r="G899" i="25"/>
  <c r="L898" i="25"/>
  <c r="I898" i="25"/>
  <c r="G898" i="25"/>
  <c r="J898" i="25" s="1"/>
  <c r="L897" i="25"/>
  <c r="I897" i="25"/>
  <c r="H897" i="25"/>
  <c r="K897" i="25" s="1"/>
  <c r="G897" i="25"/>
  <c r="J897" i="25" s="1"/>
  <c r="L896" i="25"/>
  <c r="I896" i="25"/>
  <c r="G896" i="25"/>
  <c r="J896" i="25" s="1"/>
  <c r="L895" i="25"/>
  <c r="K895" i="25"/>
  <c r="I895" i="25"/>
  <c r="G895" i="25"/>
  <c r="H895" i="25" s="1"/>
  <c r="L894" i="25"/>
  <c r="I894" i="25"/>
  <c r="G894" i="25"/>
  <c r="J894" i="25" s="1"/>
  <c r="L893" i="25"/>
  <c r="I893" i="25"/>
  <c r="G893" i="25"/>
  <c r="L892" i="25"/>
  <c r="I892" i="25"/>
  <c r="G892" i="25"/>
  <c r="L891" i="25"/>
  <c r="I891" i="25"/>
  <c r="G891" i="25"/>
  <c r="L890" i="25"/>
  <c r="I890" i="25"/>
  <c r="G890" i="25"/>
  <c r="H890" i="25" s="1"/>
  <c r="K890" i="25" s="1"/>
  <c r="L889" i="25"/>
  <c r="I889" i="25"/>
  <c r="G889" i="25"/>
  <c r="L888" i="25"/>
  <c r="I888" i="25"/>
  <c r="G888" i="25"/>
  <c r="L887" i="25"/>
  <c r="I887" i="25"/>
  <c r="G887" i="25"/>
  <c r="L886" i="25"/>
  <c r="I886" i="25"/>
  <c r="G886" i="25"/>
  <c r="L885" i="25"/>
  <c r="I885" i="25"/>
  <c r="H885" i="25"/>
  <c r="K885" i="25" s="1"/>
  <c r="G885" i="25"/>
  <c r="J885" i="25" s="1"/>
  <c r="L884" i="25"/>
  <c r="I884" i="25"/>
  <c r="G884" i="25"/>
  <c r="L883" i="25"/>
  <c r="I883" i="25"/>
  <c r="G883" i="25"/>
  <c r="L882" i="25"/>
  <c r="J882" i="25"/>
  <c r="I882" i="25"/>
  <c r="H882" i="25"/>
  <c r="K882" i="25" s="1"/>
  <c r="G882" i="25"/>
  <c r="L881" i="25"/>
  <c r="I881" i="25"/>
  <c r="G881" i="25"/>
  <c r="J881" i="25" s="1"/>
  <c r="L880" i="25"/>
  <c r="I880" i="25"/>
  <c r="G880" i="25"/>
  <c r="J880" i="25" s="1"/>
  <c r="L879" i="25"/>
  <c r="I879" i="25"/>
  <c r="G879" i="25"/>
  <c r="L878" i="25"/>
  <c r="I878" i="25"/>
  <c r="H878" i="25"/>
  <c r="K878" i="25" s="1"/>
  <c r="G878" i="25"/>
  <c r="J878" i="25" s="1"/>
  <c r="L877" i="25"/>
  <c r="I877" i="25"/>
  <c r="G877" i="25"/>
  <c r="L876" i="25"/>
  <c r="I876" i="25"/>
  <c r="G876" i="25"/>
  <c r="L875" i="25"/>
  <c r="I875" i="25"/>
  <c r="G875" i="25"/>
  <c r="L874" i="25"/>
  <c r="J874" i="25"/>
  <c r="I874" i="25"/>
  <c r="G874" i="25"/>
  <c r="H874" i="25" s="1"/>
  <c r="K874" i="25" s="1"/>
  <c r="L873" i="25"/>
  <c r="I873" i="25"/>
  <c r="G873" i="25"/>
  <c r="J873" i="25" s="1"/>
  <c r="L872" i="25"/>
  <c r="I872" i="25"/>
  <c r="G872" i="25"/>
  <c r="L871" i="25"/>
  <c r="I871" i="25"/>
  <c r="G871" i="25"/>
  <c r="L870" i="25"/>
  <c r="I870" i="25"/>
  <c r="G870" i="25"/>
  <c r="J870" i="25" s="1"/>
  <c r="L869" i="25"/>
  <c r="J869" i="25"/>
  <c r="I869" i="25"/>
  <c r="G869" i="25"/>
  <c r="H869" i="25" s="1"/>
  <c r="K869" i="25" s="1"/>
  <c r="L868" i="25"/>
  <c r="I868" i="25"/>
  <c r="H868" i="25"/>
  <c r="K868" i="25" s="1"/>
  <c r="G868" i="25"/>
  <c r="J868" i="25" s="1"/>
  <c r="L867" i="25"/>
  <c r="I867" i="25"/>
  <c r="G867" i="25"/>
  <c r="L866" i="25"/>
  <c r="K866" i="25"/>
  <c r="J866" i="25"/>
  <c r="I866" i="25"/>
  <c r="H866" i="25"/>
  <c r="G866" i="25"/>
  <c r="L865" i="25"/>
  <c r="I865" i="25"/>
  <c r="G865" i="25"/>
  <c r="L864" i="25"/>
  <c r="I864" i="25"/>
  <c r="H864" i="25"/>
  <c r="K864" i="25" s="1"/>
  <c r="G864" i="25"/>
  <c r="J864" i="25" s="1"/>
  <c r="L863" i="25"/>
  <c r="I863" i="25"/>
  <c r="G863" i="25"/>
  <c r="L862" i="25"/>
  <c r="I862" i="25"/>
  <c r="G862" i="25"/>
  <c r="J862" i="25" s="1"/>
  <c r="L861" i="25"/>
  <c r="I861" i="25"/>
  <c r="G861" i="25"/>
  <c r="L860" i="25"/>
  <c r="I860" i="25"/>
  <c r="G860" i="25"/>
  <c r="L859" i="25"/>
  <c r="I859" i="25"/>
  <c r="G859" i="25"/>
  <c r="L858" i="25"/>
  <c r="I858" i="25"/>
  <c r="G858" i="25"/>
  <c r="L857" i="25"/>
  <c r="I857" i="25"/>
  <c r="G857" i="25"/>
  <c r="L856" i="25"/>
  <c r="K856" i="25"/>
  <c r="I856" i="25"/>
  <c r="H856" i="25"/>
  <c r="G856" i="25"/>
  <c r="J856" i="25" s="1"/>
  <c r="L855" i="25"/>
  <c r="I855" i="25"/>
  <c r="G855" i="25"/>
  <c r="L854" i="25"/>
  <c r="I854" i="25"/>
  <c r="G854" i="25"/>
  <c r="J854" i="25" s="1"/>
  <c r="L853" i="25"/>
  <c r="I853" i="25"/>
  <c r="G853" i="25"/>
  <c r="J853" i="25" s="1"/>
  <c r="L852" i="25"/>
  <c r="I852" i="25"/>
  <c r="G852" i="25"/>
  <c r="L851" i="25"/>
  <c r="I851" i="25"/>
  <c r="G851" i="25"/>
  <c r="L850" i="25"/>
  <c r="K850" i="25"/>
  <c r="J850" i="25"/>
  <c r="I850" i="25"/>
  <c r="H850" i="25"/>
  <c r="G850" i="25"/>
  <c r="L849" i="25"/>
  <c r="I849" i="25"/>
  <c r="G849" i="25"/>
  <c r="J849" i="25" s="1"/>
  <c r="L848" i="25"/>
  <c r="I848" i="25"/>
  <c r="H848" i="25"/>
  <c r="K848" i="25" s="1"/>
  <c r="G848" i="25"/>
  <c r="J848" i="25" s="1"/>
  <c r="L847" i="25"/>
  <c r="I847" i="25"/>
  <c r="G847" i="25"/>
  <c r="H847" i="25" s="1"/>
  <c r="K847" i="25" s="1"/>
  <c r="L846" i="25"/>
  <c r="I846" i="25"/>
  <c r="G846" i="25"/>
  <c r="J846" i="25" s="1"/>
  <c r="L845" i="25"/>
  <c r="I845" i="25"/>
  <c r="G845" i="25"/>
  <c r="H845" i="25" s="1"/>
  <c r="K845" i="25" s="1"/>
  <c r="L844" i="25"/>
  <c r="I844" i="25"/>
  <c r="G844" i="25"/>
  <c r="L843" i="25"/>
  <c r="I843" i="25"/>
  <c r="G843" i="25"/>
  <c r="L842" i="25"/>
  <c r="J842" i="25"/>
  <c r="I842" i="25"/>
  <c r="G842" i="25"/>
  <c r="H842" i="25" s="1"/>
  <c r="K842" i="25" s="1"/>
  <c r="L841" i="25"/>
  <c r="I841" i="25"/>
  <c r="G841" i="25"/>
  <c r="H841" i="25" s="1"/>
  <c r="K841" i="25" s="1"/>
  <c r="L840" i="25"/>
  <c r="I840" i="25"/>
  <c r="G840" i="25"/>
  <c r="L839" i="25"/>
  <c r="I839" i="25"/>
  <c r="G839" i="25"/>
  <c r="L838" i="25"/>
  <c r="I838" i="25"/>
  <c r="G838" i="25"/>
  <c r="J838" i="25" s="1"/>
  <c r="L837" i="25"/>
  <c r="I837" i="25"/>
  <c r="G837" i="25"/>
  <c r="L836" i="25"/>
  <c r="I836" i="25"/>
  <c r="H836" i="25"/>
  <c r="K836" i="25" s="1"/>
  <c r="G836" i="25"/>
  <c r="J836" i="25" s="1"/>
  <c r="L835" i="25"/>
  <c r="I835" i="25"/>
  <c r="G835" i="25"/>
  <c r="L834" i="25"/>
  <c r="I834" i="25"/>
  <c r="H834" i="25"/>
  <c r="K834" i="25" s="1"/>
  <c r="G834" i="25"/>
  <c r="J834" i="25" s="1"/>
  <c r="L833" i="25"/>
  <c r="I833" i="25"/>
  <c r="G833" i="25"/>
  <c r="L832" i="25"/>
  <c r="J832" i="25"/>
  <c r="I832" i="25"/>
  <c r="G832" i="25"/>
  <c r="H832" i="25" s="1"/>
  <c r="K832" i="25" s="1"/>
  <c r="L831" i="25"/>
  <c r="I831" i="25"/>
  <c r="G831" i="25"/>
  <c r="L830" i="25"/>
  <c r="I830" i="25"/>
  <c r="H830" i="25"/>
  <c r="K830" i="25" s="1"/>
  <c r="G830" i="25"/>
  <c r="J830" i="25" s="1"/>
  <c r="L829" i="25"/>
  <c r="I829" i="25"/>
  <c r="G829" i="25"/>
  <c r="L828" i="25"/>
  <c r="I828" i="25"/>
  <c r="G828" i="25"/>
  <c r="L827" i="25"/>
  <c r="I827" i="25"/>
  <c r="G827" i="25"/>
  <c r="L826" i="25"/>
  <c r="I826" i="25"/>
  <c r="G826" i="25"/>
  <c r="L825" i="25"/>
  <c r="I825" i="25"/>
  <c r="G825" i="25"/>
  <c r="L824" i="25"/>
  <c r="I824" i="25"/>
  <c r="G824" i="25"/>
  <c r="L823" i="25"/>
  <c r="I823" i="25"/>
  <c r="G823" i="25"/>
  <c r="L822" i="25"/>
  <c r="I822" i="25"/>
  <c r="G822" i="25"/>
  <c r="J822" i="25" s="1"/>
  <c r="L821" i="25"/>
  <c r="J821" i="25"/>
  <c r="I821" i="25"/>
  <c r="G821" i="25"/>
  <c r="H821" i="25" s="1"/>
  <c r="K821" i="25" s="1"/>
  <c r="L820" i="25"/>
  <c r="I820" i="25"/>
  <c r="G820" i="25"/>
  <c r="H820" i="25" s="1"/>
  <c r="K820" i="25" s="1"/>
  <c r="L819" i="25"/>
  <c r="J819" i="25"/>
  <c r="I819" i="25"/>
  <c r="G819" i="25"/>
  <c r="H819" i="25" s="1"/>
  <c r="K819" i="25" s="1"/>
  <c r="L818" i="25"/>
  <c r="I818" i="25"/>
  <c r="G818" i="25"/>
  <c r="J818" i="25" s="1"/>
  <c r="L817" i="25"/>
  <c r="I817" i="25"/>
  <c r="G817" i="25"/>
  <c r="L816" i="25"/>
  <c r="J816" i="25"/>
  <c r="I816" i="25"/>
  <c r="G816" i="25"/>
  <c r="H816" i="25" s="1"/>
  <c r="K816" i="25" s="1"/>
  <c r="L815" i="25"/>
  <c r="I815" i="25"/>
  <c r="G815" i="25"/>
  <c r="J815" i="25" s="1"/>
  <c r="L814" i="25"/>
  <c r="I814" i="25"/>
  <c r="H814" i="25"/>
  <c r="K814" i="25" s="1"/>
  <c r="G814" i="25"/>
  <c r="J814" i="25" s="1"/>
  <c r="L813" i="25"/>
  <c r="I813" i="25"/>
  <c r="G813" i="25"/>
  <c r="L812" i="25"/>
  <c r="I812" i="25"/>
  <c r="G812" i="25"/>
  <c r="L811" i="25"/>
  <c r="I811" i="25"/>
  <c r="G811" i="25"/>
  <c r="L810" i="25"/>
  <c r="I810" i="25"/>
  <c r="G810" i="25"/>
  <c r="L809" i="25"/>
  <c r="I809" i="25"/>
  <c r="G809" i="25"/>
  <c r="L808" i="25"/>
  <c r="I808" i="25"/>
  <c r="G808" i="25"/>
  <c r="L807" i="25"/>
  <c r="I807" i="25"/>
  <c r="G807" i="25"/>
  <c r="J807" i="25" s="1"/>
  <c r="L806" i="25"/>
  <c r="I806" i="25"/>
  <c r="H806" i="25"/>
  <c r="K806" i="25" s="1"/>
  <c r="G806" i="25"/>
  <c r="J806" i="25" s="1"/>
  <c r="L805" i="25"/>
  <c r="I805" i="25"/>
  <c r="G805" i="25"/>
  <c r="L804" i="25"/>
  <c r="I804" i="25"/>
  <c r="G804" i="25"/>
  <c r="J804" i="25" s="1"/>
  <c r="L803" i="25"/>
  <c r="J803" i="25"/>
  <c r="I803" i="25"/>
  <c r="H803" i="25"/>
  <c r="K803" i="25" s="1"/>
  <c r="G803" i="25"/>
  <c r="L802" i="25"/>
  <c r="I802" i="25"/>
  <c r="G802" i="25"/>
  <c r="J802" i="25" s="1"/>
  <c r="L801" i="25"/>
  <c r="I801" i="25"/>
  <c r="G801" i="25"/>
  <c r="L800" i="25"/>
  <c r="I800" i="25"/>
  <c r="G800" i="25"/>
  <c r="L799" i="25"/>
  <c r="I799" i="25"/>
  <c r="G799" i="25"/>
  <c r="L798" i="25"/>
  <c r="I798" i="25"/>
  <c r="G798" i="25"/>
  <c r="J798" i="25" s="1"/>
  <c r="L797" i="25"/>
  <c r="K797" i="25"/>
  <c r="J797" i="25"/>
  <c r="I797" i="25"/>
  <c r="G797" i="25"/>
  <c r="H797" i="25" s="1"/>
  <c r="L796" i="25"/>
  <c r="I796" i="25"/>
  <c r="G796" i="25"/>
  <c r="J796" i="25" s="1"/>
  <c r="L795" i="25"/>
  <c r="I795" i="25"/>
  <c r="G795" i="25"/>
  <c r="H795" i="25" s="1"/>
  <c r="K795" i="25" s="1"/>
  <c r="L794" i="25"/>
  <c r="I794" i="25"/>
  <c r="G794" i="25"/>
  <c r="L793" i="25"/>
  <c r="I793" i="25"/>
  <c r="G793" i="25"/>
  <c r="H793" i="25" s="1"/>
  <c r="K793" i="25" s="1"/>
  <c r="L792" i="25"/>
  <c r="I792" i="25"/>
  <c r="G792" i="25"/>
  <c r="L791" i="25"/>
  <c r="I791" i="25"/>
  <c r="G791" i="25"/>
  <c r="L790" i="25"/>
  <c r="I790" i="25"/>
  <c r="G790" i="25"/>
  <c r="L789" i="25"/>
  <c r="I789" i="25"/>
  <c r="G789" i="25"/>
  <c r="H789" i="25" s="1"/>
  <c r="K789" i="25" s="1"/>
  <c r="L788" i="25"/>
  <c r="I788" i="25"/>
  <c r="G788" i="25"/>
  <c r="L787" i="25"/>
  <c r="J787" i="25"/>
  <c r="I787" i="25"/>
  <c r="H787" i="25"/>
  <c r="K787" i="25" s="1"/>
  <c r="G787" i="25"/>
  <c r="L786" i="25"/>
  <c r="I786" i="25"/>
  <c r="G786" i="25"/>
  <c r="J786" i="25" s="1"/>
  <c r="L785" i="25"/>
  <c r="I785" i="25"/>
  <c r="G785" i="25"/>
  <c r="L784" i="25"/>
  <c r="K784" i="25"/>
  <c r="J784" i="25"/>
  <c r="I784" i="25"/>
  <c r="H784" i="25"/>
  <c r="G784" i="25"/>
  <c r="L783" i="25"/>
  <c r="I783" i="25"/>
  <c r="G783" i="25"/>
  <c r="J783" i="25" s="1"/>
  <c r="L782" i="25"/>
  <c r="I782" i="25"/>
  <c r="G782" i="25"/>
  <c r="J782" i="25" s="1"/>
  <c r="L781" i="25"/>
  <c r="I781" i="25"/>
  <c r="G781" i="25"/>
  <c r="L780" i="25"/>
  <c r="I780" i="25"/>
  <c r="G780" i="25"/>
  <c r="L779" i="25"/>
  <c r="I779" i="25"/>
  <c r="G779" i="25"/>
  <c r="H779" i="25" s="1"/>
  <c r="K779" i="25" s="1"/>
  <c r="L778" i="25"/>
  <c r="I778" i="25"/>
  <c r="G778" i="25"/>
  <c r="L777" i="25"/>
  <c r="J777" i="25"/>
  <c r="I777" i="25"/>
  <c r="G777" i="25"/>
  <c r="H777" i="25" s="1"/>
  <c r="K777" i="25" s="1"/>
  <c r="L776" i="25"/>
  <c r="I776" i="25"/>
  <c r="G776" i="25"/>
  <c r="L775" i="25"/>
  <c r="I775" i="25"/>
  <c r="G775" i="25"/>
  <c r="L774" i="25"/>
  <c r="I774" i="25"/>
  <c r="H774" i="25"/>
  <c r="K774" i="25" s="1"/>
  <c r="G774" i="25"/>
  <c r="J774" i="25" s="1"/>
  <c r="L773" i="25"/>
  <c r="J773" i="25"/>
  <c r="I773" i="25"/>
  <c r="G773" i="25"/>
  <c r="H773" i="25" s="1"/>
  <c r="K773" i="25" s="1"/>
  <c r="L772" i="25"/>
  <c r="I772" i="25"/>
  <c r="H772" i="25"/>
  <c r="K772" i="25" s="1"/>
  <c r="G772" i="25"/>
  <c r="J772" i="25" s="1"/>
  <c r="L771" i="25"/>
  <c r="I771" i="25"/>
  <c r="G771" i="25"/>
  <c r="L770" i="25"/>
  <c r="I770" i="25"/>
  <c r="H770" i="25"/>
  <c r="K770" i="25" s="1"/>
  <c r="G770" i="25"/>
  <c r="J770" i="25" s="1"/>
  <c r="L769" i="25"/>
  <c r="I769" i="25"/>
  <c r="G769" i="25"/>
  <c r="L768" i="25"/>
  <c r="J768" i="25"/>
  <c r="I768" i="25"/>
  <c r="H768" i="25"/>
  <c r="K768" i="25" s="1"/>
  <c r="G768" i="25"/>
  <c r="L767" i="25"/>
  <c r="I767" i="25"/>
  <c r="G767" i="25"/>
  <c r="L766" i="25"/>
  <c r="I766" i="25"/>
  <c r="G766" i="25"/>
  <c r="J766" i="25" s="1"/>
  <c r="L765" i="25"/>
  <c r="I765" i="25"/>
  <c r="G765" i="25"/>
  <c r="L764" i="25"/>
  <c r="I764" i="25"/>
  <c r="H764" i="25"/>
  <c r="K764" i="25" s="1"/>
  <c r="G764" i="25"/>
  <c r="J764" i="25" s="1"/>
  <c r="L763" i="25"/>
  <c r="I763" i="25"/>
  <c r="G763" i="25"/>
  <c r="L762" i="25"/>
  <c r="I762" i="25"/>
  <c r="G762" i="25"/>
  <c r="L761" i="25"/>
  <c r="I761" i="25"/>
  <c r="G761" i="25"/>
  <c r="H761" i="25" s="1"/>
  <c r="K761" i="25" s="1"/>
  <c r="L760" i="25"/>
  <c r="I760" i="25"/>
  <c r="G760" i="25"/>
  <c r="H760" i="25" s="1"/>
  <c r="K760" i="25" s="1"/>
  <c r="L759" i="25"/>
  <c r="I759" i="25"/>
  <c r="G759" i="25"/>
  <c r="L758" i="25"/>
  <c r="I758" i="25"/>
  <c r="H758" i="25"/>
  <c r="K758" i="25" s="1"/>
  <c r="G758" i="25"/>
  <c r="J758" i="25" s="1"/>
  <c r="L757" i="25"/>
  <c r="J757" i="25"/>
  <c r="I757" i="25"/>
  <c r="G757" i="25"/>
  <c r="H757" i="25" s="1"/>
  <c r="K757" i="25" s="1"/>
  <c r="L756" i="25"/>
  <c r="I756" i="25"/>
  <c r="H756" i="25"/>
  <c r="K756" i="25" s="1"/>
  <c r="G756" i="25"/>
  <c r="J756" i="25" s="1"/>
  <c r="L755" i="25"/>
  <c r="I755" i="25"/>
  <c r="G755" i="25"/>
  <c r="L754" i="25"/>
  <c r="I754" i="25"/>
  <c r="G754" i="25"/>
  <c r="J754" i="25" s="1"/>
  <c r="L753" i="25"/>
  <c r="I753" i="25"/>
  <c r="G753" i="25"/>
  <c r="H753" i="25" s="1"/>
  <c r="K753" i="25" s="1"/>
  <c r="L752" i="25"/>
  <c r="I752" i="25"/>
  <c r="G752" i="25"/>
  <c r="L751" i="25"/>
  <c r="I751" i="25"/>
  <c r="G751" i="25"/>
  <c r="L750" i="25"/>
  <c r="I750" i="25"/>
  <c r="G750" i="25"/>
  <c r="L749" i="25"/>
  <c r="I749" i="25"/>
  <c r="G749" i="25"/>
  <c r="L748" i="25"/>
  <c r="I748" i="25"/>
  <c r="H748" i="25"/>
  <c r="K748" i="25" s="1"/>
  <c r="G748" i="25"/>
  <c r="J748" i="25" s="1"/>
  <c r="L747" i="25"/>
  <c r="I747" i="25"/>
  <c r="G747" i="25"/>
  <c r="L746" i="25"/>
  <c r="I746" i="25"/>
  <c r="G746" i="25"/>
  <c r="L745" i="25"/>
  <c r="I745" i="25"/>
  <c r="G745" i="25"/>
  <c r="L744" i="25"/>
  <c r="I744" i="25"/>
  <c r="H744" i="25"/>
  <c r="K744" i="25" s="1"/>
  <c r="G744" i="25"/>
  <c r="J744" i="25" s="1"/>
  <c r="L743" i="25"/>
  <c r="I743" i="25"/>
  <c r="G743" i="25"/>
  <c r="L742" i="25"/>
  <c r="I742" i="25"/>
  <c r="G742" i="25"/>
  <c r="J742" i="25" s="1"/>
  <c r="L741" i="25"/>
  <c r="I741" i="25"/>
  <c r="G741" i="25"/>
  <c r="L740" i="25"/>
  <c r="K740" i="25"/>
  <c r="I740" i="25"/>
  <c r="H740" i="25"/>
  <c r="G740" i="25"/>
  <c r="J740" i="25" s="1"/>
  <c r="L739" i="25"/>
  <c r="I739" i="25"/>
  <c r="G739" i="25"/>
  <c r="L738" i="25"/>
  <c r="I738" i="25"/>
  <c r="H738" i="25"/>
  <c r="K738" i="25" s="1"/>
  <c r="G738" i="25"/>
  <c r="J738" i="25" s="1"/>
  <c r="L737" i="25"/>
  <c r="I737" i="25"/>
  <c r="G737" i="25"/>
  <c r="H737" i="25" s="1"/>
  <c r="K737" i="25" s="1"/>
  <c r="L736" i="25"/>
  <c r="I736" i="25"/>
  <c r="H736" i="25"/>
  <c r="K736" i="25" s="1"/>
  <c r="G736" i="25"/>
  <c r="J736" i="25" s="1"/>
  <c r="L735" i="25"/>
  <c r="I735" i="25"/>
  <c r="G735" i="25"/>
  <c r="L734" i="25"/>
  <c r="J734" i="25"/>
  <c r="I734" i="25"/>
  <c r="H734" i="25"/>
  <c r="K734" i="25" s="1"/>
  <c r="G734" i="25"/>
  <c r="L733" i="25"/>
  <c r="J733" i="25"/>
  <c r="I733" i="25"/>
  <c r="G733" i="25"/>
  <c r="H733" i="25" s="1"/>
  <c r="K733" i="25" s="1"/>
  <c r="L732" i="25"/>
  <c r="I732" i="25"/>
  <c r="H732" i="25"/>
  <c r="K732" i="25" s="1"/>
  <c r="G732" i="25"/>
  <c r="J732" i="25" s="1"/>
  <c r="L731" i="25"/>
  <c r="I731" i="25"/>
  <c r="G731" i="25"/>
  <c r="L730" i="25"/>
  <c r="I730" i="25"/>
  <c r="G730" i="25"/>
  <c r="L729" i="25"/>
  <c r="I729" i="25"/>
  <c r="H729" i="25"/>
  <c r="K729" i="25" s="1"/>
  <c r="G729" i="25"/>
  <c r="J729" i="25" s="1"/>
  <c r="L728" i="25"/>
  <c r="I728" i="25"/>
  <c r="G728" i="25"/>
  <c r="J728" i="25" s="1"/>
  <c r="L727" i="25"/>
  <c r="I727" i="25"/>
  <c r="G727" i="25"/>
  <c r="L726" i="25"/>
  <c r="I726" i="25"/>
  <c r="H726" i="25"/>
  <c r="K726" i="25" s="1"/>
  <c r="G726" i="25"/>
  <c r="J726" i="25" s="1"/>
  <c r="L725" i="25"/>
  <c r="J725" i="25"/>
  <c r="I725" i="25"/>
  <c r="H725" i="25"/>
  <c r="K725" i="25" s="1"/>
  <c r="G725" i="25"/>
  <c r="L724" i="25"/>
  <c r="I724" i="25"/>
  <c r="G724" i="25"/>
  <c r="L723" i="25"/>
  <c r="I723" i="25"/>
  <c r="G723" i="25"/>
  <c r="L722" i="25"/>
  <c r="I722" i="25"/>
  <c r="G722" i="25"/>
  <c r="J722" i="25" s="1"/>
  <c r="L721" i="25"/>
  <c r="K721" i="25"/>
  <c r="I721" i="25"/>
  <c r="G721" i="25"/>
  <c r="H721" i="25" s="1"/>
  <c r="L720" i="25"/>
  <c r="I720" i="25"/>
  <c r="G720" i="25"/>
  <c r="J720" i="25" s="1"/>
  <c r="L719" i="25"/>
  <c r="I719" i="25"/>
  <c r="G719" i="25"/>
  <c r="L718" i="25"/>
  <c r="J718" i="25"/>
  <c r="I718" i="25"/>
  <c r="G718" i="25"/>
  <c r="H718" i="25" s="1"/>
  <c r="K718" i="25" s="1"/>
  <c r="L717" i="25"/>
  <c r="K717" i="25"/>
  <c r="J717" i="25"/>
  <c r="I717" i="25"/>
  <c r="G717" i="25"/>
  <c r="H717" i="25" s="1"/>
  <c r="L716" i="25"/>
  <c r="I716" i="25"/>
  <c r="G716" i="25"/>
  <c r="L715" i="25"/>
  <c r="K715" i="25"/>
  <c r="J715" i="25"/>
  <c r="I715" i="25"/>
  <c r="G715" i="25"/>
  <c r="H715" i="25" s="1"/>
  <c r="L714" i="25"/>
  <c r="I714" i="25"/>
  <c r="G714" i="25"/>
  <c r="L713" i="25"/>
  <c r="I713" i="25"/>
  <c r="G713" i="25"/>
  <c r="J713" i="25" s="1"/>
  <c r="L712" i="25"/>
  <c r="I712" i="25"/>
  <c r="G712" i="25"/>
  <c r="J712" i="25" s="1"/>
  <c r="L711" i="25"/>
  <c r="I711" i="25"/>
  <c r="G711" i="25"/>
  <c r="L710" i="25"/>
  <c r="I710" i="25"/>
  <c r="G710" i="25"/>
  <c r="L709" i="25"/>
  <c r="J709" i="25"/>
  <c r="I709" i="25"/>
  <c r="H709" i="25"/>
  <c r="K709" i="25" s="1"/>
  <c r="G709" i="25"/>
  <c r="L708" i="25"/>
  <c r="I708" i="25"/>
  <c r="H708" i="25"/>
  <c r="K708" i="25" s="1"/>
  <c r="G708" i="25"/>
  <c r="J708" i="25" s="1"/>
  <c r="L707" i="25"/>
  <c r="I707" i="25"/>
  <c r="G707" i="25"/>
  <c r="L706" i="25"/>
  <c r="I706" i="25"/>
  <c r="H706" i="25"/>
  <c r="K706" i="25" s="1"/>
  <c r="G706" i="25"/>
  <c r="J706" i="25" s="1"/>
  <c r="L705" i="25"/>
  <c r="I705" i="25"/>
  <c r="G705" i="25"/>
  <c r="L704" i="25"/>
  <c r="I704" i="25"/>
  <c r="G704" i="25"/>
  <c r="L703" i="25"/>
  <c r="I703" i="25"/>
  <c r="G703" i="25"/>
  <c r="L702" i="25"/>
  <c r="I702" i="25"/>
  <c r="G702" i="25"/>
  <c r="L701" i="25"/>
  <c r="K701" i="25"/>
  <c r="J701" i="25"/>
  <c r="I701" i="25"/>
  <c r="G701" i="25"/>
  <c r="H701" i="25" s="1"/>
  <c r="L700" i="25"/>
  <c r="I700" i="25"/>
  <c r="H700" i="25"/>
  <c r="K700" i="25" s="1"/>
  <c r="G700" i="25"/>
  <c r="J700" i="25" s="1"/>
  <c r="L699" i="25"/>
  <c r="K699" i="25"/>
  <c r="J699" i="25"/>
  <c r="I699" i="25"/>
  <c r="G699" i="25"/>
  <c r="H699" i="25" s="1"/>
  <c r="L698" i="25"/>
  <c r="I698" i="25"/>
  <c r="G698" i="25"/>
  <c r="L697" i="25"/>
  <c r="I697" i="25"/>
  <c r="H697" i="25"/>
  <c r="K697" i="25" s="1"/>
  <c r="G697" i="25"/>
  <c r="J697" i="25" s="1"/>
  <c r="L696" i="25"/>
  <c r="I696" i="25"/>
  <c r="H696" i="25"/>
  <c r="K696" i="25" s="1"/>
  <c r="G696" i="25"/>
  <c r="J696" i="25" s="1"/>
  <c r="L695" i="25"/>
  <c r="I695" i="25"/>
  <c r="G695" i="25"/>
  <c r="L694" i="25"/>
  <c r="I694" i="25"/>
  <c r="G694" i="25"/>
  <c r="L693" i="25"/>
  <c r="J693" i="25"/>
  <c r="I693" i="25"/>
  <c r="H693" i="25"/>
  <c r="K693" i="25" s="1"/>
  <c r="G693" i="25"/>
  <c r="L692" i="25"/>
  <c r="I692" i="25"/>
  <c r="G692" i="25"/>
  <c r="J692" i="25" s="1"/>
  <c r="L691" i="25"/>
  <c r="I691" i="25"/>
  <c r="G691" i="25"/>
  <c r="L690" i="25"/>
  <c r="I690" i="25"/>
  <c r="G690" i="25"/>
  <c r="J690" i="25" s="1"/>
  <c r="L689" i="25"/>
  <c r="I689" i="25"/>
  <c r="G689" i="25"/>
  <c r="L688" i="25"/>
  <c r="I688" i="25"/>
  <c r="G688" i="25"/>
  <c r="L687" i="25"/>
  <c r="I687" i="25"/>
  <c r="G687" i="25"/>
  <c r="L686" i="25"/>
  <c r="I686" i="25"/>
  <c r="H686" i="25"/>
  <c r="K686" i="25" s="1"/>
  <c r="G686" i="25"/>
  <c r="J686" i="25" s="1"/>
  <c r="L685" i="25"/>
  <c r="K685" i="25"/>
  <c r="J685" i="25"/>
  <c r="I685" i="25"/>
  <c r="G685" i="25"/>
  <c r="H685" i="25" s="1"/>
  <c r="L684" i="25"/>
  <c r="I684" i="25"/>
  <c r="G684" i="25"/>
  <c r="L683" i="25"/>
  <c r="K683" i="25"/>
  <c r="I683" i="25"/>
  <c r="G683" i="25"/>
  <c r="H683" i="25" s="1"/>
  <c r="L682" i="25"/>
  <c r="I682" i="25"/>
  <c r="G682" i="25"/>
  <c r="L681" i="25"/>
  <c r="I681" i="25"/>
  <c r="H681" i="25"/>
  <c r="K681" i="25" s="1"/>
  <c r="G681" i="25"/>
  <c r="J681" i="25" s="1"/>
  <c r="L680" i="25"/>
  <c r="I680" i="25"/>
  <c r="G680" i="25"/>
  <c r="L679" i="25"/>
  <c r="I679" i="25"/>
  <c r="G679" i="25"/>
  <c r="L678" i="25"/>
  <c r="I678" i="25"/>
  <c r="G678" i="25"/>
  <c r="J678" i="25" s="1"/>
  <c r="L677" i="25"/>
  <c r="J677" i="25"/>
  <c r="I677" i="25"/>
  <c r="H677" i="25"/>
  <c r="K677" i="25" s="1"/>
  <c r="G677" i="25"/>
  <c r="L676" i="25"/>
  <c r="I676" i="25"/>
  <c r="G676" i="25"/>
  <c r="L675" i="25"/>
  <c r="I675" i="25"/>
  <c r="G675" i="25"/>
  <c r="L674" i="25"/>
  <c r="I674" i="25"/>
  <c r="H674" i="25"/>
  <c r="K674" i="25" s="1"/>
  <c r="G674" i="25"/>
  <c r="J674" i="25" s="1"/>
  <c r="L673" i="25"/>
  <c r="I673" i="25"/>
  <c r="G673" i="25"/>
  <c r="L672" i="25"/>
  <c r="I672" i="25"/>
  <c r="G672" i="25"/>
  <c r="J672" i="25" s="1"/>
  <c r="L671" i="25"/>
  <c r="I671" i="25"/>
  <c r="G671" i="25"/>
  <c r="L670" i="25"/>
  <c r="I670" i="25"/>
  <c r="H670" i="25"/>
  <c r="K670" i="25" s="1"/>
  <c r="G670" i="25"/>
  <c r="J670" i="25" s="1"/>
  <c r="L669" i="25"/>
  <c r="K669" i="25"/>
  <c r="J669" i="25"/>
  <c r="I669" i="25"/>
  <c r="G669" i="25"/>
  <c r="H669" i="25" s="1"/>
  <c r="L668" i="25"/>
  <c r="I668" i="25"/>
  <c r="G668" i="25"/>
  <c r="J668" i="25" s="1"/>
  <c r="L667" i="25"/>
  <c r="K667" i="25"/>
  <c r="I667" i="25"/>
  <c r="G667" i="25"/>
  <c r="H667" i="25" s="1"/>
  <c r="L666" i="25"/>
  <c r="I666" i="25"/>
  <c r="G666" i="25"/>
  <c r="L665" i="25"/>
  <c r="I665" i="25"/>
  <c r="H665" i="25"/>
  <c r="K665" i="25" s="1"/>
  <c r="G665" i="25"/>
  <c r="J665" i="25" s="1"/>
  <c r="L664" i="25"/>
  <c r="I664" i="25"/>
  <c r="G664" i="25"/>
  <c r="J664" i="25" s="1"/>
  <c r="L663" i="25"/>
  <c r="I663" i="25"/>
  <c r="G663" i="25"/>
  <c r="L662" i="25"/>
  <c r="I662" i="25"/>
  <c r="G662" i="25"/>
  <c r="J662" i="25" s="1"/>
  <c r="L661" i="25"/>
  <c r="J661" i="25"/>
  <c r="I661" i="25"/>
  <c r="H661" i="25"/>
  <c r="K661" i="25" s="1"/>
  <c r="G661" i="25"/>
  <c r="L660" i="25"/>
  <c r="I660" i="25"/>
  <c r="G660" i="25"/>
  <c r="J660" i="25" s="1"/>
  <c r="L659" i="25"/>
  <c r="I659" i="25"/>
  <c r="G659" i="25"/>
  <c r="L658" i="25"/>
  <c r="I658" i="25"/>
  <c r="H658" i="25"/>
  <c r="K658" i="25" s="1"/>
  <c r="G658" i="25"/>
  <c r="J658" i="25" s="1"/>
  <c r="L657" i="25"/>
  <c r="I657" i="25"/>
  <c r="G657" i="25"/>
  <c r="L656" i="25"/>
  <c r="I656" i="25"/>
  <c r="G656" i="25"/>
  <c r="J656" i="25" s="1"/>
  <c r="L655" i="25"/>
  <c r="I655" i="25"/>
  <c r="G655" i="25"/>
  <c r="L654" i="25"/>
  <c r="I654" i="25"/>
  <c r="G654" i="25"/>
  <c r="J654" i="25" s="1"/>
  <c r="L653" i="25"/>
  <c r="K653" i="25"/>
  <c r="J653" i="25"/>
  <c r="I653" i="25"/>
  <c r="G653" i="25"/>
  <c r="H653" i="25" s="1"/>
  <c r="L652" i="25"/>
  <c r="I652" i="25"/>
  <c r="G652" i="25"/>
  <c r="L651" i="25"/>
  <c r="K651" i="25"/>
  <c r="J651" i="25"/>
  <c r="I651" i="25"/>
  <c r="G651" i="25"/>
  <c r="H651" i="25" s="1"/>
  <c r="L650" i="25"/>
  <c r="J650" i="25"/>
  <c r="I650" i="25"/>
  <c r="H650" i="25"/>
  <c r="K650" i="25" s="1"/>
  <c r="G650" i="25"/>
  <c r="L649" i="25"/>
  <c r="I649" i="25"/>
  <c r="H649" i="25"/>
  <c r="K649" i="25" s="1"/>
  <c r="G649" i="25"/>
  <c r="J649" i="25" s="1"/>
  <c r="L648" i="25"/>
  <c r="I648" i="25"/>
  <c r="G648" i="25"/>
  <c r="L647" i="25"/>
  <c r="I647" i="25"/>
  <c r="G647" i="25"/>
  <c r="L646" i="25"/>
  <c r="I646" i="25"/>
  <c r="G646" i="25"/>
  <c r="J646" i="25" s="1"/>
  <c r="L645" i="25"/>
  <c r="I645" i="25"/>
  <c r="G645" i="25"/>
  <c r="L644" i="25"/>
  <c r="I644" i="25"/>
  <c r="G644" i="25"/>
  <c r="J644" i="25" s="1"/>
  <c r="L643" i="25"/>
  <c r="I643" i="25"/>
  <c r="G643" i="25"/>
  <c r="L642" i="25"/>
  <c r="I642" i="25"/>
  <c r="G642" i="25"/>
  <c r="J642" i="25" s="1"/>
  <c r="L641" i="25"/>
  <c r="I641" i="25"/>
  <c r="H641" i="25"/>
  <c r="K641" i="25" s="1"/>
  <c r="G641" i="25"/>
  <c r="J641" i="25" s="1"/>
  <c r="L640" i="25"/>
  <c r="I640" i="25"/>
  <c r="G640" i="25"/>
  <c r="L639" i="25"/>
  <c r="I639" i="25"/>
  <c r="G639" i="25"/>
  <c r="L638" i="25"/>
  <c r="I638" i="25"/>
  <c r="G638" i="25"/>
  <c r="J638" i="25" s="1"/>
  <c r="L637" i="25"/>
  <c r="I637" i="25"/>
  <c r="G637" i="25"/>
  <c r="L636" i="25"/>
  <c r="I636" i="25"/>
  <c r="G636" i="25"/>
  <c r="J636" i="25" s="1"/>
  <c r="L635" i="25"/>
  <c r="I635" i="25"/>
  <c r="G635" i="25"/>
  <c r="L634" i="25"/>
  <c r="I634" i="25"/>
  <c r="H634" i="25"/>
  <c r="K634" i="25" s="1"/>
  <c r="G634" i="25"/>
  <c r="J634" i="25" s="1"/>
  <c r="L633" i="25"/>
  <c r="I633" i="25"/>
  <c r="H633" i="25"/>
  <c r="K633" i="25" s="1"/>
  <c r="G633" i="25"/>
  <c r="J633" i="25" s="1"/>
  <c r="L632" i="25"/>
  <c r="I632" i="25"/>
  <c r="G632" i="25"/>
  <c r="L631" i="25"/>
  <c r="I631" i="25"/>
  <c r="G631" i="25"/>
  <c r="L630" i="25"/>
  <c r="I630" i="25"/>
  <c r="G630" i="25"/>
  <c r="L629" i="25"/>
  <c r="I629" i="25"/>
  <c r="G629" i="25"/>
  <c r="J629" i="25" s="1"/>
  <c r="L628" i="25"/>
  <c r="I628" i="25"/>
  <c r="H628" i="25"/>
  <c r="K628" i="25" s="1"/>
  <c r="G628" i="25"/>
  <c r="J628" i="25" s="1"/>
  <c r="L627" i="25"/>
  <c r="K627" i="25"/>
  <c r="J627" i="25"/>
  <c r="I627" i="25"/>
  <c r="G627" i="25"/>
  <c r="H627" i="25" s="1"/>
  <c r="L626" i="25"/>
  <c r="I626" i="25"/>
  <c r="G626" i="25"/>
  <c r="L625" i="25"/>
  <c r="J625" i="25"/>
  <c r="I625" i="25"/>
  <c r="H625" i="25"/>
  <c r="K625" i="25" s="1"/>
  <c r="G625" i="25"/>
  <c r="L624" i="25"/>
  <c r="I624" i="25"/>
  <c r="G624" i="25"/>
  <c r="L623" i="25"/>
  <c r="I623" i="25"/>
  <c r="G623" i="25"/>
  <c r="L622" i="25"/>
  <c r="I622" i="25"/>
  <c r="G622" i="25"/>
  <c r="L621" i="25"/>
  <c r="I621" i="25"/>
  <c r="G621" i="25"/>
  <c r="H621" i="25" s="1"/>
  <c r="K621" i="25" s="1"/>
  <c r="L620" i="25"/>
  <c r="I620" i="25"/>
  <c r="G620" i="25"/>
  <c r="L619" i="25"/>
  <c r="I619" i="25"/>
  <c r="G619" i="25"/>
  <c r="H619" i="25" s="1"/>
  <c r="K619" i="25" s="1"/>
  <c r="L618" i="25"/>
  <c r="J618" i="25"/>
  <c r="I618" i="25"/>
  <c r="H618" i="25"/>
  <c r="K618" i="25" s="1"/>
  <c r="G618" i="25"/>
  <c r="L617" i="25"/>
  <c r="J617" i="25"/>
  <c r="I617" i="25"/>
  <c r="H617" i="25"/>
  <c r="K617" i="25" s="1"/>
  <c r="G617" i="25"/>
  <c r="L616" i="25"/>
  <c r="I616" i="25"/>
  <c r="G616" i="25"/>
  <c r="L615" i="25"/>
  <c r="I615" i="25"/>
  <c r="G615" i="25"/>
  <c r="L614" i="25"/>
  <c r="J614" i="25"/>
  <c r="I614" i="25"/>
  <c r="H614" i="25"/>
  <c r="K614" i="25" s="1"/>
  <c r="G614" i="25"/>
  <c r="L613" i="25"/>
  <c r="J613" i="25"/>
  <c r="I613" i="25"/>
  <c r="H613" i="25"/>
  <c r="K613" i="25" s="1"/>
  <c r="G613" i="25"/>
  <c r="L612" i="25"/>
  <c r="I612" i="25"/>
  <c r="G612" i="25"/>
  <c r="L611" i="25"/>
  <c r="K611" i="25"/>
  <c r="J611" i="25"/>
  <c r="I611" i="25"/>
  <c r="G611" i="25"/>
  <c r="H611" i="25" s="1"/>
  <c r="L610" i="25"/>
  <c r="I610" i="25"/>
  <c r="G610" i="25"/>
  <c r="J610" i="25" s="1"/>
  <c r="L609" i="25"/>
  <c r="J609" i="25"/>
  <c r="I609" i="25"/>
  <c r="H609" i="25"/>
  <c r="K609" i="25" s="1"/>
  <c r="G609" i="25"/>
  <c r="L608" i="25"/>
  <c r="I608" i="25"/>
  <c r="H608" i="25"/>
  <c r="K608" i="25" s="1"/>
  <c r="G608" i="25"/>
  <c r="J608" i="25" s="1"/>
  <c r="L607" i="25"/>
  <c r="J607" i="25"/>
  <c r="I607" i="25"/>
  <c r="H607" i="25"/>
  <c r="K607" i="25" s="1"/>
  <c r="G607" i="25"/>
  <c r="L606" i="25"/>
  <c r="I606" i="25"/>
  <c r="G606" i="25"/>
  <c r="L605" i="25"/>
  <c r="J605" i="25"/>
  <c r="I605" i="25"/>
  <c r="H605" i="25"/>
  <c r="K605" i="25" s="1"/>
  <c r="G605" i="25"/>
  <c r="L604" i="25"/>
  <c r="I604" i="25"/>
  <c r="G604" i="25"/>
  <c r="J604" i="25" s="1"/>
  <c r="L603" i="25"/>
  <c r="I603" i="25"/>
  <c r="G603" i="25"/>
  <c r="L602" i="25"/>
  <c r="I602" i="25"/>
  <c r="G602" i="25"/>
  <c r="L601" i="25"/>
  <c r="I601" i="25"/>
  <c r="G601" i="25"/>
  <c r="L600" i="25"/>
  <c r="J600" i="25"/>
  <c r="I600" i="25"/>
  <c r="G600" i="25"/>
  <c r="H600" i="25" s="1"/>
  <c r="K600" i="25" s="1"/>
  <c r="L599" i="25"/>
  <c r="I599" i="25"/>
  <c r="G599" i="25"/>
  <c r="L598" i="25"/>
  <c r="I598" i="25"/>
  <c r="G598" i="25"/>
  <c r="L597" i="25"/>
  <c r="I597" i="25"/>
  <c r="H597" i="25"/>
  <c r="K597" i="25" s="1"/>
  <c r="G597" i="25"/>
  <c r="J597" i="25" s="1"/>
  <c r="L596" i="25"/>
  <c r="J596" i="25"/>
  <c r="I596" i="25"/>
  <c r="H596" i="25"/>
  <c r="K596" i="25" s="1"/>
  <c r="G596" i="25"/>
  <c r="L595" i="25"/>
  <c r="I595" i="25"/>
  <c r="G595" i="25"/>
  <c r="J595" i="25" s="1"/>
  <c r="L594" i="25"/>
  <c r="I594" i="25"/>
  <c r="G594" i="25"/>
  <c r="L593" i="25"/>
  <c r="I593" i="25"/>
  <c r="G593" i="25"/>
  <c r="J593" i="25" s="1"/>
  <c r="L592" i="25"/>
  <c r="I592" i="25"/>
  <c r="G592" i="25"/>
  <c r="J592" i="25" s="1"/>
  <c r="L591" i="25"/>
  <c r="I591" i="25"/>
  <c r="H591" i="25"/>
  <c r="K591" i="25" s="1"/>
  <c r="G591" i="25"/>
  <c r="J591" i="25" s="1"/>
  <c r="L590" i="25"/>
  <c r="J590" i="25"/>
  <c r="I590" i="25"/>
  <c r="G590" i="25"/>
  <c r="H590" i="25" s="1"/>
  <c r="K590" i="25" s="1"/>
  <c r="L589" i="25"/>
  <c r="J589" i="25"/>
  <c r="I589" i="25"/>
  <c r="H589" i="25"/>
  <c r="K589" i="25" s="1"/>
  <c r="G589" i="25"/>
  <c r="L588" i="25"/>
  <c r="J588" i="25"/>
  <c r="I588" i="25"/>
  <c r="H588" i="25"/>
  <c r="K588" i="25" s="1"/>
  <c r="G588" i="25"/>
  <c r="L587" i="25"/>
  <c r="I587" i="25"/>
  <c r="G587" i="25"/>
  <c r="J587" i="25" s="1"/>
  <c r="L586" i="25"/>
  <c r="I586" i="25"/>
  <c r="G586" i="25"/>
  <c r="L585" i="25"/>
  <c r="I585" i="25"/>
  <c r="G585" i="25"/>
  <c r="J585" i="25" s="1"/>
  <c r="L584" i="25"/>
  <c r="I584" i="25"/>
  <c r="G584" i="25"/>
  <c r="J584" i="25" s="1"/>
  <c r="L583" i="25"/>
  <c r="I583" i="25"/>
  <c r="G583" i="25"/>
  <c r="J583" i="25" s="1"/>
  <c r="L582" i="25"/>
  <c r="K582" i="25"/>
  <c r="J582" i="25"/>
  <c r="I582" i="25"/>
  <c r="G582" i="25"/>
  <c r="H582" i="25" s="1"/>
  <c r="L581" i="25"/>
  <c r="J581" i="25"/>
  <c r="I581" i="25"/>
  <c r="H581" i="25"/>
  <c r="K581" i="25" s="1"/>
  <c r="G581" i="25"/>
  <c r="L580" i="25"/>
  <c r="I580" i="25"/>
  <c r="H580" i="25"/>
  <c r="K580" i="25" s="1"/>
  <c r="G580" i="25"/>
  <c r="J580" i="25" s="1"/>
  <c r="L579" i="25"/>
  <c r="J579" i="25"/>
  <c r="I579" i="25"/>
  <c r="H579" i="25"/>
  <c r="K579" i="25" s="1"/>
  <c r="G579" i="25"/>
  <c r="L578" i="25"/>
  <c r="I578" i="25"/>
  <c r="G578" i="25"/>
  <c r="L577" i="25"/>
  <c r="J577" i="25"/>
  <c r="I577" i="25"/>
  <c r="H577" i="25"/>
  <c r="K577" i="25" s="1"/>
  <c r="G577" i="25"/>
  <c r="L576" i="25"/>
  <c r="J576" i="25"/>
  <c r="I576" i="25"/>
  <c r="G576" i="25"/>
  <c r="H576" i="25" s="1"/>
  <c r="K576" i="25" s="1"/>
  <c r="L575" i="25"/>
  <c r="I575" i="25"/>
  <c r="G575" i="25"/>
  <c r="L574" i="25"/>
  <c r="I574" i="25"/>
  <c r="G574" i="25"/>
  <c r="L573" i="25"/>
  <c r="J573" i="25"/>
  <c r="I573" i="25"/>
  <c r="G573" i="25"/>
  <c r="H573" i="25" s="1"/>
  <c r="K573" i="25" s="1"/>
  <c r="L572" i="25"/>
  <c r="J572" i="25"/>
  <c r="I572" i="25"/>
  <c r="H572" i="25"/>
  <c r="K572" i="25" s="1"/>
  <c r="G572" i="25"/>
  <c r="L571" i="25"/>
  <c r="I571" i="25"/>
  <c r="G571" i="25"/>
  <c r="L570" i="25"/>
  <c r="I570" i="25"/>
  <c r="G570" i="25"/>
  <c r="J570" i="25" s="1"/>
  <c r="L569" i="25"/>
  <c r="I569" i="25"/>
  <c r="H569" i="25"/>
  <c r="K569" i="25" s="1"/>
  <c r="G569" i="25"/>
  <c r="J569" i="25" s="1"/>
  <c r="L568" i="25"/>
  <c r="K568" i="25"/>
  <c r="J568" i="25"/>
  <c r="I568" i="25"/>
  <c r="G568" i="25"/>
  <c r="H568" i="25" s="1"/>
  <c r="L567" i="25"/>
  <c r="I567" i="25"/>
  <c r="G567" i="25"/>
  <c r="J567" i="25" s="1"/>
  <c r="L566" i="25"/>
  <c r="I566" i="25"/>
  <c r="G566" i="25"/>
  <c r="L565" i="25"/>
  <c r="I565" i="25"/>
  <c r="G565" i="25"/>
  <c r="J565" i="25" s="1"/>
  <c r="L564" i="25"/>
  <c r="J564" i="25"/>
  <c r="I564" i="25"/>
  <c r="G564" i="25"/>
  <c r="H564" i="25" s="1"/>
  <c r="K564" i="25" s="1"/>
  <c r="L563" i="25"/>
  <c r="I563" i="25"/>
  <c r="G563" i="25"/>
  <c r="J563" i="25" s="1"/>
  <c r="L562" i="25"/>
  <c r="I562" i="25"/>
  <c r="G562" i="25"/>
  <c r="J562" i="25" s="1"/>
  <c r="L561" i="25"/>
  <c r="I561" i="25"/>
  <c r="G561" i="25"/>
  <c r="J561" i="25" s="1"/>
  <c r="L560" i="25"/>
  <c r="I560" i="25"/>
  <c r="G560" i="25"/>
  <c r="L559" i="25"/>
  <c r="I559" i="25"/>
  <c r="G559" i="25"/>
  <c r="J559" i="25" s="1"/>
  <c r="L558" i="25"/>
  <c r="I558" i="25"/>
  <c r="G558" i="25"/>
  <c r="L557" i="25"/>
  <c r="I557" i="25"/>
  <c r="G557" i="25"/>
  <c r="H557" i="25" s="1"/>
  <c r="K557" i="25" s="1"/>
  <c r="L556" i="25"/>
  <c r="I556" i="25"/>
  <c r="G556" i="25"/>
  <c r="J556" i="25" s="1"/>
  <c r="L555" i="25"/>
  <c r="I555" i="25"/>
  <c r="H555" i="25"/>
  <c r="K555" i="25" s="1"/>
  <c r="G555" i="25"/>
  <c r="J555" i="25" s="1"/>
  <c r="L554" i="25"/>
  <c r="I554" i="25"/>
  <c r="G554" i="25"/>
  <c r="J554" i="25" s="1"/>
  <c r="L553" i="25"/>
  <c r="J553" i="25"/>
  <c r="I553" i="25"/>
  <c r="G553" i="25"/>
  <c r="H553" i="25" s="1"/>
  <c r="K553" i="25" s="1"/>
  <c r="L552" i="25"/>
  <c r="I552" i="25"/>
  <c r="G552" i="25"/>
  <c r="L551" i="25"/>
  <c r="J551" i="25"/>
  <c r="I551" i="25"/>
  <c r="G551" i="25"/>
  <c r="H551" i="25" s="1"/>
  <c r="K551" i="25" s="1"/>
  <c r="L550" i="25"/>
  <c r="J550" i="25"/>
  <c r="I550" i="25"/>
  <c r="G550" i="25"/>
  <c r="H550" i="25" s="1"/>
  <c r="K550" i="25" s="1"/>
  <c r="L549" i="25"/>
  <c r="J549" i="25"/>
  <c r="I549" i="25"/>
  <c r="H549" i="25"/>
  <c r="K549" i="25" s="1"/>
  <c r="G549" i="25"/>
  <c r="L548" i="25"/>
  <c r="J548" i="25"/>
  <c r="I548" i="25"/>
  <c r="H548" i="25"/>
  <c r="K548" i="25" s="1"/>
  <c r="G548" i="25"/>
  <c r="L547" i="25"/>
  <c r="I547" i="25"/>
  <c r="G547" i="25"/>
  <c r="J547" i="25" s="1"/>
  <c r="L546" i="25"/>
  <c r="I546" i="25"/>
  <c r="G546" i="25"/>
  <c r="J546" i="25" s="1"/>
  <c r="L545" i="25"/>
  <c r="I545" i="25"/>
  <c r="G545" i="25"/>
  <c r="J545" i="25" s="1"/>
  <c r="L544" i="25"/>
  <c r="J544" i="25"/>
  <c r="I544" i="25"/>
  <c r="G544" i="25"/>
  <c r="H544" i="25" s="1"/>
  <c r="K544" i="25" s="1"/>
  <c r="L543" i="25"/>
  <c r="I543" i="25"/>
  <c r="G543" i="25"/>
  <c r="H543" i="25" s="1"/>
  <c r="K543" i="25" s="1"/>
  <c r="L542" i="25"/>
  <c r="I542" i="25"/>
  <c r="G542" i="25"/>
  <c r="L541" i="25"/>
  <c r="I541" i="25"/>
  <c r="G541" i="25"/>
  <c r="L540" i="25"/>
  <c r="J540" i="25"/>
  <c r="I540" i="25"/>
  <c r="G540" i="25"/>
  <c r="H540" i="25" s="1"/>
  <c r="K540" i="25" s="1"/>
  <c r="L539" i="25"/>
  <c r="I539" i="25"/>
  <c r="H539" i="25"/>
  <c r="K539" i="25" s="1"/>
  <c r="G539" i="25"/>
  <c r="J539" i="25" s="1"/>
  <c r="L538" i="25"/>
  <c r="I538" i="25"/>
  <c r="G538" i="25"/>
  <c r="L537" i="25"/>
  <c r="I537" i="25"/>
  <c r="H537" i="25"/>
  <c r="K537" i="25" s="1"/>
  <c r="G537" i="25"/>
  <c r="J537" i="25" s="1"/>
  <c r="L536" i="25"/>
  <c r="J536" i="25"/>
  <c r="I536" i="25"/>
  <c r="G536" i="25"/>
  <c r="H536" i="25" s="1"/>
  <c r="K536" i="25" s="1"/>
  <c r="L535" i="25"/>
  <c r="I535" i="25"/>
  <c r="H535" i="25"/>
  <c r="K535" i="25" s="1"/>
  <c r="G535" i="25"/>
  <c r="J535" i="25" s="1"/>
  <c r="L534" i="25"/>
  <c r="I534" i="25"/>
  <c r="G534" i="25"/>
  <c r="H534" i="25" s="1"/>
  <c r="K534" i="25" s="1"/>
  <c r="L533" i="25"/>
  <c r="I533" i="25"/>
  <c r="G533" i="25"/>
  <c r="J533" i="25" s="1"/>
  <c r="L532" i="25"/>
  <c r="J532" i="25"/>
  <c r="I532" i="25"/>
  <c r="G532" i="25"/>
  <c r="H532" i="25" s="1"/>
  <c r="K532" i="25" s="1"/>
  <c r="L531" i="25"/>
  <c r="K531" i="25"/>
  <c r="J531" i="25"/>
  <c r="I531" i="25"/>
  <c r="H531" i="25"/>
  <c r="G531" i="25"/>
  <c r="L530" i="25"/>
  <c r="I530" i="25"/>
  <c r="H530" i="25"/>
  <c r="K530" i="25" s="1"/>
  <c r="G530" i="25"/>
  <c r="J530" i="25" s="1"/>
  <c r="L529" i="25"/>
  <c r="J529" i="25"/>
  <c r="I529" i="25"/>
  <c r="G529" i="25"/>
  <c r="H529" i="25" s="1"/>
  <c r="K529" i="25" s="1"/>
  <c r="L528" i="25"/>
  <c r="I528" i="25"/>
  <c r="G528" i="25"/>
  <c r="L527" i="25"/>
  <c r="K527" i="25"/>
  <c r="J527" i="25"/>
  <c r="I527" i="25"/>
  <c r="G527" i="25"/>
  <c r="H527" i="25" s="1"/>
  <c r="L526" i="25"/>
  <c r="I526" i="25"/>
  <c r="H526" i="25"/>
  <c r="K526" i="25" s="1"/>
  <c r="G526" i="25"/>
  <c r="J526" i="25" s="1"/>
  <c r="L525" i="25"/>
  <c r="I525" i="25"/>
  <c r="G525" i="25"/>
  <c r="J525" i="25" s="1"/>
  <c r="L524" i="25"/>
  <c r="I524" i="25"/>
  <c r="G524" i="25"/>
  <c r="J524" i="25" s="1"/>
  <c r="L523" i="25"/>
  <c r="J523" i="25"/>
  <c r="I523" i="25"/>
  <c r="H523" i="25"/>
  <c r="K523" i="25" s="1"/>
  <c r="G523" i="25"/>
  <c r="L522" i="25"/>
  <c r="I522" i="25"/>
  <c r="G522" i="25"/>
  <c r="J522" i="25" s="1"/>
  <c r="L521" i="25"/>
  <c r="I521" i="25"/>
  <c r="G521" i="25"/>
  <c r="L520" i="25"/>
  <c r="I520" i="25"/>
  <c r="G520" i="25"/>
  <c r="L519" i="25"/>
  <c r="I519" i="25"/>
  <c r="H519" i="25"/>
  <c r="K519" i="25" s="1"/>
  <c r="G519" i="25"/>
  <c r="J519" i="25" s="1"/>
  <c r="L518" i="25"/>
  <c r="I518" i="25"/>
  <c r="G518" i="25"/>
  <c r="L517" i="25"/>
  <c r="I517" i="25"/>
  <c r="G517" i="25"/>
  <c r="J517" i="25" s="1"/>
  <c r="L516" i="25"/>
  <c r="I516" i="25"/>
  <c r="G516" i="25"/>
  <c r="J516" i="25" s="1"/>
  <c r="L515" i="25"/>
  <c r="K515" i="25"/>
  <c r="J515" i="25"/>
  <c r="I515" i="25"/>
  <c r="H515" i="25"/>
  <c r="G515" i="25"/>
  <c r="L514" i="25"/>
  <c r="I514" i="25"/>
  <c r="H514" i="25"/>
  <c r="K514" i="25" s="1"/>
  <c r="G514" i="25"/>
  <c r="J514" i="25" s="1"/>
  <c r="L513" i="25"/>
  <c r="I513" i="25"/>
  <c r="G513" i="25"/>
  <c r="L512" i="25"/>
  <c r="I512" i="25"/>
  <c r="G512" i="25"/>
  <c r="L511" i="25"/>
  <c r="I511" i="25"/>
  <c r="G511" i="25"/>
  <c r="L510" i="25"/>
  <c r="I510" i="25"/>
  <c r="G510" i="25"/>
  <c r="J510" i="25" s="1"/>
  <c r="L509" i="25"/>
  <c r="I509" i="25"/>
  <c r="G509" i="25"/>
  <c r="L508" i="25"/>
  <c r="I508" i="25"/>
  <c r="G508" i="25"/>
  <c r="L507" i="25"/>
  <c r="I507" i="25"/>
  <c r="G507" i="25"/>
  <c r="L506" i="25"/>
  <c r="I506" i="25"/>
  <c r="G506" i="25"/>
  <c r="J506" i="25" s="1"/>
  <c r="L505" i="25"/>
  <c r="K505" i="25"/>
  <c r="J505" i="25"/>
  <c r="I505" i="25"/>
  <c r="G505" i="25"/>
  <c r="H505" i="25" s="1"/>
  <c r="L504" i="25"/>
  <c r="I504" i="25"/>
  <c r="G504" i="25"/>
  <c r="L503" i="25"/>
  <c r="I503" i="25"/>
  <c r="G503" i="25"/>
  <c r="L502" i="25"/>
  <c r="I502" i="25"/>
  <c r="G502" i="25"/>
  <c r="L501" i="25"/>
  <c r="K501" i="25"/>
  <c r="J501" i="25"/>
  <c r="I501" i="25"/>
  <c r="G501" i="25"/>
  <c r="H501" i="25" s="1"/>
  <c r="L500" i="25"/>
  <c r="I500" i="25"/>
  <c r="G500" i="25"/>
  <c r="L499" i="25"/>
  <c r="I499" i="25"/>
  <c r="G499" i="25"/>
  <c r="L498" i="25"/>
  <c r="I498" i="25"/>
  <c r="G498" i="25"/>
  <c r="L497" i="25"/>
  <c r="J497" i="25"/>
  <c r="I497" i="25"/>
  <c r="H497" i="25"/>
  <c r="K497" i="25" s="1"/>
  <c r="G497" i="25"/>
  <c r="L496" i="25"/>
  <c r="I496" i="25"/>
  <c r="H496" i="25"/>
  <c r="K496" i="25" s="1"/>
  <c r="G496" i="25"/>
  <c r="J496" i="25" s="1"/>
  <c r="L495" i="25"/>
  <c r="K495" i="25"/>
  <c r="J495" i="25"/>
  <c r="I495" i="25"/>
  <c r="G495" i="25"/>
  <c r="H495" i="25" s="1"/>
  <c r="L494" i="25"/>
  <c r="I494" i="25"/>
  <c r="G494" i="25"/>
  <c r="J494" i="25" s="1"/>
  <c r="L493" i="25"/>
  <c r="J493" i="25"/>
  <c r="I493" i="25"/>
  <c r="G493" i="25"/>
  <c r="H493" i="25" s="1"/>
  <c r="K493" i="25" s="1"/>
  <c r="L492" i="25"/>
  <c r="I492" i="25"/>
  <c r="G492" i="25"/>
  <c r="L491" i="25"/>
  <c r="I491" i="25"/>
  <c r="G491" i="25"/>
  <c r="L490" i="25"/>
  <c r="J490" i="25"/>
  <c r="I490" i="25"/>
  <c r="H490" i="25"/>
  <c r="K490" i="25" s="1"/>
  <c r="G490" i="25"/>
  <c r="L489" i="25"/>
  <c r="I489" i="25"/>
  <c r="G489" i="25"/>
  <c r="J489" i="25" s="1"/>
  <c r="L488" i="25"/>
  <c r="I488" i="25"/>
  <c r="G488" i="25"/>
  <c r="J488" i="25" s="1"/>
  <c r="L487" i="25"/>
  <c r="I487" i="25"/>
  <c r="G487" i="25"/>
  <c r="H487" i="25" s="1"/>
  <c r="K487" i="25" s="1"/>
  <c r="L486" i="25"/>
  <c r="I486" i="25"/>
  <c r="G486" i="25"/>
  <c r="J486" i="25" s="1"/>
  <c r="L485" i="25"/>
  <c r="I485" i="25"/>
  <c r="G485" i="25"/>
  <c r="J485" i="25" s="1"/>
  <c r="L484" i="25"/>
  <c r="I484" i="25"/>
  <c r="G484" i="25"/>
  <c r="L483" i="25"/>
  <c r="I483" i="25"/>
  <c r="G483" i="25"/>
  <c r="L482" i="25"/>
  <c r="J482" i="25"/>
  <c r="I482" i="25"/>
  <c r="H482" i="25"/>
  <c r="K482" i="25" s="1"/>
  <c r="G482" i="25"/>
  <c r="L481" i="25"/>
  <c r="I481" i="25"/>
  <c r="G481" i="25"/>
  <c r="J481" i="25" s="1"/>
  <c r="L480" i="25"/>
  <c r="I480" i="25"/>
  <c r="G480" i="25"/>
  <c r="J480" i="25" s="1"/>
  <c r="L479" i="25"/>
  <c r="I479" i="25"/>
  <c r="G479" i="25"/>
  <c r="L478" i="25"/>
  <c r="I478" i="25"/>
  <c r="G478" i="25"/>
  <c r="L477" i="25"/>
  <c r="I477" i="25"/>
  <c r="G477" i="25"/>
  <c r="L476" i="25"/>
  <c r="I476" i="25"/>
  <c r="G476" i="25"/>
  <c r="L475" i="25"/>
  <c r="I475" i="25"/>
  <c r="G475" i="25"/>
  <c r="L474" i="25"/>
  <c r="J474" i="25"/>
  <c r="I474" i="25"/>
  <c r="H474" i="25"/>
  <c r="K474" i="25" s="1"/>
  <c r="G474" i="25"/>
  <c r="L473" i="25"/>
  <c r="I473" i="25"/>
  <c r="G473" i="25"/>
  <c r="L472" i="25"/>
  <c r="I472" i="25"/>
  <c r="G472" i="25"/>
  <c r="J472" i="25" s="1"/>
  <c r="L471" i="25"/>
  <c r="K471" i="25"/>
  <c r="J471" i="25"/>
  <c r="I471" i="25"/>
  <c r="G471" i="25"/>
  <c r="H471" i="25" s="1"/>
  <c r="L470" i="25"/>
  <c r="J470" i="25"/>
  <c r="I470" i="25"/>
  <c r="H470" i="25"/>
  <c r="K470" i="25" s="1"/>
  <c r="G470" i="25"/>
  <c r="L469" i="25"/>
  <c r="I469" i="25"/>
  <c r="G469" i="25"/>
  <c r="L468" i="25"/>
  <c r="I468" i="25"/>
  <c r="G468" i="25"/>
  <c r="L467" i="25"/>
  <c r="I467" i="25"/>
  <c r="G467" i="25"/>
  <c r="L466" i="25"/>
  <c r="I466" i="25"/>
  <c r="G466" i="25"/>
  <c r="H466" i="25" s="1"/>
  <c r="K466" i="25" s="1"/>
  <c r="L465" i="25"/>
  <c r="I465" i="25"/>
  <c r="G465" i="25"/>
  <c r="L464" i="25"/>
  <c r="I464" i="25"/>
  <c r="G464" i="25"/>
  <c r="J464" i="25" s="1"/>
  <c r="L463" i="25"/>
  <c r="I463" i="25"/>
  <c r="G463" i="25"/>
  <c r="H463" i="25" s="1"/>
  <c r="K463" i="25" s="1"/>
  <c r="L462" i="25"/>
  <c r="I462" i="25"/>
  <c r="G462" i="25"/>
  <c r="J462" i="25" s="1"/>
  <c r="L461" i="25"/>
  <c r="I461" i="25"/>
  <c r="H461" i="25"/>
  <c r="K461" i="25" s="1"/>
  <c r="G461" i="25"/>
  <c r="J461" i="25" s="1"/>
  <c r="L460" i="25"/>
  <c r="I460" i="25"/>
  <c r="G460" i="25"/>
  <c r="L459" i="25"/>
  <c r="I459" i="25"/>
  <c r="G459" i="25"/>
  <c r="L458" i="25"/>
  <c r="I458" i="25"/>
  <c r="G458" i="25"/>
  <c r="J458" i="25" s="1"/>
  <c r="L457" i="25"/>
  <c r="I457" i="25"/>
  <c r="G457" i="25"/>
  <c r="J457" i="25" s="1"/>
  <c r="L456" i="25"/>
  <c r="I456" i="25"/>
  <c r="G456" i="25"/>
  <c r="J456" i="25" s="1"/>
  <c r="L455" i="25"/>
  <c r="J455" i="25"/>
  <c r="I455" i="25"/>
  <c r="G455" i="25"/>
  <c r="H455" i="25" s="1"/>
  <c r="K455" i="25" s="1"/>
  <c r="L454" i="25"/>
  <c r="I454" i="25"/>
  <c r="G454" i="25"/>
  <c r="L453" i="25"/>
  <c r="I453" i="25"/>
  <c r="G453" i="25"/>
  <c r="J453" i="25" s="1"/>
  <c r="L452" i="25"/>
  <c r="I452" i="25"/>
  <c r="G452" i="25"/>
  <c r="L451" i="25"/>
  <c r="I451" i="25"/>
  <c r="G451" i="25"/>
  <c r="L450" i="25"/>
  <c r="J450" i="25"/>
  <c r="I450" i="25"/>
  <c r="H450" i="25"/>
  <c r="K450" i="25" s="1"/>
  <c r="G450" i="25"/>
  <c r="L449" i="25"/>
  <c r="I449" i="25"/>
  <c r="G449" i="25"/>
  <c r="H449" i="25" s="1"/>
  <c r="K449" i="25" s="1"/>
  <c r="L448" i="25"/>
  <c r="I448" i="25"/>
  <c r="G448" i="25"/>
  <c r="J448" i="25" s="1"/>
  <c r="L447" i="25"/>
  <c r="I447" i="25"/>
  <c r="G447" i="25"/>
  <c r="H447" i="25" s="1"/>
  <c r="K447" i="25" s="1"/>
  <c r="L446" i="25"/>
  <c r="J446" i="25"/>
  <c r="I446" i="25"/>
  <c r="G446" i="25"/>
  <c r="H446" i="25" s="1"/>
  <c r="K446" i="25" s="1"/>
  <c r="L445" i="25"/>
  <c r="I445" i="25"/>
  <c r="H445" i="25"/>
  <c r="K445" i="25" s="1"/>
  <c r="G445" i="25"/>
  <c r="J445" i="25" s="1"/>
  <c r="L444" i="25"/>
  <c r="I444" i="25"/>
  <c r="G444" i="25"/>
  <c r="L443" i="25"/>
  <c r="I443" i="25"/>
  <c r="G443" i="25"/>
  <c r="L442" i="25"/>
  <c r="J442" i="25"/>
  <c r="I442" i="25"/>
  <c r="H442" i="25"/>
  <c r="K442" i="25" s="1"/>
  <c r="G442" i="25"/>
  <c r="L441" i="25"/>
  <c r="I441" i="25"/>
  <c r="G441" i="25"/>
  <c r="L440" i="25"/>
  <c r="I440" i="25"/>
  <c r="G440" i="25"/>
  <c r="L439" i="25"/>
  <c r="I439" i="25"/>
  <c r="G439" i="25"/>
  <c r="L438" i="25"/>
  <c r="I438" i="25"/>
  <c r="G438" i="25"/>
  <c r="H438" i="25" s="1"/>
  <c r="K438" i="25" s="1"/>
  <c r="L437" i="25"/>
  <c r="I437" i="25"/>
  <c r="G437" i="25"/>
  <c r="J437" i="25" s="1"/>
  <c r="L436" i="25"/>
  <c r="I436" i="25"/>
  <c r="G436" i="25"/>
  <c r="L435" i="25"/>
  <c r="I435" i="25"/>
  <c r="G435" i="25"/>
  <c r="L434" i="25"/>
  <c r="I434" i="25"/>
  <c r="G434" i="25"/>
  <c r="H434" i="25" s="1"/>
  <c r="K434" i="25" s="1"/>
  <c r="L433" i="25"/>
  <c r="J433" i="25"/>
  <c r="I433" i="25"/>
  <c r="G433" i="25"/>
  <c r="H433" i="25" s="1"/>
  <c r="K433" i="25" s="1"/>
  <c r="L432" i="25"/>
  <c r="I432" i="25"/>
  <c r="H432" i="25"/>
  <c r="K432" i="25" s="1"/>
  <c r="G432" i="25"/>
  <c r="J432" i="25" s="1"/>
  <c r="L431" i="25"/>
  <c r="I431" i="25"/>
  <c r="G431" i="25"/>
  <c r="H431" i="25" s="1"/>
  <c r="K431" i="25" s="1"/>
  <c r="L430" i="25"/>
  <c r="I430" i="25"/>
  <c r="G430" i="25"/>
  <c r="J430" i="25" s="1"/>
  <c r="L429" i="25"/>
  <c r="I429" i="25"/>
  <c r="G429" i="25"/>
  <c r="J429" i="25" s="1"/>
  <c r="L428" i="25"/>
  <c r="I428" i="25"/>
  <c r="G428" i="25"/>
  <c r="L427" i="25"/>
  <c r="I427" i="25"/>
  <c r="G427" i="25"/>
  <c r="L426" i="25"/>
  <c r="J426" i="25"/>
  <c r="I426" i="25"/>
  <c r="H426" i="25"/>
  <c r="K426" i="25" s="1"/>
  <c r="G426" i="25"/>
  <c r="L425" i="25"/>
  <c r="I425" i="25"/>
  <c r="G425" i="25"/>
  <c r="J425" i="25" s="1"/>
  <c r="L424" i="25"/>
  <c r="I424" i="25"/>
  <c r="G424" i="25"/>
  <c r="J424" i="25" s="1"/>
  <c r="L423" i="25"/>
  <c r="J423" i="25"/>
  <c r="I423" i="25"/>
  <c r="G423" i="25"/>
  <c r="H423" i="25" s="1"/>
  <c r="K423" i="25" s="1"/>
  <c r="L422" i="25"/>
  <c r="I422" i="25"/>
  <c r="G422" i="25"/>
  <c r="J422" i="25" s="1"/>
  <c r="L421" i="25"/>
  <c r="I421" i="25"/>
  <c r="G421" i="25"/>
  <c r="J421" i="25" s="1"/>
  <c r="L420" i="25"/>
  <c r="I420" i="25"/>
  <c r="G420" i="25"/>
  <c r="L419" i="25"/>
  <c r="I419" i="25"/>
  <c r="G419" i="25"/>
  <c r="L418" i="25"/>
  <c r="J418" i="25"/>
  <c r="I418" i="25"/>
  <c r="G418" i="25"/>
  <c r="H418" i="25" s="1"/>
  <c r="K418" i="25" s="1"/>
  <c r="L417" i="25"/>
  <c r="I417" i="25"/>
  <c r="G417" i="25"/>
  <c r="J417" i="25" s="1"/>
  <c r="L416" i="25"/>
  <c r="I416" i="25"/>
  <c r="G416" i="25"/>
  <c r="J416" i="25" s="1"/>
  <c r="L415" i="25"/>
  <c r="I415" i="25"/>
  <c r="G415" i="25"/>
  <c r="L414" i="25"/>
  <c r="I414" i="25"/>
  <c r="G414" i="25"/>
  <c r="L413" i="25"/>
  <c r="I413" i="25"/>
  <c r="H413" i="25"/>
  <c r="K413" i="25" s="1"/>
  <c r="G413" i="25"/>
  <c r="J413" i="25" s="1"/>
  <c r="L412" i="25"/>
  <c r="I412" i="25"/>
  <c r="G412" i="25"/>
  <c r="L411" i="25"/>
  <c r="I411" i="25"/>
  <c r="G411" i="25"/>
  <c r="L410" i="25"/>
  <c r="J410" i="25"/>
  <c r="I410" i="25"/>
  <c r="H410" i="25"/>
  <c r="K410" i="25" s="1"/>
  <c r="G410" i="25"/>
  <c r="L409" i="25"/>
  <c r="I409" i="25"/>
  <c r="G409" i="25"/>
  <c r="L408" i="25"/>
  <c r="I408" i="25"/>
  <c r="G408" i="25"/>
  <c r="J408" i="25" s="1"/>
  <c r="L407" i="25"/>
  <c r="K407" i="25"/>
  <c r="J407" i="25"/>
  <c r="I407" i="25"/>
  <c r="G407" i="25"/>
  <c r="H407" i="25" s="1"/>
  <c r="L406" i="25"/>
  <c r="J406" i="25"/>
  <c r="I406" i="25"/>
  <c r="H406" i="25"/>
  <c r="K406" i="25" s="1"/>
  <c r="G406" i="25"/>
  <c r="L405" i="25"/>
  <c r="I405" i="25"/>
  <c r="H405" i="25"/>
  <c r="K405" i="25" s="1"/>
  <c r="G405" i="25"/>
  <c r="J405" i="25" s="1"/>
  <c r="L404" i="25"/>
  <c r="I404" i="25"/>
  <c r="G404" i="25"/>
  <c r="L403" i="25"/>
  <c r="I403" i="25"/>
  <c r="G403" i="25"/>
  <c r="L402" i="25"/>
  <c r="J402" i="25"/>
  <c r="I402" i="25"/>
  <c r="H402" i="25"/>
  <c r="K402" i="25" s="1"/>
  <c r="G402" i="25"/>
  <c r="L401" i="25"/>
  <c r="I401" i="25"/>
  <c r="H401" i="25"/>
  <c r="K401" i="25" s="1"/>
  <c r="G401" i="25"/>
  <c r="J401" i="25" s="1"/>
  <c r="L400" i="25"/>
  <c r="I400" i="25"/>
  <c r="H400" i="25"/>
  <c r="K400" i="25" s="1"/>
  <c r="G400" i="25"/>
  <c r="J400" i="25" s="1"/>
  <c r="L399" i="25"/>
  <c r="I399" i="25"/>
  <c r="G399" i="25"/>
  <c r="H399" i="25" s="1"/>
  <c r="K399" i="25" s="1"/>
  <c r="L398" i="25"/>
  <c r="I398" i="25"/>
  <c r="G398" i="25"/>
  <c r="J398" i="25" s="1"/>
  <c r="L397" i="25"/>
  <c r="I397" i="25"/>
  <c r="G397" i="25"/>
  <c r="J397" i="25" s="1"/>
  <c r="L396" i="25"/>
  <c r="I396" i="25"/>
  <c r="G396" i="25"/>
  <c r="L395" i="25"/>
  <c r="I395" i="25"/>
  <c r="G395" i="25"/>
  <c r="L394" i="25"/>
  <c r="I394" i="25"/>
  <c r="G394" i="25"/>
  <c r="J394" i="25" s="1"/>
  <c r="L393" i="25"/>
  <c r="I393" i="25"/>
  <c r="G393" i="25"/>
  <c r="J393" i="25" s="1"/>
  <c r="L392" i="25"/>
  <c r="I392" i="25"/>
  <c r="G392" i="25"/>
  <c r="J392" i="25" s="1"/>
  <c r="L391" i="25"/>
  <c r="K391" i="25"/>
  <c r="I391" i="25"/>
  <c r="G391" i="25"/>
  <c r="H391" i="25" s="1"/>
  <c r="L390" i="25"/>
  <c r="I390" i="25"/>
  <c r="G390" i="25"/>
  <c r="H390" i="25" s="1"/>
  <c r="K390" i="25" s="1"/>
  <c r="L389" i="25"/>
  <c r="I389" i="25"/>
  <c r="G389" i="25"/>
  <c r="J389" i="25" s="1"/>
  <c r="L388" i="25"/>
  <c r="I388" i="25"/>
  <c r="G388" i="25"/>
  <c r="L387" i="25"/>
  <c r="I387" i="25"/>
  <c r="G387" i="25"/>
  <c r="L386" i="25"/>
  <c r="I386" i="25"/>
  <c r="G386" i="25"/>
  <c r="J386" i="25" s="1"/>
  <c r="L385" i="25"/>
  <c r="I385" i="25"/>
  <c r="G385" i="25"/>
  <c r="H385" i="25" s="1"/>
  <c r="K385" i="25" s="1"/>
  <c r="L384" i="25"/>
  <c r="I384" i="25"/>
  <c r="G384" i="25"/>
  <c r="J384" i="25" s="1"/>
  <c r="L383" i="25"/>
  <c r="K383" i="25"/>
  <c r="I383" i="25"/>
  <c r="G383" i="25"/>
  <c r="H383" i="25" s="1"/>
  <c r="L382" i="25"/>
  <c r="I382" i="25"/>
  <c r="G382" i="25"/>
  <c r="H382" i="25" s="1"/>
  <c r="K382" i="25" s="1"/>
  <c r="L381" i="25"/>
  <c r="I381" i="25"/>
  <c r="G381" i="25"/>
  <c r="J381" i="25" s="1"/>
  <c r="L380" i="25"/>
  <c r="I380" i="25"/>
  <c r="G380" i="25"/>
  <c r="L379" i="25"/>
  <c r="I379" i="25"/>
  <c r="G379" i="25"/>
  <c r="L378" i="25"/>
  <c r="I378" i="25"/>
  <c r="G378" i="25"/>
  <c r="J378" i="25" s="1"/>
  <c r="L377" i="25"/>
  <c r="I377" i="25"/>
  <c r="G377" i="25"/>
  <c r="L376" i="25"/>
  <c r="I376" i="25"/>
  <c r="G376" i="25"/>
  <c r="L375" i="25"/>
  <c r="I375" i="25"/>
  <c r="G375" i="25"/>
  <c r="L374" i="25"/>
  <c r="I374" i="25"/>
  <c r="H374" i="25"/>
  <c r="K374" i="25" s="1"/>
  <c r="G374" i="25"/>
  <c r="J374" i="25" s="1"/>
  <c r="L373" i="25"/>
  <c r="J373" i="25"/>
  <c r="I373" i="25"/>
  <c r="G373" i="25"/>
  <c r="H373" i="25" s="1"/>
  <c r="K373" i="25" s="1"/>
  <c r="L372" i="25"/>
  <c r="I372" i="25"/>
  <c r="G372" i="25"/>
  <c r="L371" i="25"/>
  <c r="I371" i="25"/>
  <c r="G371" i="25"/>
  <c r="L370" i="25"/>
  <c r="I370" i="25"/>
  <c r="H370" i="25"/>
  <c r="K370" i="25" s="1"/>
  <c r="G370" i="25"/>
  <c r="J370" i="25" s="1"/>
  <c r="L369" i="25"/>
  <c r="J369" i="25"/>
  <c r="I369" i="25"/>
  <c r="G369" i="25"/>
  <c r="H369" i="25" s="1"/>
  <c r="K369" i="25" s="1"/>
  <c r="L368" i="25"/>
  <c r="I368" i="25"/>
  <c r="H368" i="25"/>
  <c r="K368" i="25" s="1"/>
  <c r="G368" i="25"/>
  <c r="J368" i="25" s="1"/>
  <c r="L367" i="25"/>
  <c r="I367" i="25"/>
  <c r="G367" i="25"/>
  <c r="H367" i="25" s="1"/>
  <c r="K367" i="25" s="1"/>
  <c r="L366" i="25"/>
  <c r="I366" i="25"/>
  <c r="G366" i="25"/>
  <c r="J366" i="25" s="1"/>
  <c r="L365" i="25"/>
  <c r="I365" i="25"/>
  <c r="G365" i="25"/>
  <c r="J365" i="25" s="1"/>
  <c r="L364" i="25"/>
  <c r="I364" i="25"/>
  <c r="G364" i="25"/>
  <c r="L363" i="25"/>
  <c r="I363" i="25"/>
  <c r="G363" i="25"/>
  <c r="L362" i="25"/>
  <c r="J362" i="25"/>
  <c r="I362" i="25"/>
  <c r="H362" i="25"/>
  <c r="K362" i="25" s="1"/>
  <c r="G362" i="25"/>
  <c r="L361" i="25"/>
  <c r="I361" i="25"/>
  <c r="G361" i="25"/>
  <c r="J361" i="25" s="1"/>
  <c r="L360" i="25"/>
  <c r="I360" i="25"/>
  <c r="G360" i="25"/>
  <c r="J360" i="25" s="1"/>
  <c r="L359" i="25"/>
  <c r="J359" i="25"/>
  <c r="I359" i="25"/>
  <c r="G359" i="25"/>
  <c r="H359" i="25" s="1"/>
  <c r="K359" i="25" s="1"/>
  <c r="L358" i="25"/>
  <c r="I358" i="25"/>
  <c r="G358" i="25"/>
  <c r="J358" i="25" s="1"/>
  <c r="L357" i="25"/>
  <c r="I357" i="25"/>
  <c r="G357" i="25"/>
  <c r="J357" i="25" s="1"/>
  <c r="L356" i="25"/>
  <c r="I356" i="25"/>
  <c r="G356" i="25"/>
  <c r="L355" i="25"/>
  <c r="I355" i="25"/>
  <c r="G355" i="25"/>
  <c r="L354" i="25"/>
  <c r="J354" i="25"/>
  <c r="I354" i="25"/>
  <c r="G354" i="25"/>
  <c r="H354" i="25" s="1"/>
  <c r="K354" i="25" s="1"/>
  <c r="L353" i="25"/>
  <c r="I353" i="25"/>
  <c r="G353" i="25"/>
  <c r="J353" i="25" s="1"/>
  <c r="L352" i="25"/>
  <c r="I352" i="25"/>
  <c r="G352" i="25"/>
  <c r="J352" i="25" s="1"/>
  <c r="L351" i="25"/>
  <c r="I351" i="25"/>
  <c r="G351" i="25"/>
  <c r="L350" i="25"/>
  <c r="I350" i="25"/>
  <c r="G350" i="25"/>
  <c r="L349" i="25"/>
  <c r="I349" i="25"/>
  <c r="H349" i="25"/>
  <c r="K349" i="25" s="1"/>
  <c r="G349" i="25"/>
  <c r="J349" i="25" s="1"/>
  <c r="L348" i="25"/>
  <c r="I348" i="25"/>
  <c r="G348" i="25"/>
  <c r="L347" i="25"/>
  <c r="I347" i="25"/>
  <c r="G347" i="25"/>
  <c r="L346" i="25"/>
  <c r="J346" i="25"/>
  <c r="I346" i="25"/>
  <c r="H346" i="25"/>
  <c r="K346" i="25" s="1"/>
  <c r="G346" i="25"/>
  <c r="L345" i="25"/>
  <c r="I345" i="25"/>
  <c r="G345" i="25"/>
  <c r="L344" i="25"/>
  <c r="I344" i="25"/>
  <c r="G344" i="25"/>
  <c r="J344" i="25" s="1"/>
  <c r="L343" i="25"/>
  <c r="K343" i="25"/>
  <c r="J343" i="25"/>
  <c r="I343" i="25"/>
  <c r="G343" i="25"/>
  <c r="H343" i="25" s="1"/>
  <c r="L342" i="25"/>
  <c r="J342" i="25"/>
  <c r="I342" i="25"/>
  <c r="H342" i="25"/>
  <c r="K342" i="25" s="1"/>
  <c r="G342" i="25"/>
  <c r="L341" i="25"/>
  <c r="I341" i="25"/>
  <c r="H341" i="25"/>
  <c r="K341" i="25" s="1"/>
  <c r="G341" i="25"/>
  <c r="J341" i="25" s="1"/>
  <c r="L340" i="25"/>
  <c r="I340" i="25"/>
  <c r="G340" i="25"/>
  <c r="L339" i="25"/>
  <c r="I339" i="25"/>
  <c r="G339" i="25"/>
  <c r="L338" i="25"/>
  <c r="J338" i="25"/>
  <c r="I338" i="25"/>
  <c r="H338" i="25"/>
  <c r="K338" i="25" s="1"/>
  <c r="G338" i="25"/>
  <c r="L337" i="25"/>
  <c r="I337" i="25"/>
  <c r="H337" i="25"/>
  <c r="K337" i="25" s="1"/>
  <c r="G337" i="25"/>
  <c r="J337" i="25" s="1"/>
  <c r="L336" i="25"/>
  <c r="I336" i="25"/>
  <c r="H336" i="25"/>
  <c r="K336" i="25" s="1"/>
  <c r="G336" i="25"/>
  <c r="J336" i="25" s="1"/>
  <c r="L335" i="25"/>
  <c r="I335" i="25"/>
  <c r="G335" i="25"/>
  <c r="H335" i="25" s="1"/>
  <c r="K335" i="25" s="1"/>
  <c r="L334" i="25"/>
  <c r="I334" i="25"/>
  <c r="G334" i="25"/>
  <c r="J334" i="25" s="1"/>
  <c r="L333" i="25"/>
  <c r="I333" i="25"/>
  <c r="G333" i="25"/>
  <c r="J333" i="25" s="1"/>
  <c r="L332" i="25"/>
  <c r="I332" i="25"/>
  <c r="G332" i="25"/>
  <c r="L331" i="25"/>
  <c r="I331" i="25"/>
  <c r="G331" i="25"/>
  <c r="L330" i="25"/>
  <c r="I330" i="25"/>
  <c r="G330" i="25"/>
  <c r="J330" i="25" s="1"/>
  <c r="L329" i="25"/>
  <c r="I329" i="25"/>
  <c r="G329" i="25"/>
  <c r="J329" i="25" s="1"/>
  <c r="L328" i="25"/>
  <c r="I328" i="25"/>
  <c r="G328" i="25"/>
  <c r="J328" i="25" s="1"/>
  <c r="L327" i="25"/>
  <c r="K327" i="25"/>
  <c r="I327" i="25"/>
  <c r="G327" i="25"/>
  <c r="H327" i="25" s="1"/>
  <c r="L326" i="25"/>
  <c r="I326" i="25"/>
  <c r="G326" i="25"/>
  <c r="H326" i="25" s="1"/>
  <c r="K326" i="25" s="1"/>
  <c r="L325" i="25"/>
  <c r="I325" i="25"/>
  <c r="G325" i="25"/>
  <c r="J325" i="25" s="1"/>
  <c r="L324" i="25"/>
  <c r="I324" i="25"/>
  <c r="G324" i="25"/>
  <c r="L323" i="25"/>
  <c r="I323" i="25"/>
  <c r="G323" i="25"/>
  <c r="L322" i="25"/>
  <c r="I322" i="25"/>
  <c r="G322" i="25"/>
  <c r="J322" i="25" s="1"/>
  <c r="L321" i="25"/>
  <c r="I321" i="25"/>
  <c r="G321" i="25"/>
  <c r="H321" i="25" s="1"/>
  <c r="K321" i="25" s="1"/>
  <c r="L320" i="25"/>
  <c r="I320" i="25"/>
  <c r="G320" i="25"/>
  <c r="J320" i="25" s="1"/>
  <c r="L319" i="25"/>
  <c r="K319" i="25"/>
  <c r="I319" i="25"/>
  <c r="G319" i="25"/>
  <c r="H319" i="25" s="1"/>
  <c r="L318" i="25"/>
  <c r="I318" i="25"/>
  <c r="G318" i="25"/>
  <c r="H318" i="25" s="1"/>
  <c r="K318" i="25" s="1"/>
  <c r="L317" i="25"/>
  <c r="I317" i="25"/>
  <c r="G317" i="25"/>
  <c r="J317" i="25" s="1"/>
  <c r="L316" i="25"/>
  <c r="I316" i="25"/>
  <c r="G316" i="25"/>
  <c r="L315" i="25"/>
  <c r="I315" i="25"/>
  <c r="G315" i="25"/>
  <c r="L314" i="25"/>
  <c r="I314" i="25"/>
  <c r="G314" i="25"/>
  <c r="J314" i="25" s="1"/>
  <c r="L313" i="25"/>
  <c r="I313" i="25"/>
  <c r="G313" i="25"/>
  <c r="L312" i="25"/>
  <c r="I312" i="25"/>
  <c r="G312" i="25"/>
  <c r="L311" i="25"/>
  <c r="I311" i="25"/>
  <c r="G311" i="25"/>
  <c r="L310" i="25"/>
  <c r="I310" i="25"/>
  <c r="H310" i="25"/>
  <c r="K310" i="25" s="1"/>
  <c r="G310" i="25"/>
  <c r="J310" i="25" s="1"/>
  <c r="L309" i="25"/>
  <c r="J309" i="25"/>
  <c r="I309" i="25"/>
  <c r="G309" i="25"/>
  <c r="H309" i="25" s="1"/>
  <c r="K309" i="25" s="1"/>
  <c r="L308" i="25"/>
  <c r="I308" i="25"/>
  <c r="G308" i="25"/>
  <c r="L307" i="25"/>
  <c r="I307" i="25"/>
  <c r="G307" i="25"/>
  <c r="L306" i="25"/>
  <c r="I306" i="25"/>
  <c r="H306" i="25"/>
  <c r="K306" i="25" s="1"/>
  <c r="G306" i="25"/>
  <c r="J306" i="25" s="1"/>
  <c r="L305" i="25"/>
  <c r="J305" i="25"/>
  <c r="I305" i="25"/>
  <c r="G305" i="25"/>
  <c r="H305" i="25" s="1"/>
  <c r="K305" i="25" s="1"/>
  <c r="L304" i="25"/>
  <c r="I304" i="25"/>
  <c r="H304" i="25"/>
  <c r="K304" i="25" s="1"/>
  <c r="G304" i="25"/>
  <c r="J304" i="25" s="1"/>
  <c r="L303" i="25"/>
  <c r="I303" i="25"/>
  <c r="G303" i="25"/>
  <c r="H303" i="25" s="1"/>
  <c r="K303" i="25" s="1"/>
  <c r="L302" i="25"/>
  <c r="I302" i="25"/>
  <c r="G302" i="25"/>
  <c r="J302" i="25" s="1"/>
  <c r="L301" i="25"/>
  <c r="I301" i="25"/>
  <c r="G301" i="25"/>
  <c r="J301" i="25" s="1"/>
  <c r="L300" i="25"/>
  <c r="I300" i="25"/>
  <c r="G300" i="25"/>
  <c r="L299" i="25"/>
  <c r="I299" i="25"/>
  <c r="G299" i="25"/>
  <c r="L298" i="25"/>
  <c r="J298" i="25"/>
  <c r="I298" i="25"/>
  <c r="H298" i="25"/>
  <c r="K298" i="25" s="1"/>
  <c r="G298" i="25"/>
  <c r="L297" i="25"/>
  <c r="I297" i="25"/>
  <c r="G297" i="25"/>
  <c r="J297" i="25" s="1"/>
  <c r="L296" i="25"/>
  <c r="I296" i="25"/>
  <c r="G296" i="25"/>
  <c r="J296" i="25" s="1"/>
  <c r="L295" i="25"/>
  <c r="J295" i="25"/>
  <c r="I295" i="25"/>
  <c r="G295" i="25"/>
  <c r="H295" i="25" s="1"/>
  <c r="K295" i="25" s="1"/>
  <c r="L294" i="25"/>
  <c r="I294" i="25"/>
  <c r="G294" i="25"/>
  <c r="J294" i="25" s="1"/>
  <c r="L293" i="25"/>
  <c r="I293" i="25"/>
  <c r="G293" i="25"/>
  <c r="J293" i="25" s="1"/>
  <c r="L292" i="25"/>
  <c r="I292" i="25"/>
  <c r="G292" i="25"/>
  <c r="L291" i="25"/>
  <c r="I291" i="25"/>
  <c r="G291" i="25"/>
  <c r="L290" i="25"/>
  <c r="J290" i="25"/>
  <c r="I290" i="25"/>
  <c r="G290" i="25"/>
  <c r="H290" i="25" s="1"/>
  <c r="K290" i="25" s="1"/>
  <c r="L289" i="25"/>
  <c r="I289" i="25"/>
  <c r="G289" i="25"/>
  <c r="J289" i="25" s="1"/>
  <c r="L288" i="25"/>
  <c r="I288" i="25"/>
  <c r="G288" i="25"/>
  <c r="J288" i="25" s="1"/>
  <c r="L287" i="25"/>
  <c r="I287" i="25"/>
  <c r="G287" i="25"/>
  <c r="L286" i="25"/>
  <c r="I286" i="25"/>
  <c r="G286" i="25"/>
  <c r="L285" i="25"/>
  <c r="I285" i="25"/>
  <c r="H285" i="25"/>
  <c r="K285" i="25" s="1"/>
  <c r="G285" i="25"/>
  <c r="J285" i="25" s="1"/>
  <c r="L284" i="25"/>
  <c r="I284" i="25"/>
  <c r="G284" i="25"/>
  <c r="L283" i="25"/>
  <c r="I283" i="25"/>
  <c r="G283" i="25"/>
  <c r="L282" i="25"/>
  <c r="J282" i="25"/>
  <c r="I282" i="25"/>
  <c r="H282" i="25"/>
  <c r="K282" i="25" s="1"/>
  <c r="G282" i="25"/>
  <c r="L281" i="25"/>
  <c r="I281" i="25"/>
  <c r="G281" i="25"/>
  <c r="L280" i="25"/>
  <c r="I280" i="25"/>
  <c r="G280" i="25"/>
  <c r="J280" i="25" s="1"/>
  <c r="L279" i="25"/>
  <c r="I279" i="25"/>
  <c r="G279" i="25"/>
  <c r="L278" i="25"/>
  <c r="I278" i="25"/>
  <c r="G278" i="25"/>
  <c r="J278" i="25" s="1"/>
  <c r="L277" i="25"/>
  <c r="K277" i="25"/>
  <c r="J277" i="25"/>
  <c r="I277" i="25"/>
  <c r="G277" i="25"/>
  <c r="H277" i="25" s="1"/>
  <c r="L276" i="25"/>
  <c r="I276" i="25"/>
  <c r="G276" i="25"/>
  <c r="L275" i="25"/>
  <c r="K275" i="25"/>
  <c r="I275" i="25"/>
  <c r="G275" i="25"/>
  <c r="H275" i="25" s="1"/>
  <c r="L274" i="25"/>
  <c r="I274" i="25"/>
  <c r="G274" i="25"/>
  <c r="J274" i="25" s="1"/>
  <c r="L273" i="25"/>
  <c r="K273" i="25"/>
  <c r="J273" i="25"/>
  <c r="I273" i="25"/>
  <c r="G273" i="25"/>
  <c r="H273" i="25" s="1"/>
  <c r="L272" i="25"/>
  <c r="I272" i="25"/>
  <c r="G272" i="25"/>
  <c r="J272" i="25" s="1"/>
  <c r="L271" i="25"/>
  <c r="I271" i="25"/>
  <c r="G271" i="25"/>
  <c r="L270" i="25"/>
  <c r="I270" i="25"/>
  <c r="G270" i="25"/>
  <c r="J270" i="25" s="1"/>
  <c r="L269" i="25"/>
  <c r="I269" i="25"/>
  <c r="G269" i="25"/>
  <c r="H269" i="25" s="1"/>
  <c r="K269" i="25" s="1"/>
  <c r="L268" i="25"/>
  <c r="I268" i="25"/>
  <c r="G268" i="25"/>
  <c r="L267" i="25"/>
  <c r="I267" i="25"/>
  <c r="G267" i="25"/>
  <c r="H267" i="25" s="1"/>
  <c r="K267" i="25" s="1"/>
  <c r="L266" i="25"/>
  <c r="I266" i="25"/>
  <c r="G266" i="25"/>
  <c r="J266" i="25" s="1"/>
  <c r="L265" i="25"/>
  <c r="I265" i="25"/>
  <c r="G265" i="25"/>
  <c r="L264" i="25"/>
  <c r="I264" i="25"/>
  <c r="G264" i="25"/>
  <c r="J264" i="25" s="1"/>
  <c r="L263" i="25"/>
  <c r="I263" i="25"/>
  <c r="G263" i="25"/>
  <c r="L262" i="25"/>
  <c r="I262" i="25"/>
  <c r="G262" i="25"/>
  <c r="J262" i="25" s="1"/>
  <c r="L261" i="25"/>
  <c r="K261" i="25"/>
  <c r="J261" i="25"/>
  <c r="I261" i="25"/>
  <c r="G261" i="25"/>
  <c r="H261" i="25" s="1"/>
  <c r="L260" i="25"/>
  <c r="I260" i="25"/>
  <c r="G260" i="25"/>
  <c r="L259" i="25"/>
  <c r="I259" i="25"/>
  <c r="G259" i="25"/>
  <c r="H259" i="25" s="1"/>
  <c r="K259" i="25" s="1"/>
  <c r="L258" i="25"/>
  <c r="I258" i="25"/>
  <c r="G258" i="25"/>
  <c r="J258" i="25" s="1"/>
  <c r="L257" i="25"/>
  <c r="I257" i="25"/>
  <c r="G257" i="25"/>
  <c r="H257" i="25" s="1"/>
  <c r="K257" i="25" s="1"/>
  <c r="L256" i="25"/>
  <c r="I256" i="25"/>
  <c r="G256" i="25"/>
  <c r="J256" i="25" s="1"/>
  <c r="L255" i="25"/>
  <c r="I255" i="25"/>
  <c r="G255" i="25"/>
  <c r="L254" i="25"/>
  <c r="I254" i="25"/>
  <c r="G254" i="25"/>
  <c r="J254" i="25" s="1"/>
  <c r="L253" i="25"/>
  <c r="I253" i="25"/>
  <c r="G253" i="25"/>
  <c r="H253" i="25" s="1"/>
  <c r="K253" i="25" s="1"/>
  <c r="L252" i="25"/>
  <c r="I252" i="25"/>
  <c r="G252" i="25"/>
  <c r="L251" i="25"/>
  <c r="I251" i="25"/>
  <c r="G251" i="25"/>
  <c r="H251" i="25" s="1"/>
  <c r="K251" i="25" s="1"/>
  <c r="L250" i="25"/>
  <c r="I250" i="25"/>
  <c r="H250" i="25"/>
  <c r="K250" i="25" s="1"/>
  <c r="G250" i="25"/>
  <c r="J250" i="25" s="1"/>
  <c r="L249" i="25"/>
  <c r="I249" i="25"/>
  <c r="G249" i="25"/>
  <c r="H249" i="25" s="1"/>
  <c r="K249" i="25" s="1"/>
  <c r="L248" i="25"/>
  <c r="I248" i="25"/>
  <c r="G248" i="25"/>
  <c r="J248" i="25" s="1"/>
  <c r="L247" i="25"/>
  <c r="I247" i="25"/>
  <c r="G247" i="25"/>
  <c r="L246" i="25"/>
  <c r="I246" i="25"/>
  <c r="G246" i="25"/>
  <c r="J246" i="25" s="1"/>
  <c r="L245" i="25"/>
  <c r="I245" i="25"/>
  <c r="G245" i="25"/>
  <c r="H245" i="25" s="1"/>
  <c r="K245" i="25" s="1"/>
  <c r="L244" i="25"/>
  <c r="I244" i="25"/>
  <c r="G244" i="25"/>
  <c r="L243" i="25"/>
  <c r="I243" i="25"/>
  <c r="G243" i="25"/>
  <c r="H243" i="25" s="1"/>
  <c r="K243" i="25" s="1"/>
  <c r="L242" i="25"/>
  <c r="I242" i="25"/>
  <c r="G242" i="25"/>
  <c r="J242" i="25" s="1"/>
  <c r="L241" i="25"/>
  <c r="I241" i="25"/>
  <c r="G241" i="25"/>
  <c r="L240" i="25"/>
  <c r="I240" i="25"/>
  <c r="G240" i="25"/>
  <c r="J240" i="25" s="1"/>
  <c r="L239" i="25"/>
  <c r="I239" i="25"/>
  <c r="G239" i="25"/>
  <c r="L238" i="25"/>
  <c r="I238" i="25"/>
  <c r="G238" i="25"/>
  <c r="J238" i="25" s="1"/>
  <c r="L237" i="25"/>
  <c r="K237" i="25"/>
  <c r="J237" i="25"/>
  <c r="I237" i="25"/>
  <c r="G237" i="25"/>
  <c r="H237" i="25" s="1"/>
  <c r="L236" i="25"/>
  <c r="I236" i="25"/>
  <c r="G236" i="25"/>
  <c r="L235" i="25"/>
  <c r="I235" i="25"/>
  <c r="G235" i="25"/>
  <c r="H235" i="25" s="1"/>
  <c r="K235" i="25" s="1"/>
  <c r="L234" i="25"/>
  <c r="I234" i="25"/>
  <c r="G234" i="25"/>
  <c r="J234" i="25" s="1"/>
  <c r="L233" i="25"/>
  <c r="I233" i="25"/>
  <c r="G233" i="25"/>
  <c r="H233" i="25" s="1"/>
  <c r="K233" i="25" s="1"/>
  <c r="L232" i="25"/>
  <c r="I232" i="25"/>
  <c r="G232" i="25"/>
  <c r="J232" i="25" s="1"/>
  <c r="L231" i="25"/>
  <c r="I231" i="25"/>
  <c r="G231" i="25"/>
  <c r="L230" i="25"/>
  <c r="I230" i="25"/>
  <c r="G230" i="25"/>
  <c r="J230" i="25" s="1"/>
  <c r="L229" i="25"/>
  <c r="K229" i="25"/>
  <c r="I229" i="25"/>
  <c r="G229" i="25"/>
  <c r="H229" i="25" s="1"/>
  <c r="L228" i="25"/>
  <c r="I228" i="25"/>
  <c r="G228" i="25"/>
  <c r="L227" i="25"/>
  <c r="K227" i="25"/>
  <c r="I227" i="25"/>
  <c r="G227" i="25"/>
  <c r="H227" i="25" s="1"/>
  <c r="L226" i="25"/>
  <c r="I226" i="25"/>
  <c r="G226" i="25"/>
  <c r="J226" i="25" s="1"/>
  <c r="L225" i="25"/>
  <c r="K225" i="25"/>
  <c r="J225" i="25"/>
  <c r="I225" i="25"/>
  <c r="G225" i="25"/>
  <c r="H225" i="25" s="1"/>
  <c r="L224" i="25"/>
  <c r="I224" i="25"/>
  <c r="G224" i="25"/>
  <c r="J224" i="25" s="1"/>
  <c r="L223" i="25"/>
  <c r="I223" i="25"/>
  <c r="G223" i="25"/>
  <c r="L222" i="25"/>
  <c r="I222" i="25"/>
  <c r="G222" i="25"/>
  <c r="J222" i="25" s="1"/>
  <c r="L221" i="25"/>
  <c r="I221" i="25"/>
  <c r="G221" i="25"/>
  <c r="L220" i="25"/>
  <c r="I220" i="25"/>
  <c r="G220" i="25"/>
  <c r="L219" i="25"/>
  <c r="I219" i="25"/>
  <c r="G219" i="25"/>
  <c r="H219" i="25" s="1"/>
  <c r="K219" i="25" s="1"/>
  <c r="L218" i="25"/>
  <c r="I218" i="25"/>
  <c r="H218" i="25"/>
  <c r="K218" i="25" s="1"/>
  <c r="G218" i="25"/>
  <c r="J218" i="25" s="1"/>
  <c r="L217" i="25"/>
  <c r="I217" i="25"/>
  <c r="G217" i="25"/>
  <c r="L216" i="25"/>
  <c r="I216" i="25"/>
  <c r="G216" i="25"/>
  <c r="J216" i="25" s="1"/>
  <c r="L215" i="25"/>
  <c r="I215" i="25"/>
  <c r="G215" i="25"/>
  <c r="L214" i="25"/>
  <c r="I214" i="25"/>
  <c r="G214" i="25"/>
  <c r="J214" i="25" s="1"/>
  <c r="L213" i="25"/>
  <c r="K213" i="25"/>
  <c r="J213" i="25"/>
  <c r="I213" i="25"/>
  <c r="G213" i="25"/>
  <c r="H213" i="25" s="1"/>
  <c r="L212" i="25"/>
  <c r="I212" i="25"/>
  <c r="G212" i="25"/>
  <c r="L211" i="25"/>
  <c r="I211" i="25"/>
  <c r="G211" i="25"/>
  <c r="H211" i="25" s="1"/>
  <c r="K211" i="25" s="1"/>
  <c r="L210" i="25"/>
  <c r="I210" i="25"/>
  <c r="G210" i="25"/>
  <c r="J210" i="25" s="1"/>
  <c r="L209" i="25"/>
  <c r="K209" i="25"/>
  <c r="I209" i="25"/>
  <c r="G209" i="25"/>
  <c r="H209" i="25" s="1"/>
  <c r="L208" i="25"/>
  <c r="I208" i="25"/>
  <c r="G208" i="25"/>
  <c r="J208" i="25" s="1"/>
  <c r="L207" i="25"/>
  <c r="I207" i="25"/>
  <c r="G207" i="25"/>
  <c r="L206" i="25"/>
  <c r="I206" i="25"/>
  <c r="G206" i="25"/>
  <c r="J206" i="25" s="1"/>
  <c r="L205" i="25"/>
  <c r="K205" i="25"/>
  <c r="J205" i="25"/>
  <c r="I205" i="25"/>
  <c r="G205" i="25"/>
  <c r="H205" i="25" s="1"/>
  <c r="L204" i="25"/>
  <c r="I204" i="25"/>
  <c r="G204" i="25"/>
  <c r="L203" i="25"/>
  <c r="I203" i="25"/>
  <c r="G203" i="25"/>
  <c r="H203" i="25" s="1"/>
  <c r="K203" i="25" s="1"/>
  <c r="L202" i="25"/>
  <c r="I202" i="25"/>
  <c r="H202" i="25"/>
  <c r="K202" i="25" s="1"/>
  <c r="G202" i="25"/>
  <c r="J202" i="25" s="1"/>
  <c r="L201" i="25"/>
  <c r="K201" i="25"/>
  <c r="J201" i="25"/>
  <c r="I201" i="25"/>
  <c r="G201" i="25"/>
  <c r="H201" i="25" s="1"/>
  <c r="L200" i="25"/>
  <c r="I200" i="25"/>
  <c r="G200" i="25"/>
  <c r="J200" i="25" s="1"/>
  <c r="L199" i="25"/>
  <c r="I199" i="25"/>
  <c r="G199" i="25"/>
  <c r="L198" i="25"/>
  <c r="I198" i="25"/>
  <c r="G198" i="25"/>
  <c r="J198" i="25" s="1"/>
  <c r="L197" i="25"/>
  <c r="I197" i="25"/>
  <c r="G197" i="25"/>
  <c r="H197" i="25" s="1"/>
  <c r="K197" i="25" s="1"/>
  <c r="L196" i="25"/>
  <c r="I196" i="25"/>
  <c r="G196" i="25"/>
  <c r="L195" i="25"/>
  <c r="I195" i="25"/>
  <c r="G195" i="25"/>
  <c r="H195" i="25" s="1"/>
  <c r="K195" i="25" s="1"/>
  <c r="L194" i="25"/>
  <c r="I194" i="25"/>
  <c r="G194" i="25"/>
  <c r="J194" i="25" s="1"/>
  <c r="L193" i="25"/>
  <c r="I193" i="25"/>
  <c r="G193" i="25"/>
  <c r="L192" i="25"/>
  <c r="I192" i="25"/>
  <c r="G192" i="25"/>
  <c r="J192" i="25" s="1"/>
  <c r="L191" i="25"/>
  <c r="I191" i="25"/>
  <c r="G191" i="25"/>
  <c r="L190" i="25"/>
  <c r="I190" i="25"/>
  <c r="G190" i="25"/>
  <c r="J190" i="25" s="1"/>
  <c r="L189" i="25"/>
  <c r="K189" i="25"/>
  <c r="J189" i="25"/>
  <c r="I189" i="25"/>
  <c r="G189" i="25"/>
  <c r="H189" i="25" s="1"/>
  <c r="L188" i="25"/>
  <c r="I188" i="25"/>
  <c r="G188" i="25"/>
  <c r="L187" i="25"/>
  <c r="I187" i="25"/>
  <c r="G187" i="25"/>
  <c r="H187" i="25" s="1"/>
  <c r="K187" i="25" s="1"/>
  <c r="L186" i="25"/>
  <c r="I186" i="25"/>
  <c r="G186" i="25"/>
  <c r="J186" i="25" s="1"/>
  <c r="L185" i="25"/>
  <c r="K185" i="25"/>
  <c r="J185" i="25"/>
  <c r="I185" i="25"/>
  <c r="G185" i="25"/>
  <c r="H185" i="25" s="1"/>
  <c r="L184" i="25"/>
  <c r="I184" i="25"/>
  <c r="G184" i="25"/>
  <c r="J184" i="25" s="1"/>
  <c r="L183" i="25"/>
  <c r="I183" i="25"/>
  <c r="G183" i="25"/>
  <c r="L182" i="25"/>
  <c r="I182" i="25"/>
  <c r="G182" i="25"/>
  <c r="J182" i="25" s="1"/>
  <c r="L181" i="25"/>
  <c r="I181" i="25"/>
  <c r="G181" i="25"/>
  <c r="H181" i="25" s="1"/>
  <c r="K181" i="25" s="1"/>
  <c r="L180" i="25"/>
  <c r="I180" i="25"/>
  <c r="G180" i="25"/>
  <c r="L179" i="25"/>
  <c r="I179" i="25"/>
  <c r="G179" i="25"/>
  <c r="H179" i="25" s="1"/>
  <c r="K179" i="25" s="1"/>
  <c r="L178" i="25"/>
  <c r="I178" i="25"/>
  <c r="G178" i="25"/>
  <c r="J178" i="25" s="1"/>
  <c r="L177" i="25"/>
  <c r="I177" i="25"/>
  <c r="G177" i="25"/>
  <c r="H177" i="25" s="1"/>
  <c r="K177" i="25" s="1"/>
  <c r="L176" i="25"/>
  <c r="I176" i="25"/>
  <c r="G176" i="25"/>
  <c r="J176" i="25" s="1"/>
  <c r="L175" i="25"/>
  <c r="I175" i="25"/>
  <c r="G175" i="25"/>
  <c r="L174" i="25"/>
  <c r="I174" i="25"/>
  <c r="G174" i="25"/>
  <c r="J174" i="25" s="1"/>
  <c r="L173" i="25"/>
  <c r="I173" i="25"/>
  <c r="G173" i="25"/>
  <c r="H173" i="25" s="1"/>
  <c r="K173" i="25" s="1"/>
  <c r="L172" i="25"/>
  <c r="I172" i="25"/>
  <c r="G172" i="25"/>
  <c r="L171" i="25"/>
  <c r="I171" i="25"/>
  <c r="G171" i="25"/>
  <c r="H171" i="25" s="1"/>
  <c r="K171" i="25" s="1"/>
  <c r="L170" i="25"/>
  <c r="I170" i="25"/>
  <c r="G170" i="25"/>
  <c r="J170" i="25" s="1"/>
  <c r="L169" i="25"/>
  <c r="I169" i="25"/>
  <c r="G169" i="25"/>
  <c r="L168" i="25"/>
  <c r="I168" i="25"/>
  <c r="G168" i="25"/>
  <c r="J168" i="25" s="1"/>
  <c r="L167" i="25"/>
  <c r="I167" i="25"/>
  <c r="G167" i="25"/>
  <c r="L166" i="25"/>
  <c r="I166" i="25"/>
  <c r="G166" i="25"/>
  <c r="J166" i="25" s="1"/>
  <c r="L165" i="25"/>
  <c r="K165" i="25"/>
  <c r="J165" i="25"/>
  <c r="I165" i="25"/>
  <c r="G165" i="25"/>
  <c r="H165" i="25" s="1"/>
  <c r="L164" i="25"/>
  <c r="I164" i="25"/>
  <c r="G164" i="25"/>
  <c r="L163" i="25"/>
  <c r="I163" i="25"/>
  <c r="G163" i="25"/>
  <c r="H163" i="25" s="1"/>
  <c r="K163" i="25" s="1"/>
  <c r="L162" i="25"/>
  <c r="I162" i="25"/>
  <c r="G162" i="25"/>
  <c r="J162" i="25" s="1"/>
  <c r="L161" i="25"/>
  <c r="I161" i="25"/>
  <c r="G161" i="25"/>
  <c r="H161" i="25" s="1"/>
  <c r="K161" i="25" s="1"/>
  <c r="L160" i="25"/>
  <c r="I160" i="25"/>
  <c r="G160" i="25"/>
  <c r="J160" i="25" s="1"/>
  <c r="L159" i="25"/>
  <c r="I159" i="25"/>
  <c r="G159" i="25"/>
  <c r="J159" i="25" s="1"/>
  <c r="L158" i="25"/>
  <c r="I158" i="25"/>
  <c r="G158" i="25"/>
  <c r="J158" i="25" s="1"/>
  <c r="L157" i="25"/>
  <c r="I157" i="25"/>
  <c r="G157" i="25"/>
  <c r="H157" i="25" s="1"/>
  <c r="K157" i="25" s="1"/>
  <c r="L156" i="25"/>
  <c r="I156" i="25"/>
  <c r="G156" i="25"/>
  <c r="J156" i="25" s="1"/>
  <c r="L155" i="25"/>
  <c r="I155" i="25"/>
  <c r="G155" i="25"/>
  <c r="L154" i="25"/>
  <c r="I154" i="25"/>
  <c r="G154" i="25"/>
  <c r="J154" i="25" s="1"/>
  <c r="L153" i="25"/>
  <c r="I153" i="25"/>
  <c r="G153" i="25"/>
  <c r="H153" i="25" s="1"/>
  <c r="K153" i="25" s="1"/>
  <c r="L152" i="25"/>
  <c r="I152" i="25"/>
  <c r="G152" i="25"/>
  <c r="L151" i="25"/>
  <c r="I151" i="25"/>
  <c r="G151" i="25"/>
  <c r="J151" i="25" s="1"/>
  <c r="L150" i="25"/>
  <c r="I150" i="25"/>
  <c r="G150" i="25"/>
  <c r="J150" i="25" s="1"/>
  <c r="L149" i="25"/>
  <c r="I149" i="25"/>
  <c r="G149" i="25"/>
  <c r="L148" i="25"/>
  <c r="I148" i="25"/>
  <c r="G148" i="25"/>
  <c r="J148" i="25" s="1"/>
  <c r="L147" i="25"/>
  <c r="K147" i="25"/>
  <c r="J147" i="25"/>
  <c r="I147" i="25"/>
  <c r="G147" i="25"/>
  <c r="H147" i="25" s="1"/>
  <c r="L146" i="25"/>
  <c r="I146" i="25"/>
  <c r="G146" i="25"/>
  <c r="J146" i="25" s="1"/>
  <c r="L145" i="25"/>
  <c r="I145" i="25"/>
  <c r="G145" i="25"/>
  <c r="H145" i="25" s="1"/>
  <c r="K145" i="25" s="1"/>
  <c r="L144" i="25"/>
  <c r="I144" i="25"/>
  <c r="G144" i="25"/>
  <c r="L143" i="25"/>
  <c r="I143" i="25"/>
  <c r="G143" i="25"/>
  <c r="J143" i="25" s="1"/>
  <c r="L142" i="25"/>
  <c r="I142" i="25"/>
  <c r="G142" i="25"/>
  <c r="J142" i="25" s="1"/>
  <c r="L141" i="25"/>
  <c r="I141" i="25"/>
  <c r="G141" i="25"/>
  <c r="H141" i="25" s="1"/>
  <c r="K141" i="25" s="1"/>
  <c r="L140" i="25"/>
  <c r="I140" i="25"/>
  <c r="G140" i="25"/>
  <c r="J140" i="25" s="1"/>
  <c r="L139" i="25"/>
  <c r="I139" i="25"/>
  <c r="G139" i="25"/>
  <c r="L138" i="25"/>
  <c r="I138" i="25"/>
  <c r="G138" i="25"/>
  <c r="J138" i="25" s="1"/>
  <c r="L137" i="25"/>
  <c r="I137" i="25"/>
  <c r="G137" i="25"/>
  <c r="H137" i="25" s="1"/>
  <c r="K137" i="25" s="1"/>
  <c r="L136" i="25"/>
  <c r="I136" i="25"/>
  <c r="G136" i="25"/>
  <c r="L135" i="25"/>
  <c r="I135" i="25"/>
  <c r="G135" i="25"/>
  <c r="J135" i="25" s="1"/>
  <c r="L134" i="25"/>
  <c r="I134" i="25"/>
  <c r="H134" i="25"/>
  <c r="K134" i="25" s="1"/>
  <c r="G134" i="25"/>
  <c r="J134" i="25" s="1"/>
  <c r="L133" i="25"/>
  <c r="I133" i="25"/>
  <c r="G133" i="25"/>
  <c r="L132" i="25"/>
  <c r="I132" i="25"/>
  <c r="G132" i="25"/>
  <c r="J132" i="25" s="1"/>
  <c r="L131" i="25"/>
  <c r="K131" i="25"/>
  <c r="J131" i="25"/>
  <c r="I131" i="25"/>
  <c r="G131" i="25"/>
  <c r="H131" i="25" s="1"/>
  <c r="L130" i="25"/>
  <c r="I130" i="25"/>
  <c r="G130" i="25"/>
  <c r="J130" i="25" s="1"/>
  <c r="L129" i="25"/>
  <c r="I129" i="25"/>
  <c r="G129" i="25"/>
  <c r="H129" i="25" s="1"/>
  <c r="K129" i="25" s="1"/>
  <c r="L128" i="25"/>
  <c r="I128" i="25"/>
  <c r="G128" i="25"/>
  <c r="L127" i="25"/>
  <c r="I127" i="25"/>
  <c r="H127" i="25"/>
  <c r="K127" i="25" s="1"/>
  <c r="G127" i="25"/>
  <c r="J127" i="25" s="1"/>
  <c r="L126" i="25"/>
  <c r="I126" i="25"/>
  <c r="H126" i="25"/>
  <c r="K126" i="25" s="1"/>
  <c r="G126" i="25"/>
  <c r="J126" i="25" s="1"/>
  <c r="L125" i="25"/>
  <c r="K125" i="25"/>
  <c r="I125" i="25"/>
  <c r="G125" i="25"/>
  <c r="H125" i="25" s="1"/>
  <c r="L124" i="25"/>
  <c r="I124" i="25"/>
  <c r="G124" i="25"/>
  <c r="J124" i="25" s="1"/>
  <c r="L123" i="25"/>
  <c r="I123" i="25"/>
  <c r="G123" i="25"/>
  <c r="L122" i="25"/>
  <c r="I122" i="25"/>
  <c r="G122" i="25"/>
  <c r="J122" i="25" s="1"/>
  <c r="L121" i="25"/>
  <c r="I121" i="25"/>
  <c r="G121" i="25"/>
  <c r="H121" i="25" s="1"/>
  <c r="K121" i="25" s="1"/>
  <c r="L120" i="25"/>
  <c r="I120" i="25"/>
  <c r="G120" i="25"/>
  <c r="L119" i="25"/>
  <c r="I119" i="25"/>
  <c r="G119" i="25"/>
  <c r="J119" i="25" s="1"/>
  <c r="L118" i="25"/>
  <c r="I118" i="25"/>
  <c r="H118" i="25"/>
  <c r="K118" i="25" s="1"/>
  <c r="G118" i="25"/>
  <c r="J118" i="25" s="1"/>
  <c r="L117" i="25"/>
  <c r="I117" i="25"/>
  <c r="G117" i="25"/>
  <c r="L116" i="25"/>
  <c r="I116" i="25"/>
  <c r="G116" i="25"/>
  <c r="J116" i="25" s="1"/>
  <c r="L115" i="25"/>
  <c r="K115" i="25"/>
  <c r="J115" i="25"/>
  <c r="I115" i="25"/>
  <c r="G115" i="25"/>
  <c r="H115" i="25" s="1"/>
  <c r="L114" i="25"/>
  <c r="I114" i="25"/>
  <c r="G114" i="25"/>
  <c r="J114" i="25" s="1"/>
  <c r="L113" i="25"/>
  <c r="I113" i="25"/>
  <c r="G113" i="25"/>
  <c r="H113" i="25" s="1"/>
  <c r="K113" i="25" s="1"/>
  <c r="L112" i="25"/>
  <c r="I112" i="25"/>
  <c r="G112" i="25"/>
  <c r="L111" i="25"/>
  <c r="I111" i="25"/>
  <c r="H111" i="25"/>
  <c r="K111" i="25" s="1"/>
  <c r="G111" i="25"/>
  <c r="J111" i="25" s="1"/>
  <c r="L110" i="25"/>
  <c r="I110" i="25"/>
  <c r="G110" i="25"/>
  <c r="J110" i="25" s="1"/>
  <c r="L109" i="25"/>
  <c r="K109" i="25"/>
  <c r="J109" i="25"/>
  <c r="I109" i="25"/>
  <c r="G109" i="25"/>
  <c r="H109" i="25" s="1"/>
  <c r="L108" i="25"/>
  <c r="I108" i="25"/>
  <c r="G108" i="25"/>
  <c r="J108" i="25" s="1"/>
  <c r="L107" i="25"/>
  <c r="I107" i="25"/>
  <c r="G107" i="25"/>
  <c r="L106" i="25"/>
  <c r="I106" i="25"/>
  <c r="G106" i="25"/>
  <c r="J106" i="25" s="1"/>
  <c r="L105" i="25"/>
  <c r="I105" i="25"/>
  <c r="G105" i="25"/>
  <c r="H105" i="25" s="1"/>
  <c r="K105" i="25" s="1"/>
  <c r="L104" i="25"/>
  <c r="I104" i="25"/>
  <c r="G104" i="25"/>
  <c r="L103" i="25"/>
  <c r="I103" i="25"/>
  <c r="G103" i="25"/>
  <c r="J103" i="25" s="1"/>
  <c r="L102" i="25"/>
  <c r="I102" i="25"/>
  <c r="G102" i="25"/>
  <c r="J102" i="25" s="1"/>
  <c r="L101" i="25"/>
  <c r="I101" i="25"/>
  <c r="G101" i="25"/>
  <c r="L100" i="25"/>
  <c r="I100" i="25"/>
  <c r="G100" i="25"/>
  <c r="J100" i="25" s="1"/>
  <c r="L99" i="25"/>
  <c r="K99" i="25"/>
  <c r="J99" i="25"/>
  <c r="I99" i="25"/>
  <c r="G99" i="25"/>
  <c r="H99" i="25" s="1"/>
  <c r="L98" i="25"/>
  <c r="I98" i="25"/>
  <c r="G98" i="25"/>
  <c r="J98" i="25" s="1"/>
  <c r="L97" i="25"/>
  <c r="I97" i="25"/>
  <c r="G97" i="25"/>
  <c r="H97" i="25" s="1"/>
  <c r="K97" i="25" s="1"/>
  <c r="L96" i="25"/>
  <c r="I96" i="25"/>
  <c r="G96" i="25"/>
  <c r="L95" i="25"/>
  <c r="I95" i="25"/>
  <c r="G95" i="25"/>
  <c r="J95" i="25" s="1"/>
  <c r="L94" i="25"/>
  <c r="I94" i="25"/>
  <c r="G94" i="25"/>
  <c r="J94" i="25" s="1"/>
  <c r="L93" i="25"/>
  <c r="K93" i="25"/>
  <c r="J93" i="25"/>
  <c r="I93" i="25"/>
  <c r="G93" i="25"/>
  <c r="H93" i="25" s="1"/>
  <c r="L92" i="25"/>
  <c r="I92" i="25"/>
  <c r="G92" i="25"/>
  <c r="J92" i="25" s="1"/>
  <c r="L91" i="25"/>
  <c r="I91" i="25"/>
  <c r="G91" i="25"/>
  <c r="L90" i="25"/>
  <c r="I90" i="25"/>
  <c r="G90" i="25"/>
  <c r="J90" i="25" s="1"/>
  <c r="L89" i="25"/>
  <c r="I89" i="25"/>
  <c r="G89" i="25"/>
  <c r="H89" i="25" s="1"/>
  <c r="K89" i="25" s="1"/>
  <c r="L88" i="25"/>
  <c r="I88" i="25"/>
  <c r="G88" i="25"/>
  <c r="L87" i="25"/>
  <c r="I87" i="25"/>
  <c r="G87" i="25"/>
  <c r="J87" i="25" s="1"/>
  <c r="L86" i="25"/>
  <c r="I86" i="25"/>
  <c r="G86" i="25"/>
  <c r="J86" i="25" s="1"/>
  <c r="L85" i="25"/>
  <c r="I85" i="25"/>
  <c r="G85" i="25"/>
  <c r="L84" i="25"/>
  <c r="I84" i="25"/>
  <c r="G84" i="25"/>
  <c r="J84" i="25" s="1"/>
  <c r="L83" i="25"/>
  <c r="K83" i="25"/>
  <c r="J83" i="25"/>
  <c r="I83" i="25"/>
  <c r="G83" i="25"/>
  <c r="H83" i="25" s="1"/>
  <c r="L82" i="25"/>
  <c r="I82" i="25"/>
  <c r="G82" i="25"/>
  <c r="J82" i="25" s="1"/>
  <c r="L81" i="25"/>
  <c r="I81" i="25"/>
  <c r="G81" i="25"/>
  <c r="H81" i="25" s="1"/>
  <c r="K81" i="25" s="1"/>
  <c r="L80" i="25"/>
  <c r="I80" i="25"/>
  <c r="G80" i="25"/>
  <c r="L79" i="25"/>
  <c r="I79" i="25"/>
  <c r="G79" i="25"/>
  <c r="J79" i="25" s="1"/>
  <c r="L78" i="25"/>
  <c r="I78" i="25"/>
  <c r="G78" i="25"/>
  <c r="J78" i="25" s="1"/>
  <c r="L77" i="25"/>
  <c r="I77" i="25"/>
  <c r="G77" i="25"/>
  <c r="H77" i="25" s="1"/>
  <c r="K77" i="25" s="1"/>
  <c r="L76" i="25"/>
  <c r="I76" i="25"/>
  <c r="G76" i="25"/>
  <c r="J76" i="25" s="1"/>
  <c r="L75" i="25"/>
  <c r="I75" i="25"/>
  <c r="G75" i="25"/>
  <c r="L74" i="25"/>
  <c r="I74" i="25"/>
  <c r="G74" i="25"/>
  <c r="J74" i="25" s="1"/>
  <c r="L73" i="25"/>
  <c r="I73" i="25"/>
  <c r="G73" i="25"/>
  <c r="H73" i="25" s="1"/>
  <c r="K73" i="25" s="1"/>
  <c r="L72" i="25"/>
  <c r="I72" i="25"/>
  <c r="G72" i="25"/>
  <c r="L71" i="25"/>
  <c r="I71" i="25"/>
  <c r="G71" i="25"/>
  <c r="J71" i="25" s="1"/>
  <c r="L70" i="25"/>
  <c r="I70" i="25"/>
  <c r="H70" i="25"/>
  <c r="K70" i="25" s="1"/>
  <c r="G70" i="25"/>
  <c r="J70" i="25" s="1"/>
  <c r="L69" i="25"/>
  <c r="I69" i="25"/>
  <c r="G69" i="25"/>
  <c r="L68" i="25"/>
  <c r="I68" i="25"/>
  <c r="G68" i="25"/>
  <c r="J68" i="25" s="1"/>
  <c r="L67" i="25"/>
  <c r="K67" i="25"/>
  <c r="J67" i="25"/>
  <c r="I67" i="25"/>
  <c r="G67" i="25"/>
  <c r="H67" i="25" s="1"/>
  <c r="L66" i="25"/>
  <c r="I66" i="25"/>
  <c r="G66" i="25"/>
  <c r="J66" i="25" s="1"/>
  <c r="L65" i="25"/>
  <c r="I65" i="25"/>
  <c r="G65" i="25"/>
  <c r="H65" i="25" s="1"/>
  <c r="K65" i="25" s="1"/>
  <c r="L64" i="25"/>
  <c r="I64" i="25"/>
  <c r="G64" i="25"/>
  <c r="H64" i="25" s="1"/>
  <c r="K64" i="25" s="1"/>
  <c r="L63" i="25"/>
  <c r="I63" i="25"/>
  <c r="G63" i="25"/>
  <c r="J63" i="25" s="1"/>
  <c r="L62" i="25"/>
  <c r="I62" i="25"/>
  <c r="G62" i="25"/>
  <c r="J62" i="25" s="1"/>
  <c r="L61" i="25"/>
  <c r="I61" i="25"/>
  <c r="G61" i="25"/>
  <c r="H61" i="25" s="1"/>
  <c r="K61" i="25" s="1"/>
  <c r="L60" i="25"/>
  <c r="I60" i="25"/>
  <c r="G60" i="25"/>
  <c r="J60" i="25" s="1"/>
  <c r="L59" i="25"/>
  <c r="I59" i="25"/>
  <c r="G59" i="25"/>
  <c r="L58" i="25"/>
  <c r="I58" i="25"/>
  <c r="G58" i="25"/>
  <c r="J58" i="25" s="1"/>
  <c r="L57" i="25"/>
  <c r="I57" i="25"/>
  <c r="G57" i="25"/>
  <c r="H57" i="25" s="1"/>
  <c r="K57" i="25" s="1"/>
  <c r="L56" i="25"/>
  <c r="I56" i="25"/>
  <c r="G56" i="25"/>
  <c r="L55" i="25"/>
  <c r="I55" i="25"/>
  <c r="G55" i="25"/>
  <c r="J55" i="25" s="1"/>
  <c r="L54" i="25"/>
  <c r="I54" i="25"/>
  <c r="H54" i="25"/>
  <c r="K54" i="25" s="1"/>
  <c r="G54" i="25"/>
  <c r="J54" i="25" s="1"/>
  <c r="L53" i="25"/>
  <c r="I53" i="25"/>
  <c r="G53" i="25"/>
  <c r="L52" i="25"/>
  <c r="I52" i="25"/>
  <c r="G52" i="25"/>
  <c r="J52" i="25" s="1"/>
  <c r="L51" i="25"/>
  <c r="K51" i="25"/>
  <c r="J51" i="25"/>
  <c r="I51" i="25"/>
  <c r="G51" i="25"/>
  <c r="H51" i="25" s="1"/>
  <c r="L50" i="25"/>
  <c r="I50" i="25"/>
  <c r="G50" i="25"/>
  <c r="J50" i="25" s="1"/>
  <c r="L49" i="25"/>
  <c r="I49" i="25"/>
  <c r="G49" i="25"/>
  <c r="H49" i="25" s="1"/>
  <c r="K49" i="25" s="1"/>
  <c r="L48" i="25"/>
  <c r="I48" i="25"/>
  <c r="G48" i="25"/>
  <c r="H48" i="25" s="1"/>
  <c r="K48" i="25" s="1"/>
  <c r="L47" i="25"/>
  <c r="I47" i="25"/>
  <c r="G47" i="25"/>
  <c r="J47" i="25" s="1"/>
  <c r="L46" i="25"/>
  <c r="I46" i="25"/>
  <c r="G46" i="25"/>
  <c r="J46" i="25" s="1"/>
  <c r="L45" i="25"/>
  <c r="I45" i="25"/>
  <c r="G45" i="25"/>
  <c r="H45" i="25" s="1"/>
  <c r="K45" i="25" s="1"/>
  <c r="L44" i="25"/>
  <c r="I44" i="25"/>
  <c r="G44" i="25"/>
  <c r="J44" i="25" s="1"/>
  <c r="L43" i="25"/>
  <c r="I43" i="25"/>
  <c r="G43" i="25"/>
  <c r="L42" i="25"/>
  <c r="I42" i="25"/>
  <c r="G42" i="25"/>
  <c r="J42" i="25" s="1"/>
  <c r="L41" i="25"/>
  <c r="I41" i="25"/>
  <c r="G41" i="25"/>
  <c r="H41" i="25" s="1"/>
  <c r="K41" i="25" s="1"/>
  <c r="L40" i="25"/>
  <c r="I40" i="25"/>
  <c r="G40" i="25"/>
  <c r="H40" i="25" s="1"/>
  <c r="K40" i="25" s="1"/>
  <c r="L39" i="25"/>
  <c r="I39" i="25"/>
  <c r="G39" i="25"/>
  <c r="J39" i="25" s="1"/>
  <c r="L38" i="25"/>
  <c r="I38" i="25"/>
  <c r="G38" i="25"/>
  <c r="J38" i="25" s="1"/>
  <c r="L37" i="25"/>
  <c r="I37" i="25"/>
  <c r="G37" i="25"/>
  <c r="H37" i="25" s="1"/>
  <c r="K37" i="25" s="1"/>
  <c r="L36" i="25"/>
  <c r="I36" i="25"/>
  <c r="G36" i="25"/>
  <c r="L35" i="25"/>
  <c r="I35" i="25"/>
  <c r="G35" i="25"/>
  <c r="J35" i="25" s="1"/>
  <c r="L34" i="25"/>
  <c r="I34" i="25"/>
  <c r="G34" i="25"/>
  <c r="J34" i="25" s="1"/>
  <c r="L33" i="25"/>
  <c r="I33" i="25"/>
  <c r="G33" i="25"/>
  <c r="J33" i="25" s="1"/>
  <c r="L32" i="25"/>
  <c r="J32" i="25"/>
  <c r="I32" i="25"/>
  <c r="G32" i="25"/>
  <c r="H32" i="25" s="1"/>
  <c r="K32" i="25" s="1"/>
  <c r="L31" i="25"/>
  <c r="I31" i="25"/>
  <c r="G31" i="25"/>
  <c r="L30" i="25"/>
  <c r="J30" i="25"/>
  <c r="I30" i="25"/>
  <c r="G30" i="25"/>
  <c r="H30" i="25" s="1"/>
  <c r="K30" i="25" s="1"/>
  <c r="L29" i="25"/>
  <c r="J29" i="25"/>
  <c r="I29" i="25"/>
  <c r="G29" i="25"/>
  <c r="H29" i="25" s="1"/>
  <c r="K29" i="25" s="1"/>
  <c r="L28" i="25"/>
  <c r="I28" i="25"/>
  <c r="G28" i="25"/>
  <c r="J28" i="25" s="1"/>
  <c r="L27" i="25"/>
  <c r="I27" i="25"/>
  <c r="H27" i="25"/>
  <c r="K27" i="25" s="1"/>
  <c r="G27" i="25"/>
  <c r="J27" i="25" s="1"/>
  <c r="L26" i="25"/>
  <c r="I26" i="25"/>
  <c r="G26" i="25"/>
  <c r="J26" i="25" s="1"/>
  <c r="L25" i="25"/>
  <c r="I25" i="25"/>
  <c r="G25" i="25"/>
  <c r="J25" i="25" s="1"/>
  <c r="L24" i="25"/>
  <c r="J24" i="25"/>
  <c r="I24" i="25"/>
  <c r="G24" i="25"/>
  <c r="H24" i="25" s="1"/>
  <c r="K24" i="25" s="1"/>
  <c r="L23" i="25"/>
  <c r="I23" i="25"/>
  <c r="G23" i="25"/>
  <c r="J23" i="25" s="1"/>
  <c r="L22" i="25"/>
  <c r="I22" i="25"/>
  <c r="G22" i="25"/>
  <c r="J22" i="25" s="1"/>
  <c r="L21" i="25"/>
  <c r="J21" i="25"/>
  <c r="I21" i="25"/>
  <c r="G21" i="25"/>
  <c r="H21" i="25" s="1"/>
  <c r="K21" i="25" s="1"/>
  <c r="L20" i="25"/>
  <c r="I20" i="25"/>
  <c r="G20" i="25"/>
  <c r="H20" i="25" s="1"/>
  <c r="K20" i="25" s="1"/>
  <c r="G19" i="25"/>
  <c r="H19" i="25" s="1"/>
  <c r="G18" i="25"/>
  <c r="J18" i="25" s="1"/>
  <c r="G17" i="25"/>
  <c r="J17" i="25" s="1"/>
  <c r="G16" i="25"/>
  <c r="H16" i="25" s="1"/>
  <c r="K16" i="25" s="1"/>
  <c r="G15" i="25"/>
  <c r="J15" i="25" s="1"/>
  <c r="L14" i="25"/>
  <c r="J14" i="25"/>
  <c r="I14" i="25"/>
  <c r="G14" i="25"/>
  <c r="H14" i="25" s="1"/>
  <c r="K14" i="25" s="1"/>
  <c r="G13" i="25"/>
  <c r="H13" i="25" s="1"/>
  <c r="I13" i="25" s="1"/>
  <c r="L13" i="25" s="1"/>
  <c r="G12" i="25"/>
  <c r="H12" i="25" s="1"/>
  <c r="J11" i="25"/>
  <c r="G11" i="25"/>
  <c r="H11" i="25" s="1"/>
  <c r="G10" i="25"/>
  <c r="J10" i="25" s="1"/>
  <c r="G9" i="25"/>
  <c r="J9" i="25" s="1"/>
  <c r="DT46" i="24"/>
  <c r="DO46" i="24"/>
  <c r="DI46" i="24"/>
  <c r="CY25" i="24"/>
  <c r="CY20" i="24"/>
  <c r="BA20" i="24"/>
  <c r="CY18" i="24"/>
  <c r="E48" i="23"/>
  <c r="D48" i="23"/>
  <c r="G44" i="23"/>
  <c r="E44" i="23"/>
  <c r="D44" i="23"/>
  <c r="E37" i="23"/>
  <c r="D37" i="23"/>
  <c r="G33" i="23"/>
  <c r="E33" i="23"/>
  <c r="D33" i="23"/>
  <c r="DP30" i="20"/>
  <c r="B17" i="13"/>
  <c r="D17" i="13"/>
  <c r="Z30" i="20"/>
  <c r="DV30" i="20" s="1"/>
  <c r="G4" i="13"/>
  <c r="C15" i="20"/>
  <c r="BA15" i="20" s="1"/>
  <c r="CY22" i="20"/>
  <c r="BA22" i="20"/>
  <c r="BQ46" i="20"/>
  <c r="B12" i="13"/>
  <c r="A10" i="13"/>
  <c r="BA20" i="20"/>
  <c r="C18" i="20"/>
  <c r="BA18" i="20" s="1"/>
  <c r="C25" i="20"/>
  <c r="CY25" i="20" s="1"/>
  <c r="AF30" i="20"/>
  <c r="EB30" i="20" s="1"/>
  <c r="D15" i="13"/>
  <c r="D14" i="13"/>
  <c r="D13" i="13"/>
  <c r="F12" i="13"/>
  <c r="E11" i="13"/>
  <c r="E10" i="13"/>
  <c r="I9" i="27" l="1"/>
  <c r="M18" i="27"/>
  <c r="M16" i="27"/>
  <c r="M46" i="27" s="1"/>
  <c r="I13" i="27"/>
  <c r="M17" i="27"/>
  <c r="I11" i="26"/>
  <c r="M16" i="26"/>
  <c r="I9" i="26"/>
  <c r="M15" i="26"/>
  <c r="G21" i="23"/>
  <c r="I11" i="25"/>
  <c r="L11" i="25" s="1"/>
  <c r="K11" i="25"/>
  <c r="H558" i="25"/>
  <c r="K558" i="25" s="1"/>
  <c r="J558" i="25"/>
  <c r="J586" i="25"/>
  <c r="H586" i="25"/>
  <c r="K586" i="25" s="1"/>
  <c r="J645" i="25"/>
  <c r="H645" i="25"/>
  <c r="K645" i="25" s="1"/>
  <c r="J724" i="25"/>
  <c r="H724" i="25"/>
  <c r="K724" i="25" s="1"/>
  <c r="J741" i="25"/>
  <c r="H741" i="25"/>
  <c r="K741" i="25" s="1"/>
  <c r="H791" i="25"/>
  <c r="K791" i="25" s="1"/>
  <c r="J791" i="25"/>
  <c r="H813" i="25"/>
  <c r="K813" i="25" s="1"/>
  <c r="J813" i="25"/>
  <c r="H859" i="25"/>
  <c r="K859" i="25" s="1"/>
  <c r="J859" i="25"/>
  <c r="H903" i="25"/>
  <c r="K903" i="25" s="1"/>
  <c r="J903" i="25"/>
  <c r="J925" i="25"/>
  <c r="H925" i="25"/>
  <c r="K925" i="25" s="1"/>
  <c r="J982" i="25"/>
  <c r="H982" i="25"/>
  <c r="K982" i="25" s="1"/>
  <c r="H102" i="25"/>
  <c r="K102" i="25" s="1"/>
  <c r="H357" i="25"/>
  <c r="K357" i="25" s="1"/>
  <c r="J477" i="25"/>
  <c r="H477" i="25"/>
  <c r="K477" i="25" s="1"/>
  <c r="J603" i="25"/>
  <c r="H603" i="25"/>
  <c r="K603" i="25" s="1"/>
  <c r="H638" i="25"/>
  <c r="K638" i="25" s="1"/>
  <c r="J704" i="25"/>
  <c r="H704" i="25"/>
  <c r="K704" i="25" s="1"/>
  <c r="H875" i="25"/>
  <c r="K875" i="25" s="1"/>
  <c r="J875" i="25"/>
  <c r="H963" i="25"/>
  <c r="K963" i="25" s="1"/>
  <c r="J963" i="25"/>
  <c r="H1008" i="25"/>
  <c r="K1008" i="25" s="1"/>
  <c r="H35" i="25"/>
  <c r="K35" i="25" s="1"/>
  <c r="J40" i="25"/>
  <c r="J45" i="25"/>
  <c r="H47" i="25"/>
  <c r="K47" i="25" s="1"/>
  <c r="J61" i="25"/>
  <c r="H63" i="25"/>
  <c r="K63" i="25" s="1"/>
  <c r="J77" i="25"/>
  <c r="H79" i="25"/>
  <c r="K79" i="25" s="1"/>
  <c r="H86" i="25"/>
  <c r="K86" i="25" s="1"/>
  <c r="H128" i="25"/>
  <c r="K128" i="25" s="1"/>
  <c r="J128" i="25"/>
  <c r="H142" i="25"/>
  <c r="K142" i="25" s="1"/>
  <c r="H217" i="25"/>
  <c r="K217" i="25" s="1"/>
  <c r="J217" i="25"/>
  <c r="J257" i="25"/>
  <c r="H287" i="25"/>
  <c r="K287" i="25" s="1"/>
  <c r="J287" i="25"/>
  <c r="H289" i="25"/>
  <c r="K289" i="25" s="1"/>
  <c r="H314" i="25"/>
  <c r="K314" i="25" s="1"/>
  <c r="J318" i="25"/>
  <c r="H322" i="25"/>
  <c r="K322" i="25" s="1"/>
  <c r="H351" i="25"/>
  <c r="K351" i="25" s="1"/>
  <c r="J351" i="25"/>
  <c r="H353" i="25"/>
  <c r="K353" i="25" s="1"/>
  <c r="H378" i="25"/>
  <c r="K378" i="25" s="1"/>
  <c r="J382" i="25"/>
  <c r="H386" i="25"/>
  <c r="K386" i="25" s="1"/>
  <c r="H415" i="25"/>
  <c r="K415" i="25" s="1"/>
  <c r="J415" i="25"/>
  <c r="H417" i="25"/>
  <c r="K417" i="25" s="1"/>
  <c r="H453" i="25"/>
  <c r="K453" i="25" s="1"/>
  <c r="H464" i="25"/>
  <c r="K464" i="25" s="1"/>
  <c r="H509" i="25"/>
  <c r="K509" i="25" s="1"/>
  <c r="J509" i="25"/>
  <c r="H517" i="25"/>
  <c r="K517" i="25" s="1"/>
  <c r="H575" i="25"/>
  <c r="K575" i="25" s="1"/>
  <c r="J575" i="25"/>
  <c r="H629" i="25"/>
  <c r="K629" i="25" s="1"/>
  <c r="H731" i="25"/>
  <c r="K731" i="25" s="1"/>
  <c r="J731" i="25"/>
  <c r="H765" i="25"/>
  <c r="K765" i="25" s="1"/>
  <c r="J765" i="25"/>
  <c r="H776" i="25"/>
  <c r="K776" i="25" s="1"/>
  <c r="J776" i="25"/>
  <c r="H833" i="25"/>
  <c r="K833" i="25" s="1"/>
  <c r="J833" i="25"/>
  <c r="J857" i="25"/>
  <c r="H857" i="25"/>
  <c r="K857" i="25" s="1"/>
  <c r="H873" i="25"/>
  <c r="K873" i="25" s="1"/>
  <c r="H880" i="25"/>
  <c r="K880" i="25" s="1"/>
  <c r="H887" i="25"/>
  <c r="K887" i="25" s="1"/>
  <c r="J887" i="25"/>
  <c r="H953" i="25"/>
  <c r="K953" i="25" s="1"/>
  <c r="J955" i="25"/>
  <c r="J959" i="25"/>
  <c r="J976" i="25"/>
  <c r="H976" i="25"/>
  <c r="K976" i="25" s="1"/>
  <c r="H95" i="25"/>
  <c r="K95" i="25" s="1"/>
  <c r="H293" i="25"/>
  <c r="K293" i="25" s="1"/>
  <c r="H330" i="25"/>
  <c r="K330" i="25" s="1"/>
  <c r="H394" i="25"/>
  <c r="K394" i="25" s="1"/>
  <c r="H533" i="25"/>
  <c r="K533" i="25" s="1"/>
  <c r="H713" i="25"/>
  <c r="K713" i="25" s="1"/>
  <c r="H944" i="25"/>
  <c r="K944" i="25" s="1"/>
  <c r="J16" i="25"/>
  <c r="J37" i="25"/>
  <c r="H112" i="25"/>
  <c r="K112" i="25" s="1"/>
  <c r="J112" i="25"/>
  <c r="J181" i="25"/>
  <c r="J326" i="25"/>
  <c r="J390" i="25"/>
  <c r="J438" i="25"/>
  <c r="J466" i="25"/>
  <c r="J469" i="25"/>
  <c r="H469" i="25"/>
  <c r="K469" i="25" s="1"/>
  <c r="J502" i="25"/>
  <c r="H502" i="25"/>
  <c r="K502" i="25" s="1"/>
  <c r="J571" i="25"/>
  <c r="H571" i="25"/>
  <c r="K571" i="25" s="1"/>
  <c r="J601" i="25"/>
  <c r="H601" i="25"/>
  <c r="K601" i="25" s="1"/>
  <c r="J676" i="25"/>
  <c r="H676" i="25"/>
  <c r="K676" i="25" s="1"/>
  <c r="J702" i="25"/>
  <c r="H702" i="25"/>
  <c r="K702" i="25" s="1"/>
  <c r="J760" i="25"/>
  <c r="H763" i="25"/>
  <c r="K763" i="25" s="1"/>
  <c r="J763" i="25"/>
  <c r="J865" i="25"/>
  <c r="H865" i="25"/>
  <c r="K865" i="25" s="1"/>
  <c r="H941" i="25"/>
  <c r="K941" i="25" s="1"/>
  <c r="J941" i="25"/>
  <c r="H995" i="25"/>
  <c r="K995" i="25" s="1"/>
  <c r="J995" i="25"/>
  <c r="H169" i="25"/>
  <c r="K169" i="25" s="1"/>
  <c r="J169" i="25"/>
  <c r="H241" i="25"/>
  <c r="K241" i="25" s="1"/>
  <c r="J241" i="25"/>
  <c r="J511" i="25"/>
  <c r="H511" i="25"/>
  <c r="K511" i="25" s="1"/>
  <c r="H144" i="25"/>
  <c r="K144" i="25" s="1"/>
  <c r="J144" i="25"/>
  <c r="H158" i="25"/>
  <c r="K158" i="25" s="1"/>
  <c r="H221" i="25"/>
  <c r="K221" i="25" s="1"/>
  <c r="J221" i="25"/>
  <c r="H421" i="25"/>
  <c r="K421" i="25" s="1"/>
  <c r="H554" i="25"/>
  <c r="K554" i="25" s="1"/>
  <c r="H556" i="25"/>
  <c r="K556" i="25" s="1"/>
  <c r="J594" i="25"/>
  <c r="H594" i="25"/>
  <c r="K594" i="25" s="1"/>
  <c r="H643" i="25"/>
  <c r="K643" i="25" s="1"/>
  <c r="J643" i="25"/>
  <c r="J680" i="25"/>
  <c r="H680" i="25"/>
  <c r="K680" i="25" s="1"/>
  <c r="H835" i="25"/>
  <c r="K835" i="25" s="1"/>
  <c r="J835" i="25"/>
  <c r="H946" i="25"/>
  <c r="K946" i="25" s="1"/>
  <c r="H978" i="25"/>
  <c r="K978" i="25" s="1"/>
  <c r="I16" i="25"/>
  <c r="L16" i="25" s="1"/>
  <c r="H96" i="25"/>
  <c r="K96" i="25" s="1"/>
  <c r="J96" i="25"/>
  <c r="H110" i="25"/>
  <c r="K110" i="25" s="1"/>
  <c r="J177" i="25"/>
  <c r="J197" i="25"/>
  <c r="J249" i="25"/>
  <c r="J253" i="25"/>
  <c r="J269" i="25"/>
  <c r="H333" i="25"/>
  <c r="K333" i="25" s="1"/>
  <c r="J335" i="25"/>
  <c r="H397" i="25"/>
  <c r="K397" i="25" s="1"/>
  <c r="J399" i="25"/>
  <c r="J434" i="25"/>
  <c r="H441" i="25"/>
  <c r="K441" i="25" s="1"/>
  <c r="J441" i="25"/>
  <c r="J447" i="25"/>
  <c r="J449" i="25"/>
  <c r="J512" i="25"/>
  <c r="H512" i="25"/>
  <c r="K512" i="25" s="1"/>
  <c r="H524" i="25"/>
  <c r="K524" i="25" s="1"/>
  <c r="H547" i="25"/>
  <c r="K547" i="25" s="1"/>
  <c r="H559" i="25"/>
  <c r="K559" i="25" s="1"/>
  <c r="H561" i="25"/>
  <c r="K561" i="25" s="1"/>
  <c r="H563" i="25"/>
  <c r="K563" i="25" s="1"/>
  <c r="H567" i="25"/>
  <c r="K567" i="25" s="1"/>
  <c r="H587" i="25"/>
  <c r="K587" i="25" s="1"/>
  <c r="J599" i="25"/>
  <c r="H599" i="25"/>
  <c r="K599" i="25" s="1"/>
  <c r="H646" i="25"/>
  <c r="K646" i="25" s="1"/>
  <c r="H656" i="25"/>
  <c r="K656" i="25" s="1"/>
  <c r="H692" i="25"/>
  <c r="K692" i="25" s="1"/>
  <c r="J694" i="25"/>
  <c r="H694" i="25"/>
  <c r="K694" i="25" s="1"/>
  <c r="H742" i="25"/>
  <c r="K742" i="25" s="1"/>
  <c r="H749" i="25"/>
  <c r="K749" i="25" s="1"/>
  <c r="J749" i="25"/>
  <c r="H754" i="25"/>
  <c r="K754" i="25" s="1"/>
  <c r="H829" i="25"/>
  <c r="K829" i="25" s="1"/>
  <c r="J829" i="25"/>
  <c r="J847" i="25"/>
  <c r="H849" i="25"/>
  <c r="K849" i="25" s="1"/>
  <c r="H853" i="25"/>
  <c r="K853" i="25" s="1"/>
  <c r="H863" i="25"/>
  <c r="K863" i="25" s="1"/>
  <c r="J863" i="25"/>
  <c r="H937" i="25"/>
  <c r="K937" i="25" s="1"/>
  <c r="J937" i="25"/>
  <c r="H947" i="25"/>
  <c r="K947" i="25" s="1"/>
  <c r="J947" i="25"/>
  <c r="H80" i="25"/>
  <c r="K80" i="25" s="1"/>
  <c r="J80" i="25"/>
  <c r="H94" i="25"/>
  <c r="K94" i="25" s="1"/>
  <c r="J157" i="25"/>
  <c r="H159" i="25"/>
  <c r="K159" i="25" s="1"/>
  <c r="J161" i="25"/>
  <c r="H186" i="25"/>
  <c r="K186" i="25" s="1"/>
  <c r="H193" i="25"/>
  <c r="K193" i="25" s="1"/>
  <c r="J193" i="25"/>
  <c r="J233" i="25"/>
  <c r="H265" i="25"/>
  <c r="K265" i="25" s="1"/>
  <c r="J265" i="25"/>
  <c r="H301" i="25"/>
  <c r="K301" i="25" s="1"/>
  <c r="H317" i="25"/>
  <c r="K317" i="25" s="1"/>
  <c r="H325" i="25"/>
  <c r="K325" i="25" s="1"/>
  <c r="H365" i="25"/>
  <c r="K365" i="25" s="1"/>
  <c r="H381" i="25"/>
  <c r="K381" i="25" s="1"/>
  <c r="H389" i="25"/>
  <c r="K389" i="25" s="1"/>
  <c r="H429" i="25"/>
  <c r="K429" i="25" s="1"/>
  <c r="H437" i="25"/>
  <c r="K437" i="25" s="1"/>
  <c r="H439" i="25"/>
  <c r="K439" i="25" s="1"/>
  <c r="J439" i="25"/>
  <c r="H458" i="25"/>
  <c r="K458" i="25" s="1"/>
  <c r="J465" i="25"/>
  <c r="H465" i="25"/>
  <c r="K465" i="25" s="1"/>
  <c r="H485" i="25"/>
  <c r="K485" i="25" s="1"/>
  <c r="J487" i="25"/>
  <c r="J498" i="25"/>
  <c r="H498" i="25"/>
  <c r="K498" i="25" s="1"/>
  <c r="H545" i="25"/>
  <c r="K545" i="25" s="1"/>
  <c r="H565" i="25"/>
  <c r="K565" i="25" s="1"/>
  <c r="H585" i="25"/>
  <c r="K585" i="25" s="1"/>
  <c r="H595" i="25"/>
  <c r="K595" i="25" s="1"/>
  <c r="H604" i="25"/>
  <c r="K604" i="25" s="1"/>
  <c r="J621" i="25"/>
  <c r="J630" i="25"/>
  <c r="H630" i="25"/>
  <c r="K630" i="25" s="1"/>
  <c r="H644" i="25"/>
  <c r="K644" i="25" s="1"/>
  <c r="H654" i="25"/>
  <c r="K654" i="25" s="1"/>
  <c r="H690" i="25"/>
  <c r="K690" i="25" s="1"/>
  <c r="H747" i="25"/>
  <c r="K747" i="25" s="1"/>
  <c r="J747" i="25"/>
  <c r="J752" i="25"/>
  <c r="H752" i="25"/>
  <c r="K752" i="25" s="1"/>
  <c r="J800" i="25"/>
  <c r="H800" i="25"/>
  <c r="K800" i="25" s="1"/>
  <c r="H843" i="25"/>
  <c r="K843" i="25" s="1"/>
  <c r="J843" i="25"/>
  <c r="J845" i="25"/>
  <c r="H902" i="25"/>
  <c r="K902" i="25" s="1"/>
  <c r="J902" i="25"/>
  <c r="J983" i="25"/>
  <c r="H998" i="25"/>
  <c r="K998" i="25" s="1"/>
  <c r="H46" i="25"/>
  <c r="K46" i="25" s="1"/>
  <c r="H62" i="25"/>
  <c r="K62" i="25" s="1"/>
  <c r="H78" i="25"/>
  <c r="K78" i="25" s="1"/>
  <c r="J141" i="25"/>
  <c r="H143" i="25"/>
  <c r="K143" i="25" s="1"/>
  <c r="H150" i="25"/>
  <c r="K150" i="25" s="1"/>
  <c r="J303" i="25"/>
  <c r="H313" i="25"/>
  <c r="K313" i="25" s="1"/>
  <c r="J313" i="25"/>
  <c r="J367" i="25"/>
  <c r="H377" i="25"/>
  <c r="K377" i="25" s="1"/>
  <c r="J377" i="25"/>
  <c r="J431" i="25"/>
  <c r="H454" i="25"/>
  <c r="K454" i="25" s="1"/>
  <c r="J454" i="25"/>
  <c r="H481" i="25"/>
  <c r="K481" i="25" s="1"/>
  <c r="H516" i="25"/>
  <c r="K516" i="25" s="1"/>
  <c r="H541" i="25"/>
  <c r="K541" i="25" s="1"/>
  <c r="J541" i="25"/>
  <c r="J543" i="25"/>
  <c r="J557" i="25"/>
  <c r="H583" i="25"/>
  <c r="K583" i="25" s="1"/>
  <c r="H593" i="25"/>
  <c r="K593" i="25" s="1"/>
  <c r="J619" i="25"/>
  <c r="H635" i="25"/>
  <c r="K635" i="25" s="1"/>
  <c r="J635" i="25"/>
  <c r="J688" i="25"/>
  <c r="H688" i="25"/>
  <c r="K688" i="25" s="1"/>
  <c r="H782" i="25"/>
  <c r="K782" i="25" s="1"/>
  <c r="H786" i="25"/>
  <c r="K786" i="25" s="1"/>
  <c r="H807" i="25"/>
  <c r="K807" i="25" s="1"/>
  <c r="H879" i="25"/>
  <c r="K879" i="25" s="1"/>
  <c r="J879" i="25"/>
  <c r="H918" i="25"/>
  <c r="K918" i="25" s="1"/>
  <c r="J929" i="25"/>
  <c r="H929" i="25"/>
  <c r="K929" i="25" s="1"/>
  <c r="H986" i="25"/>
  <c r="K986" i="25" s="1"/>
  <c r="H23" i="25"/>
  <c r="K23" i="25" s="1"/>
  <c r="J48" i="25"/>
  <c r="J64" i="25"/>
  <c r="J125" i="25"/>
  <c r="J173" i="25"/>
  <c r="J209" i="25"/>
  <c r="J229" i="25"/>
  <c r="J245" i="25"/>
  <c r="H311" i="25"/>
  <c r="K311" i="25" s="1"/>
  <c r="J311" i="25"/>
  <c r="J319" i="25"/>
  <c r="J321" i="25"/>
  <c r="J327" i="25"/>
  <c r="H375" i="25"/>
  <c r="K375" i="25" s="1"/>
  <c r="J375" i="25"/>
  <c r="J383" i="25"/>
  <c r="J385" i="25"/>
  <c r="J391" i="25"/>
  <c r="J463" i="25"/>
  <c r="H479" i="25"/>
  <c r="K479" i="25" s="1"/>
  <c r="J479" i="25"/>
  <c r="J612" i="25"/>
  <c r="H612" i="25"/>
  <c r="K612" i="25" s="1"/>
  <c r="J622" i="25"/>
  <c r="H622" i="25"/>
  <c r="K622" i="25" s="1"/>
  <c r="J684" i="25"/>
  <c r="H684" i="25"/>
  <c r="K684" i="25" s="1"/>
  <c r="J710" i="25"/>
  <c r="H710" i="25"/>
  <c r="K710" i="25" s="1"/>
  <c r="J745" i="25"/>
  <c r="H745" i="25"/>
  <c r="K745" i="25" s="1"/>
  <c r="J750" i="25"/>
  <c r="H750" i="25"/>
  <c r="K750" i="25" s="1"/>
  <c r="J771" i="25"/>
  <c r="H771" i="25"/>
  <c r="K771" i="25" s="1"/>
  <c r="H839" i="25"/>
  <c r="K839" i="25" s="1"/>
  <c r="J839" i="25"/>
  <c r="J841" i="25"/>
  <c r="H877" i="25"/>
  <c r="K877" i="25" s="1"/>
  <c r="J877" i="25"/>
  <c r="H896" i="25"/>
  <c r="K896" i="25" s="1"/>
  <c r="H898" i="25"/>
  <c r="K898" i="25" s="1"/>
  <c r="H910" i="25"/>
  <c r="K910" i="25" s="1"/>
  <c r="H912" i="25"/>
  <c r="K912" i="25" s="1"/>
  <c r="H975" i="25"/>
  <c r="K975" i="25" s="1"/>
  <c r="J975" i="25"/>
  <c r="H781" i="25"/>
  <c r="K781" i="25" s="1"/>
  <c r="J781" i="25"/>
  <c r="H808" i="25"/>
  <c r="K808" i="25" s="1"/>
  <c r="J808" i="25"/>
  <c r="H1007" i="25"/>
  <c r="K1007" i="25" s="1"/>
  <c r="J1007" i="25"/>
  <c r="J716" i="25"/>
  <c r="H716" i="25"/>
  <c r="K716" i="25" s="1"/>
  <c r="H861" i="25"/>
  <c r="K861" i="25" s="1"/>
  <c r="J861" i="25"/>
  <c r="H906" i="25"/>
  <c r="K906" i="25" s="1"/>
  <c r="J906" i="25"/>
  <c r="H525" i="25"/>
  <c r="K525" i="25" s="1"/>
  <c r="H660" i="25"/>
  <c r="K660" i="25" s="1"/>
  <c r="H664" i="25"/>
  <c r="K664" i="25" s="1"/>
  <c r="H668" i="25"/>
  <c r="K668" i="25" s="1"/>
  <c r="H672" i="25"/>
  <c r="K672" i="25" s="1"/>
  <c r="H712" i="25"/>
  <c r="K712" i="25" s="1"/>
  <c r="H766" i="25"/>
  <c r="K766" i="25" s="1"/>
  <c r="H818" i="25"/>
  <c r="K818" i="25" s="1"/>
  <c r="H822" i="25"/>
  <c r="K822" i="25" s="1"/>
  <c r="H854" i="25"/>
  <c r="K854" i="25" s="1"/>
  <c r="J904" i="25"/>
  <c r="H904" i="25"/>
  <c r="K904" i="25" s="1"/>
  <c r="J954" i="25"/>
  <c r="H954" i="25"/>
  <c r="K954" i="25" s="1"/>
  <c r="J997" i="25"/>
  <c r="H997" i="25"/>
  <c r="K997" i="25" s="1"/>
  <c r="H720" i="25"/>
  <c r="K720" i="25" s="1"/>
  <c r="H722" i="25"/>
  <c r="K722" i="25" s="1"/>
  <c r="H728" i="25"/>
  <c r="K728" i="25" s="1"/>
  <c r="H798" i="25"/>
  <c r="K798" i="25" s="1"/>
  <c r="H815" i="25"/>
  <c r="K815" i="25" s="1"/>
  <c r="H838" i="25"/>
  <c r="K838" i="25" s="1"/>
  <c r="H846" i="25"/>
  <c r="K846" i="25" s="1"/>
  <c r="J667" i="25"/>
  <c r="J683" i="25"/>
  <c r="J761" i="25"/>
  <c r="J779" i="25"/>
  <c r="J890" i="25"/>
  <c r="J895" i="25"/>
  <c r="J911" i="25"/>
  <c r="J943" i="25"/>
  <c r="J977" i="25"/>
  <c r="I19" i="25"/>
  <c r="L19" i="25" s="1"/>
  <c r="K19" i="25"/>
  <c r="J19" i="25"/>
  <c r="H18" i="25"/>
  <c r="BA22" i="24"/>
  <c r="BA15" i="24"/>
  <c r="CD30" i="24"/>
  <c r="I15" i="27"/>
  <c r="I15" i="26"/>
  <c r="I13" i="26"/>
  <c r="K12" i="25"/>
  <c r="I12" i="25"/>
  <c r="L12" i="25" s="1"/>
  <c r="J348" i="25"/>
  <c r="H348" i="25"/>
  <c r="K348" i="25" s="1"/>
  <c r="J476" i="25"/>
  <c r="H476" i="25"/>
  <c r="K476" i="25" s="1"/>
  <c r="H17" i="25"/>
  <c r="H50" i="25"/>
  <c r="K50" i="25" s="1"/>
  <c r="J56" i="25"/>
  <c r="H56" i="25"/>
  <c r="K56" i="25" s="1"/>
  <c r="H66" i="25"/>
  <c r="K66" i="25" s="1"/>
  <c r="J72" i="25"/>
  <c r="H72" i="25"/>
  <c r="K72" i="25" s="1"/>
  <c r="H82" i="25"/>
  <c r="K82" i="25" s="1"/>
  <c r="J88" i="25"/>
  <c r="H88" i="25"/>
  <c r="K88" i="25" s="1"/>
  <c r="H98" i="25"/>
  <c r="K98" i="25" s="1"/>
  <c r="J104" i="25"/>
  <c r="H104" i="25"/>
  <c r="K104" i="25" s="1"/>
  <c r="H114" i="25"/>
  <c r="K114" i="25" s="1"/>
  <c r="J120" i="25"/>
  <c r="H120" i="25"/>
  <c r="K120" i="25" s="1"/>
  <c r="H130" i="25"/>
  <c r="K130" i="25" s="1"/>
  <c r="J136" i="25"/>
  <c r="H136" i="25"/>
  <c r="K136" i="25" s="1"/>
  <c r="H146" i="25"/>
  <c r="K146" i="25" s="1"/>
  <c r="J152" i="25"/>
  <c r="H152" i="25"/>
  <c r="K152" i="25" s="1"/>
  <c r="J164" i="25"/>
  <c r="H164" i="25"/>
  <c r="K164" i="25" s="1"/>
  <c r="H170" i="25"/>
  <c r="K170" i="25" s="1"/>
  <c r="H191" i="25"/>
  <c r="K191" i="25" s="1"/>
  <c r="J191" i="25"/>
  <c r="J228" i="25"/>
  <c r="H228" i="25"/>
  <c r="K228" i="25" s="1"/>
  <c r="H234" i="25"/>
  <c r="K234" i="25" s="1"/>
  <c r="H255" i="25"/>
  <c r="K255" i="25" s="1"/>
  <c r="J255" i="25"/>
  <c r="H302" i="25"/>
  <c r="K302" i="25" s="1"/>
  <c r="H366" i="25"/>
  <c r="K366" i="25" s="1"/>
  <c r="H430" i="25"/>
  <c r="K430" i="25" s="1"/>
  <c r="H494" i="25"/>
  <c r="K494" i="25" s="1"/>
  <c r="H513" i="25"/>
  <c r="K513" i="25" s="1"/>
  <c r="J513" i="25"/>
  <c r="H522" i="25"/>
  <c r="K522" i="25" s="1"/>
  <c r="J578" i="25"/>
  <c r="H578" i="25"/>
  <c r="K578" i="25" s="1"/>
  <c r="J620" i="25"/>
  <c r="H620" i="25"/>
  <c r="K620" i="25" s="1"/>
  <c r="H909" i="25"/>
  <c r="K909" i="25" s="1"/>
  <c r="J909" i="25"/>
  <c r="J12" i="25"/>
  <c r="J13" i="25"/>
  <c r="J20" i="25"/>
  <c r="H25" i="25"/>
  <c r="K25" i="25" s="1"/>
  <c r="H28" i="25"/>
  <c r="K28" i="25" s="1"/>
  <c r="H33" i="25"/>
  <c r="K33" i="25" s="1"/>
  <c r="H162" i="25"/>
  <c r="K162" i="25" s="1"/>
  <c r="H183" i="25"/>
  <c r="K183" i="25" s="1"/>
  <c r="J183" i="25"/>
  <c r="J220" i="25"/>
  <c r="H220" i="25"/>
  <c r="K220" i="25" s="1"/>
  <c r="H226" i="25"/>
  <c r="K226" i="25" s="1"/>
  <c r="H247" i="25"/>
  <c r="K247" i="25" s="1"/>
  <c r="J247" i="25"/>
  <c r="H315" i="25"/>
  <c r="K315" i="25" s="1"/>
  <c r="J315" i="25"/>
  <c r="H379" i="25"/>
  <c r="K379" i="25" s="1"/>
  <c r="J379" i="25"/>
  <c r="H443" i="25"/>
  <c r="K443" i="25" s="1"/>
  <c r="J443" i="25"/>
  <c r="J508" i="25"/>
  <c r="H508" i="25"/>
  <c r="K508" i="25" s="1"/>
  <c r="H520" i="25"/>
  <c r="K520" i="25" s="1"/>
  <c r="J520" i="25"/>
  <c r="H695" i="25"/>
  <c r="K695" i="25" s="1"/>
  <c r="J695" i="25"/>
  <c r="H9" i="25"/>
  <c r="H175" i="25"/>
  <c r="K175" i="25" s="1"/>
  <c r="J175" i="25"/>
  <c r="J212" i="25"/>
  <c r="H212" i="25"/>
  <c r="K212" i="25" s="1"/>
  <c r="H239" i="25"/>
  <c r="K239" i="25" s="1"/>
  <c r="J239" i="25"/>
  <c r="J276" i="25"/>
  <c r="H276" i="25"/>
  <c r="K276" i="25" s="1"/>
  <c r="J552" i="25"/>
  <c r="H552" i="25"/>
  <c r="K552" i="25" s="1"/>
  <c r="J632" i="25"/>
  <c r="H632" i="25"/>
  <c r="K632" i="25" s="1"/>
  <c r="H705" i="25"/>
  <c r="K705" i="25" s="1"/>
  <c r="J705" i="25"/>
  <c r="H10" i="25"/>
  <c r="J43" i="25"/>
  <c r="H43" i="25"/>
  <c r="K43" i="25" s="1"/>
  <c r="J59" i="25"/>
  <c r="H59" i="25"/>
  <c r="K59" i="25" s="1"/>
  <c r="J75" i="25"/>
  <c r="H75" i="25"/>
  <c r="K75" i="25" s="1"/>
  <c r="J91" i="25"/>
  <c r="H91" i="25"/>
  <c r="K91" i="25" s="1"/>
  <c r="J107" i="25"/>
  <c r="H107" i="25"/>
  <c r="K107" i="25" s="1"/>
  <c r="J123" i="25"/>
  <c r="H123" i="25"/>
  <c r="K123" i="25" s="1"/>
  <c r="J139" i="25"/>
  <c r="H139" i="25"/>
  <c r="K139" i="25" s="1"/>
  <c r="J155" i="25"/>
  <c r="H155" i="25"/>
  <c r="K155" i="25" s="1"/>
  <c r="H167" i="25"/>
  <c r="K167" i="25" s="1"/>
  <c r="J167" i="25"/>
  <c r="J204" i="25"/>
  <c r="H204" i="25"/>
  <c r="K204" i="25" s="1"/>
  <c r="H210" i="25"/>
  <c r="K210" i="25" s="1"/>
  <c r="H231" i="25"/>
  <c r="K231" i="25" s="1"/>
  <c r="J231" i="25"/>
  <c r="J268" i="25"/>
  <c r="H268" i="25"/>
  <c r="K268" i="25" s="1"/>
  <c r="H274" i="25"/>
  <c r="K274" i="25" s="1"/>
  <c r="J281" i="25"/>
  <c r="H281" i="25"/>
  <c r="K281" i="25" s="1"/>
  <c r="H297" i="25"/>
  <c r="K297" i="25" s="1"/>
  <c r="H328" i="25"/>
  <c r="K328" i="25" s="1"/>
  <c r="J345" i="25"/>
  <c r="H345" i="25"/>
  <c r="K345" i="25" s="1"/>
  <c r="H361" i="25"/>
  <c r="K361" i="25" s="1"/>
  <c r="H392" i="25"/>
  <c r="K392" i="25" s="1"/>
  <c r="J409" i="25"/>
  <c r="H409" i="25"/>
  <c r="K409" i="25" s="1"/>
  <c r="H425" i="25"/>
  <c r="K425" i="25" s="1"/>
  <c r="H456" i="25"/>
  <c r="K456" i="25" s="1"/>
  <c r="J473" i="25"/>
  <c r="H473" i="25"/>
  <c r="K473" i="25" s="1"/>
  <c r="H489" i="25"/>
  <c r="K489" i="25" s="1"/>
  <c r="H506" i="25"/>
  <c r="K506" i="25" s="1"/>
  <c r="H510" i="25"/>
  <c r="K510" i="25" s="1"/>
  <c r="H678" i="25"/>
  <c r="K678" i="25" s="1"/>
  <c r="H703" i="25"/>
  <c r="K703" i="25" s="1"/>
  <c r="J703" i="25"/>
  <c r="H796" i="25"/>
  <c r="K796" i="25" s="1"/>
  <c r="H802" i="25"/>
  <c r="K802" i="25" s="1"/>
  <c r="J31" i="25"/>
  <c r="H31" i="25"/>
  <c r="K31" i="25" s="1"/>
  <c r="H53" i="25"/>
  <c r="K53" i="25" s="1"/>
  <c r="J53" i="25"/>
  <c r="H69" i="25"/>
  <c r="K69" i="25" s="1"/>
  <c r="J69" i="25"/>
  <c r="H85" i="25"/>
  <c r="K85" i="25" s="1"/>
  <c r="J85" i="25"/>
  <c r="H101" i="25"/>
  <c r="K101" i="25" s="1"/>
  <c r="J101" i="25"/>
  <c r="H117" i="25"/>
  <c r="K117" i="25" s="1"/>
  <c r="J117" i="25"/>
  <c r="H133" i="25"/>
  <c r="K133" i="25" s="1"/>
  <c r="J133" i="25"/>
  <c r="H149" i="25"/>
  <c r="K149" i="25" s="1"/>
  <c r="J149" i="25"/>
  <c r="J196" i="25"/>
  <c r="H196" i="25"/>
  <c r="K196" i="25" s="1"/>
  <c r="H223" i="25"/>
  <c r="K223" i="25" s="1"/>
  <c r="J223" i="25"/>
  <c r="J260" i="25"/>
  <c r="H260" i="25"/>
  <c r="K260" i="25" s="1"/>
  <c r="H266" i="25"/>
  <c r="K266" i="25" s="1"/>
  <c r="J312" i="25"/>
  <c r="H312" i="25"/>
  <c r="K312" i="25" s="1"/>
  <c r="H323" i="25"/>
  <c r="K323" i="25" s="1"/>
  <c r="J323" i="25"/>
  <c r="J376" i="25"/>
  <c r="H376" i="25"/>
  <c r="K376" i="25" s="1"/>
  <c r="H387" i="25"/>
  <c r="K387" i="25" s="1"/>
  <c r="J387" i="25"/>
  <c r="J440" i="25"/>
  <c r="H440" i="25"/>
  <c r="K440" i="25" s="1"/>
  <c r="H451" i="25"/>
  <c r="K451" i="25" s="1"/>
  <c r="J451" i="25"/>
  <c r="J528" i="25"/>
  <c r="H528" i="25"/>
  <c r="K528" i="25" s="1"/>
  <c r="H570" i="25"/>
  <c r="K570" i="25" s="1"/>
  <c r="H663" i="25"/>
  <c r="K663" i="25" s="1"/>
  <c r="J663" i="25"/>
  <c r="J794" i="25"/>
  <c r="H794" i="25"/>
  <c r="K794" i="25" s="1"/>
  <c r="J180" i="25"/>
  <c r="H180" i="25"/>
  <c r="K180" i="25" s="1"/>
  <c r="H207" i="25"/>
  <c r="K207" i="25" s="1"/>
  <c r="J207" i="25"/>
  <c r="J244" i="25"/>
  <c r="H244" i="25"/>
  <c r="K244" i="25" s="1"/>
  <c r="H271" i="25"/>
  <c r="K271" i="25" s="1"/>
  <c r="J271" i="25"/>
  <c r="J284" i="25"/>
  <c r="H284" i="25"/>
  <c r="K284" i="25" s="1"/>
  <c r="J286" i="25"/>
  <c r="H286" i="25"/>
  <c r="K286" i="25" s="1"/>
  <c r="H307" i="25"/>
  <c r="K307" i="25" s="1"/>
  <c r="J307" i="25"/>
  <c r="J340" i="25"/>
  <c r="H340" i="25"/>
  <c r="K340" i="25" s="1"/>
  <c r="J350" i="25"/>
  <c r="H350" i="25"/>
  <c r="K350" i="25" s="1"/>
  <c r="H371" i="25"/>
  <c r="K371" i="25" s="1"/>
  <c r="J371" i="25"/>
  <c r="J404" i="25"/>
  <c r="H404" i="25"/>
  <c r="K404" i="25" s="1"/>
  <c r="J412" i="25"/>
  <c r="H412" i="25"/>
  <c r="K412" i="25" s="1"/>
  <c r="J414" i="25"/>
  <c r="H414" i="25"/>
  <c r="K414" i="25" s="1"/>
  <c r="H435" i="25"/>
  <c r="K435" i="25" s="1"/>
  <c r="J435" i="25"/>
  <c r="J468" i="25"/>
  <c r="H468" i="25"/>
  <c r="K468" i="25" s="1"/>
  <c r="J478" i="25"/>
  <c r="H478" i="25"/>
  <c r="K478" i="25" s="1"/>
  <c r="H499" i="25"/>
  <c r="K499" i="25" s="1"/>
  <c r="J499" i="25"/>
  <c r="H673" i="25"/>
  <c r="K673" i="25" s="1"/>
  <c r="J673" i="25"/>
  <c r="J933" i="25"/>
  <c r="H933" i="25"/>
  <c r="K933" i="25" s="1"/>
  <c r="H38" i="25"/>
  <c r="K38" i="25" s="1"/>
  <c r="H44" i="25"/>
  <c r="K44" i="25" s="1"/>
  <c r="H60" i="25"/>
  <c r="K60" i="25" s="1"/>
  <c r="H76" i="25"/>
  <c r="K76" i="25" s="1"/>
  <c r="H92" i="25"/>
  <c r="K92" i="25" s="1"/>
  <c r="H108" i="25"/>
  <c r="K108" i="25" s="1"/>
  <c r="H124" i="25"/>
  <c r="K124" i="25" s="1"/>
  <c r="H140" i="25"/>
  <c r="K140" i="25" s="1"/>
  <c r="H156" i="25"/>
  <c r="K156" i="25" s="1"/>
  <c r="J172" i="25"/>
  <c r="H172" i="25"/>
  <c r="K172" i="25" s="1"/>
  <c r="H178" i="25"/>
  <c r="K178" i="25" s="1"/>
  <c r="H199" i="25"/>
  <c r="K199" i="25" s="1"/>
  <c r="J199" i="25"/>
  <c r="J236" i="25"/>
  <c r="H236" i="25"/>
  <c r="K236" i="25" s="1"/>
  <c r="H242" i="25"/>
  <c r="K242" i="25" s="1"/>
  <c r="H263" i="25"/>
  <c r="K263" i="25" s="1"/>
  <c r="J263" i="25"/>
  <c r="H294" i="25"/>
  <c r="K294" i="25" s="1"/>
  <c r="H320" i="25"/>
  <c r="K320" i="25" s="1"/>
  <c r="H358" i="25"/>
  <c r="K358" i="25" s="1"/>
  <c r="H384" i="25"/>
  <c r="K384" i="25" s="1"/>
  <c r="H422" i="25"/>
  <c r="K422" i="25" s="1"/>
  <c r="H448" i="25"/>
  <c r="K448" i="25" s="1"/>
  <c r="H486" i="25"/>
  <c r="K486" i="25" s="1"/>
  <c r="H560" i="25"/>
  <c r="K560" i="25" s="1"/>
  <c r="J560" i="25"/>
  <c r="H598" i="25"/>
  <c r="K598" i="25" s="1"/>
  <c r="J598" i="25"/>
  <c r="J637" i="25"/>
  <c r="H637" i="25"/>
  <c r="K637" i="25" s="1"/>
  <c r="J652" i="25"/>
  <c r="H652" i="25"/>
  <c r="K652" i="25" s="1"/>
  <c r="H743" i="25"/>
  <c r="K743" i="25" s="1"/>
  <c r="J743" i="25"/>
  <c r="H871" i="25"/>
  <c r="K871" i="25" s="1"/>
  <c r="J871" i="25"/>
  <c r="J916" i="25"/>
  <c r="H916" i="25"/>
  <c r="K916" i="25" s="1"/>
  <c r="H931" i="25"/>
  <c r="K931" i="25" s="1"/>
  <c r="J931" i="25"/>
  <c r="K13" i="25"/>
  <c r="H22" i="25"/>
  <c r="K22" i="25" s="1"/>
  <c r="H26" i="25"/>
  <c r="K26" i="25" s="1"/>
  <c r="J36" i="25"/>
  <c r="H36" i="25"/>
  <c r="K36" i="25" s="1"/>
  <c r="H15" i="25"/>
  <c r="J41" i="25"/>
  <c r="J57" i="25"/>
  <c r="J73" i="25"/>
  <c r="J89" i="25"/>
  <c r="J105" i="25"/>
  <c r="J121" i="25"/>
  <c r="J137" i="25"/>
  <c r="J153" i="25"/>
  <c r="J188" i="25"/>
  <c r="H188" i="25"/>
  <c r="K188" i="25" s="1"/>
  <c r="H194" i="25"/>
  <c r="K194" i="25" s="1"/>
  <c r="H215" i="25"/>
  <c r="K215" i="25" s="1"/>
  <c r="J215" i="25"/>
  <c r="J252" i="25"/>
  <c r="H252" i="25"/>
  <c r="K252" i="25" s="1"/>
  <c r="H258" i="25"/>
  <c r="K258" i="25" s="1"/>
  <c r="H279" i="25"/>
  <c r="K279" i="25" s="1"/>
  <c r="J279" i="25"/>
  <c r="J292" i="25"/>
  <c r="H292" i="25"/>
  <c r="K292" i="25" s="1"/>
  <c r="J356" i="25"/>
  <c r="H356" i="25"/>
  <c r="K356" i="25" s="1"/>
  <c r="J420" i="25"/>
  <c r="H420" i="25"/>
  <c r="K420" i="25" s="1"/>
  <c r="J484" i="25"/>
  <c r="H484" i="25"/>
  <c r="K484" i="25" s="1"/>
  <c r="H542" i="25"/>
  <c r="K542" i="25" s="1"/>
  <c r="J542" i="25"/>
  <c r="J648" i="25"/>
  <c r="H648" i="25"/>
  <c r="K648" i="25" s="1"/>
  <c r="H299" i="25"/>
  <c r="K299" i="25" s="1"/>
  <c r="J299" i="25"/>
  <c r="J332" i="25"/>
  <c r="H332" i="25"/>
  <c r="K332" i="25" s="1"/>
  <c r="H363" i="25"/>
  <c r="K363" i="25" s="1"/>
  <c r="J363" i="25"/>
  <c r="J396" i="25"/>
  <c r="H396" i="25"/>
  <c r="K396" i="25" s="1"/>
  <c r="H427" i="25"/>
  <c r="K427" i="25" s="1"/>
  <c r="J427" i="25"/>
  <c r="J460" i="25"/>
  <c r="H460" i="25"/>
  <c r="K460" i="25" s="1"/>
  <c r="H491" i="25"/>
  <c r="K491" i="25" s="1"/>
  <c r="J491" i="25"/>
  <c r="H503" i="25"/>
  <c r="K503" i="25" s="1"/>
  <c r="J503" i="25"/>
  <c r="H671" i="25"/>
  <c r="K671" i="25" s="1"/>
  <c r="J671" i="25"/>
  <c r="H711" i="25"/>
  <c r="K711" i="25" s="1"/>
  <c r="J711" i="25"/>
  <c r="J790" i="25"/>
  <c r="H790" i="25"/>
  <c r="K790" i="25" s="1"/>
  <c r="H893" i="25"/>
  <c r="K893" i="25" s="1"/>
  <c r="J893" i="25"/>
  <c r="J985" i="25"/>
  <c r="H985" i="25"/>
  <c r="K985" i="25" s="1"/>
  <c r="H39" i="25"/>
  <c r="K39" i="25" s="1"/>
  <c r="H291" i="25"/>
  <c r="K291" i="25" s="1"/>
  <c r="J291" i="25"/>
  <c r="J324" i="25"/>
  <c r="H324" i="25"/>
  <c r="K324" i="25" s="1"/>
  <c r="H355" i="25"/>
  <c r="K355" i="25" s="1"/>
  <c r="J355" i="25"/>
  <c r="J388" i="25"/>
  <c r="H388" i="25"/>
  <c r="K388" i="25" s="1"/>
  <c r="H419" i="25"/>
  <c r="K419" i="25" s="1"/>
  <c r="J419" i="25"/>
  <c r="J452" i="25"/>
  <c r="H452" i="25"/>
  <c r="K452" i="25" s="1"/>
  <c r="H483" i="25"/>
  <c r="K483" i="25" s="1"/>
  <c r="J483" i="25"/>
  <c r="H507" i="25"/>
  <c r="K507" i="25" s="1"/>
  <c r="J507" i="25"/>
  <c r="J602" i="25"/>
  <c r="H602" i="25"/>
  <c r="K602" i="25" s="1"/>
  <c r="H623" i="25"/>
  <c r="K623" i="25" s="1"/>
  <c r="J623" i="25"/>
  <c r="H679" i="25"/>
  <c r="K679" i="25" s="1"/>
  <c r="J679" i="25"/>
  <c r="H759" i="25"/>
  <c r="K759" i="25" s="1"/>
  <c r="J759" i="25"/>
  <c r="H788" i="25"/>
  <c r="K788" i="25" s="1"/>
  <c r="J788" i="25"/>
  <c r="H792" i="25"/>
  <c r="K792" i="25" s="1"/>
  <c r="J792" i="25"/>
  <c r="J964" i="25"/>
  <c r="H964" i="25"/>
  <c r="K964" i="25" s="1"/>
  <c r="H34" i="25"/>
  <c r="K34" i="25" s="1"/>
  <c r="H52" i="25"/>
  <c r="K52" i="25" s="1"/>
  <c r="H55" i="25"/>
  <c r="K55" i="25" s="1"/>
  <c r="H68" i="25"/>
  <c r="K68" i="25" s="1"/>
  <c r="H71" i="25"/>
  <c r="K71" i="25" s="1"/>
  <c r="H84" i="25"/>
  <c r="K84" i="25" s="1"/>
  <c r="H87" i="25"/>
  <c r="K87" i="25" s="1"/>
  <c r="H100" i="25"/>
  <c r="K100" i="25" s="1"/>
  <c r="H103" i="25"/>
  <c r="K103" i="25" s="1"/>
  <c r="H116" i="25"/>
  <c r="K116" i="25" s="1"/>
  <c r="H119" i="25"/>
  <c r="K119" i="25" s="1"/>
  <c r="H132" i="25"/>
  <c r="K132" i="25" s="1"/>
  <c r="H135" i="25"/>
  <c r="K135" i="25" s="1"/>
  <c r="H148" i="25"/>
  <c r="K148" i="25" s="1"/>
  <c r="H151" i="25"/>
  <c r="K151" i="25" s="1"/>
  <c r="H166" i="25"/>
  <c r="K166" i="25" s="1"/>
  <c r="H174" i="25"/>
  <c r="K174" i="25" s="1"/>
  <c r="H182" i="25"/>
  <c r="K182" i="25" s="1"/>
  <c r="H190" i="25"/>
  <c r="K190" i="25" s="1"/>
  <c r="H198" i="25"/>
  <c r="K198" i="25" s="1"/>
  <c r="H206" i="25"/>
  <c r="K206" i="25" s="1"/>
  <c r="H214" i="25"/>
  <c r="K214" i="25" s="1"/>
  <c r="H222" i="25"/>
  <c r="K222" i="25" s="1"/>
  <c r="H230" i="25"/>
  <c r="K230" i="25" s="1"/>
  <c r="H238" i="25"/>
  <c r="K238" i="25" s="1"/>
  <c r="H246" i="25"/>
  <c r="K246" i="25" s="1"/>
  <c r="H254" i="25"/>
  <c r="K254" i="25" s="1"/>
  <c r="H262" i="25"/>
  <c r="K262" i="25" s="1"/>
  <c r="H270" i="25"/>
  <c r="K270" i="25" s="1"/>
  <c r="H278" i="25"/>
  <c r="K278" i="25" s="1"/>
  <c r="H283" i="25"/>
  <c r="K283" i="25" s="1"/>
  <c r="J283" i="25"/>
  <c r="H296" i="25"/>
  <c r="K296" i="25" s="1"/>
  <c r="J316" i="25"/>
  <c r="H316" i="25"/>
  <c r="K316" i="25" s="1"/>
  <c r="H329" i="25"/>
  <c r="K329" i="25" s="1"/>
  <c r="H334" i="25"/>
  <c r="K334" i="25" s="1"/>
  <c r="H347" i="25"/>
  <c r="K347" i="25" s="1"/>
  <c r="J347" i="25"/>
  <c r="H360" i="25"/>
  <c r="K360" i="25" s="1"/>
  <c r="J380" i="25"/>
  <c r="H380" i="25"/>
  <c r="K380" i="25" s="1"/>
  <c r="H393" i="25"/>
  <c r="K393" i="25" s="1"/>
  <c r="H398" i="25"/>
  <c r="K398" i="25" s="1"/>
  <c r="H411" i="25"/>
  <c r="K411" i="25" s="1"/>
  <c r="J411" i="25"/>
  <c r="H424" i="25"/>
  <c r="K424" i="25" s="1"/>
  <c r="J444" i="25"/>
  <c r="H444" i="25"/>
  <c r="K444" i="25" s="1"/>
  <c r="H457" i="25"/>
  <c r="K457" i="25" s="1"/>
  <c r="H462" i="25"/>
  <c r="K462" i="25" s="1"/>
  <c r="H475" i="25"/>
  <c r="K475" i="25" s="1"/>
  <c r="J475" i="25"/>
  <c r="H488" i="25"/>
  <c r="K488" i="25" s="1"/>
  <c r="J521" i="25"/>
  <c r="H521" i="25"/>
  <c r="K521" i="25" s="1"/>
  <c r="H562" i="25"/>
  <c r="K562" i="25" s="1"/>
  <c r="H574" i="25"/>
  <c r="K574" i="25" s="1"/>
  <c r="J574" i="25"/>
  <c r="H592" i="25"/>
  <c r="K592" i="25" s="1"/>
  <c r="J616" i="25"/>
  <c r="H616" i="25"/>
  <c r="K616" i="25" s="1"/>
  <c r="H647" i="25"/>
  <c r="K647" i="25" s="1"/>
  <c r="J647" i="25"/>
  <c r="H662" i="25"/>
  <c r="K662" i="25" s="1"/>
  <c r="H805" i="25"/>
  <c r="K805" i="25" s="1"/>
  <c r="J805" i="25"/>
  <c r="H811" i="25"/>
  <c r="K811" i="25" s="1"/>
  <c r="J811" i="25"/>
  <c r="H825" i="25"/>
  <c r="K825" i="25" s="1"/>
  <c r="J825" i="25"/>
  <c r="H42" i="25"/>
  <c r="K42" i="25" s="1"/>
  <c r="J49" i="25"/>
  <c r="H58" i="25"/>
  <c r="K58" i="25" s="1"/>
  <c r="J65" i="25"/>
  <c r="H74" i="25"/>
  <c r="K74" i="25" s="1"/>
  <c r="J81" i="25"/>
  <c r="H90" i="25"/>
  <c r="K90" i="25" s="1"/>
  <c r="J97" i="25"/>
  <c r="H106" i="25"/>
  <c r="K106" i="25" s="1"/>
  <c r="J113" i="25"/>
  <c r="H122" i="25"/>
  <c r="K122" i="25" s="1"/>
  <c r="J129" i="25"/>
  <c r="H138" i="25"/>
  <c r="K138" i="25" s="1"/>
  <c r="J145" i="25"/>
  <c r="H154" i="25"/>
  <c r="K154" i="25" s="1"/>
  <c r="H288" i="25"/>
  <c r="K288" i="25" s="1"/>
  <c r="J308" i="25"/>
  <c r="H308" i="25"/>
  <c r="K308" i="25" s="1"/>
  <c r="H339" i="25"/>
  <c r="K339" i="25" s="1"/>
  <c r="J339" i="25"/>
  <c r="H352" i="25"/>
  <c r="K352" i="25" s="1"/>
  <c r="J372" i="25"/>
  <c r="H372" i="25"/>
  <c r="K372" i="25" s="1"/>
  <c r="H403" i="25"/>
  <c r="K403" i="25" s="1"/>
  <c r="J403" i="25"/>
  <c r="H416" i="25"/>
  <c r="K416" i="25" s="1"/>
  <c r="J436" i="25"/>
  <c r="H436" i="25"/>
  <c r="K436" i="25" s="1"/>
  <c r="H467" i="25"/>
  <c r="K467" i="25" s="1"/>
  <c r="J467" i="25"/>
  <c r="H480" i="25"/>
  <c r="K480" i="25" s="1"/>
  <c r="J500" i="25"/>
  <c r="H500" i="25"/>
  <c r="K500" i="25" s="1"/>
  <c r="H584" i="25"/>
  <c r="K584" i="25" s="1"/>
  <c r="H642" i="25"/>
  <c r="K642" i="25" s="1"/>
  <c r="H657" i="25"/>
  <c r="K657" i="25" s="1"/>
  <c r="J657" i="25"/>
  <c r="H689" i="25"/>
  <c r="K689" i="25" s="1"/>
  <c r="J689" i="25"/>
  <c r="H727" i="25"/>
  <c r="K727" i="25" s="1"/>
  <c r="J727" i="25"/>
  <c r="H783" i="25"/>
  <c r="K783" i="25" s="1"/>
  <c r="H809" i="25"/>
  <c r="K809" i="25" s="1"/>
  <c r="J809" i="25"/>
  <c r="J828" i="25"/>
  <c r="H828" i="25"/>
  <c r="K828" i="25" s="1"/>
  <c r="H889" i="25"/>
  <c r="K889" i="25" s="1"/>
  <c r="J889" i="25"/>
  <c r="H951" i="25"/>
  <c r="K951" i="25" s="1"/>
  <c r="J951" i="25"/>
  <c r="H160" i="25"/>
  <c r="K160" i="25" s="1"/>
  <c r="J163" i="25"/>
  <c r="H168" i="25"/>
  <c r="K168" i="25" s="1"/>
  <c r="J171" i="25"/>
  <c r="H176" i="25"/>
  <c r="K176" i="25" s="1"/>
  <c r="J179" i="25"/>
  <c r="H184" i="25"/>
  <c r="K184" i="25" s="1"/>
  <c r="J187" i="25"/>
  <c r="H192" i="25"/>
  <c r="K192" i="25" s="1"/>
  <c r="J195" i="25"/>
  <c r="H200" i="25"/>
  <c r="K200" i="25" s="1"/>
  <c r="J203" i="25"/>
  <c r="H208" i="25"/>
  <c r="K208" i="25" s="1"/>
  <c r="J211" i="25"/>
  <c r="H216" i="25"/>
  <c r="K216" i="25" s="1"/>
  <c r="J219" i="25"/>
  <c r="H224" i="25"/>
  <c r="K224" i="25" s="1"/>
  <c r="J227" i="25"/>
  <c r="H232" i="25"/>
  <c r="K232" i="25" s="1"/>
  <c r="J235" i="25"/>
  <c r="H240" i="25"/>
  <c r="K240" i="25" s="1"/>
  <c r="J243" i="25"/>
  <c r="H248" i="25"/>
  <c r="K248" i="25" s="1"/>
  <c r="J251" i="25"/>
  <c r="H256" i="25"/>
  <c r="K256" i="25" s="1"/>
  <c r="J259" i="25"/>
  <c r="H264" i="25"/>
  <c r="K264" i="25" s="1"/>
  <c r="J267" i="25"/>
  <c r="H272" i="25"/>
  <c r="K272" i="25" s="1"/>
  <c r="J275" i="25"/>
  <c r="H280" i="25"/>
  <c r="K280" i="25" s="1"/>
  <c r="J300" i="25"/>
  <c r="H300" i="25"/>
  <c r="K300" i="25" s="1"/>
  <c r="H331" i="25"/>
  <c r="K331" i="25" s="1"/>
  <c r="J331" i="25"/>
  <c r="H344" i="25"/>
  <c r="K344" i="25" s="1"/>
  <c r="J364" i="25"/>
  <c r="H364" i="25"/>
  <c r="K364" i="25" s="1"/>
  <c r="H395" i="25"/>
  <c r="K395" i="25" s="1"/>
  <c r="J395" i="25"/>
  <c r="H408" i="25"/>
  <c r="K408" i="25" s="1"/>
  <c r="J428" i="25"/>
  <c r="H428" i="25"/>
  <c r="K428" i="25" s="1"/>
  <c r="H459" i="25"/>
  <c r="K459" i="25" s="1"/>
  <c r="J459" i="25"/>
  <c r="H472" i="25"/>
  <c r="K472" i="25" s="1"/>
  <c r="J492" i="25"/>
  <c r="H492" i="25"/>
  <c r="K492" i="25" s="1"/>
  <c r="J504" i="25"/>
  <c r="H504" i="25"/>
  <c r="K504" i="25" s="1"/>
  <c r="H518" i="25"/>
  <c r="K518" i="25" s="1"/>
  <c r="J518" i="25"/>
  <c r="J534" i="25"/>
  <c r="J538" i="25"/>
  <c r="H538" i="25"/>
  <c r="K538" i="25" s="1"/>
  <c r="H566" i="25"/>
  <c r="K566" i="25" s="1"/>
  <c r="J566" i="25"/>
  <c r="H606" i="25"/>
  <c r="K606" i="25" s="1"/>
  <c r="J606" i="25"/>
  <c r="J624" i="25"/>
  <c r="H624" i="25"/>
  <c r="K624" i="25" s="1"/>
  <c r="H626" i="25"/>
  <c r="K626" i="25" s="1"/>
  <c r="J626" i="25"/>
  <c r="H655" i="25"/>
  <c r="K655" i="25" s="1"/>
  <c r="J655" i="25"/>
  <c r="H687" i="25"/>
  <c r="K687" i="25" s="1"/>
  <c r="J687" i="25"/>
  <c r="H823" i="25"/>
  <c r="K823" i="25" s="1"/>
  <c r="J823" i="25"/>
  <c r="J767" i="25"/>
  <c r="H767" i="25"/>
  <c r="K767" i="25" s="1"/>
  <c r="H855" i="25"/>
  <c r="K855" i="25" s="1"/>
  <c r="J855" i="25"/>
  <c r="H907" i="25"/>
  <c r="K907" i="25" s="1"/>
  <c r="J907" i="25"/>
  <c r="J965" i="25"/>
  <c r="H965" i="25"/>
  <c r="K965" i="25" s="1"/>
  <c r="H967" i="25"/>
  <c r="K967" i="25" s="1"/>
  <c r="J967" i="25"/>
  <c r="H769" i="25"/>
  <c r="K769" i="25" s="1"/>
  <c r="J769" i="25"/>
  <c r="J826" i="25"/>
  <c r="H826" i="25"/>
  <c r="K826" i="25" s="1"/>
  <c r="J956" i="25"/>
  <c r="H956" i="25"/>
  <c r="K956" i="25" s="1"/>
  <c r="J980" i="25"/>
  <c r="H980" i="25"/>
  <c r="K980" i="25" s="1"/>
  <c r="H991" i="25"/>
  <c r="K991" i="25" s="1"/>
  <c r="J991" i="25"/>
  <c r="H719" i="25"/>
  <c r="K719" i="25" s="1"/>
  <c r="J719" i="25"/>
  <c r="H735" i="25"/>
  <c r="K735" i="25" s="1"/>
  <c r="J735" i="25"/>
  <c r="H751" i="25"/>
  <c r="K751" i="25" s="1"/>
  <c r="J751" i="25"/>
  <c r="H804" i="25"/>
  <c r="K804" i="25" s="1"/>
  <c r="H936" i="25"/>
  <c r="K936" i="25" s="1"/>
  <c r="H973" i="25"/>
  <c r="K973" i="25" s="1"/>
  <c r="J973" i="25"/>
  <c r="H615" i="25"/>
  <c r="K615" i="25" s="1"/>
  <c r="J615" i="25"/>
  <c r="H631" i="25"/>
  <c r="K631" i="25" s="1"/>
  <c r="J631" i="25"/>
  <c r="J789" i="25"/>
  <c r="J799" i="25"/>
  <c r="H799" i="25"/>
  <c r="K799" i="25" s="1"/>
  <c r="H801" i="25"/>
  <c r="K801" i="25" s="1"/>
  <c r="J801" i="25"/>
  <c r="J810" i="25"/>
  <c r="H810" i="25"/>
  <c r="K810" i="25" s="1"/>
  <c r="J812" i="25"/>
  <c r="H812" i="25"/>
  <c r="K812" i="25" s="1"/>
  <c r="J820" i="25"/>
  <c r="H824" i="25"/>
  <c r="K824" i="25" s="1"/>
  <c r="J824" i="25"/>
  <c r="J852" i="25"/>
  <c r="H852" i="25"/>
  <c r="K852" i="25" s="1"/>
  <c r="H870" i="25"/>
  <c r="K870" i="25" s="1"/>
  <c r="J917" i="25"/>
  <c r="H971" i="25"/>
  <c r="K971" i="25" s="1"/>
  <c r="J971" i="25"/>
  <c r="H1001" i="25"/>
  <c r="K1001" i="25" s="1"/>
  <c r="J1001" i="25"/>
  <c r="H1005" i="25"/>
  <c r="K1005" i="25" s="1"/>
  <c r="J1005" i="25"/>
  <c r="H546" i="25"/>
  <c r="K546" i="25" s="1"/>
  <c r="H610" i="25"/>
  <c r="K610" i="25" s="1"/>
  <c r="H636" i="25"/>
  <c r="K636" i="25" s="1"/>
  <c r="H666" i="25"/>
  <c r="K666" i="25" s="1"/>
  <c r="J666" i="25"/>
  <c r="H682" i="25"/>
  <c r="K682" i="25" s="1"/>
  <c r="J682" i="25"/>
  <c r="H698" i="25"/>
  <c r="K698" i="25" s="1"/>
  <c r="J698" i="25"/>
  <c r="H714" i="25"/>
  <c r="K714" i="25" s="1"/>
  <c r="J714" i="25"/>
  <c r="J721" i="25"/>
  <c r="H730" i="25"/>
  <c r="K730" i="25" s="1"/>
  <c r="J730" i="25"/>
  <c r="J737" i="25"/>
  <c r="H746" i="25"/>
  <c r="K746" i="25" s="1"/>
  <c r="J746" i="25"/>
  <c r="J753" i="25"/>
  <c r="J775" i="25"/>
  <c r="H775" i="25"/>
  <c r="K775" i="25" s="1"/>
  <c r="J793" i="25"/>
  <c r="J795" i="25"/>
  <c r="H827" i="25"/>
  <c r="K827" i="25" s="1"/>
  <c r="J827" i="25"/>
  <c r="J831" i="25"/>
  <c r="H831" i="25"/>
  <c r="K831" i="25" s="1"/>
  <c r="J860" i="25"/>
  <c r="H860" i="25"/>
  <c r="K860" i="25" s="1"/>
  <c r="H862" i="25"/>
  <c r="K862" i="25" s="1"/>
  <c r="H867" i="25"/>
  <c r="K867" i="25" s="1"/>
  <c r="J867" i="25"/>
  <c r="J886" i="25"/>
  <c r="H886" i="25"/>
  <c r="K886" i="25" s="1"/>
  <c r="H923" i="25"/>
  <c r="K923" i="25" s="1"/>
  <c r="J923" i="25"/>
  <c r="J960" i="25"/>
  <c r="H960" i="25"/>
  <c r="K960" i="25" s="1"/>
  <c r="H639" i="25"/>
  <c r="K639" i="25" s="1"/>
  <c r="J639" i="25"/>
  <c r="H659" i="25"/>
  <c r="K659" i="25" s="1"/>
  <c r="J659" i="25"/>
  <c r="H691" i="25"/>
  <c r="K691" i="25" s="1"/>
  <c r="J691" i="25"/>
  <c r="H723" i="25"/>
  <c r="K723" i="25" s="1"/>
  <c r="J723" i="25"/>
  <c r="H755" i="25"/>
  <c r="K755" i="25" s="1"/>
  <c r="J755" i="25"/>
  <c r="J762" i="25"/>
  <c r="H762" i="25"/>
  <c r="K762" i="25" s="1"/>
  <c r="J778" i="25"/>
  <c r="H778" i="25"/>
  <c r="K778" i="25" s="1"/>
  <c r="J780" i="25"/>
  <c r="H780" i="25"/>
  <c r="K780" i="25" s="1"/>
  <c r="H837" i="25"/>
  <c r="K837" i="25" s="1"/>
  <c r="J837" i="25"/>
  <c r="J876" i="25"/>
  <c r="H876" i="25"/>
  <c r="K876" i="25" s="1"/>
  <c r="H891" i="25"/>
  <c r="K891" i="25" s="1"/>
  <c r="J891" i="25"/>
  <c r="J996" i="25"/>
  <c r="H996" i="25"/>
  <c r="K996" i="25" s="1"/>
  <c r="J640" i="25"/>
  <c r="H640" i="25"/>
  <c r="K640" i="25" s="1"/>
  <c r="H675" i="25"/>
  <c r="K675" i="25" s="1"/>
  <c r="J675" i="25"/>
  <c r="H707" i="25"/>
  <c r="K707" i="25" s="1"/>
  <c r="J707" i="25"/>
  <c r="H739" i="25"/>
  <c r="K739" i="25" s="1"/>
  <c r="J739" i="25"/>
  <c r="J840" i="25"/>
  <c r="H840" i="25"/>
  <c r="K840" i="25" s="1"/>
  <c r="J888" i="25"/>
  <c r="H888" i="25"/>
  <c r="K888" i="25" s="1"/>
  <c r="J928" i="25"/>
  <c r="H928" i="25"/>
  <c r="K928" i="25" s="1"/>
  <c r="H939" i="25"/>
  <c r="K939" i="25" s="1"/>
  <c r="J939" i="25"/>
  <c r="H817" i="25"/>
  <c r="K817" i="25" s="1"/>
  <c r="J817" i="25"/>
  <c r="J884" i="25"/>
  <c r="H884" i="25"/>
  <c r="K884" i="25" s="1"/>
  <c r="J948" i="25"/>
  <c r="H948" i="25"/>
  <c r="K948" i="25" s="1"/>
  <c r="J984" i="25"/>
  <c r="H984" i="25"/>
  <c r="K984" i="25" s="1"/>
  <c r="J988" i="25"/>
  <c r="H988" i="25"/>
  <c r="K988" i="25" s="1"/>
  <c r="H785" i="25"/>
  <c r="K785" i="25" s="1"/>
  <c r="J785" i="25"/>
  <c r="H851" i="25"/>
  <c r="K851" i="25" s="1"/>
  <c r="J851" i="25"/>
  <c r="H858" i="25"/>
  <c r="K858" i="25" s="1"/>
  <c r="J858" i="25"/>
  <c r="J872" i="25"/>
  <c r="H872" i="25"/>
  <c r="K872" i="25" s="1"/>
  <c r="H883" i="25"/>
  <c r="K883" i="25" s="1"/>
  <c r="J883" i="25"/>
  <c r="J900" i="25"/>
  <c r="H900" i="25"/>
  <c r="K900" i="25" s="1"/>
  <c r="H999" i="25"/>
  <c r="K999" i="25" s="1"/>
  <c r="J999" i="25"/>
  <c r="H1003" i="25"/>
  <c r="K1003" i="25" s="1"/>
  <c r="J1003" i="25"/>
  <c r="J844" i="25"/>
  <c r="H844" i="25"/>
  <c r="K844" i="25" s="1"/>
  <c r="J908" i="25"/>
  <c r="H908" i="25"/>
  <c r="K908" i="25" s="1"/>
  <c r="J920" i="25"/>
  <c r="H920" i="25"/>
  <c r="K920" i="25" s="1"/>
  <c r="J892" i="25"/>
  <c r="H892" i="25"/>
  <c r="K892" i="25" s="1"/>
  <c r="H935" i="25"/>
  <c r="K935" i="25" s="1"/>
  <c r="J935" i="25"/>
  <c r="J952" i="25"/>
  <c r="H952" i="25"/>
  <c r="K952" i="25" s="1"/>
  <c r="H881" i="25"/>
  <c r="K881" i="25" s="1"/>
  <c r="H894" i="25"/>
  <c r="K894" i="25" s="1"/>
  <c r="H899" i="25"/>
  <c r="K899" i="25" s="1"/>
  <c r="J899" i="25"/>
  <c r="J924" i="25"/>
  <c r="H924" i="25"/>
  <c r="K924" i="25" s="1"/>
  <c r="H1000" i="25"/>
  <c r="K1000" i="25" s="1"/>
  <c r="DJ30" i="24"/>
  <c r="BQ46" i="24"/>
  <c r="DP30" i="24"/>
  <c r="DV30" i="24"/>
  <c r="BV46" i="24"/>
  <c r="BL30" i="20"/>
  <c r="CY18" i="20"/>
  <c r="BR30" i="20"/>
  <c r="BX30" i="20"/>
  <c r="CD30" i="20"/>
  <c r="CY20" i="20"/>
  <c r="DT46" i="20"/>
  <c r="DI46" i="20"/>
  <c r="BA25" i="20"/>
  <c r="DO46" i="20"/>
  <c r="CY15" i="20"/>
  <c r="M46" i="26" l="1"/>
  <c r="D22" i="23"/>
  <c r="D26" i="23"/>
  <c r="E26" i="23"/>
  <c r="K18" i="25"/>
  <c r="I18" i="25"/>
  <c r="L18" i="25" s="1"/>
  <c r="K10" i="25"/>
  <c r="P15" i="25" s="1"/>
  <c r="P46" i="25" s="1"/>
  <c r="G19" i="23" s="1"/>
  <c r="I10" i="25"/>
  <c r="L10" i="25" s="1"/>
  <c r="K15" i="25"/>
  <c r="I15" i="25"/>
  <c r="L15" i="25" s="1"/>
  <c r="K9" i="25"/>
  <c r="I9" i="25"/>
  <c r="L9" i="25" s="1"/>
  <c r="K17" i="25"/>
  <c r="I17" i="25"/>
  <c r="L17" i="25" s="1"/>
  <c r="G20" i="23" l="1"/>
  <c r="E22" i="23"/>
  <c r="G22" i="23" l="1"/>
  <c r="E51" i="23" s="1"/>
  <c r="E16" i="22" l="1"/>
  <c r="AU34" i="24" s="1"/>
  <c r="AC34" i="24"/>
  <c r="CA34" i="24" s="1"/>
  <c r="Z34" i="24"/>
  <c r="Z43" i="24" s="1"/>
  <c r="AL34" i="24"/>
  <c r="CJ34" i="24" s="1"/>
  <c r="W34" i="24"/>
  <c r="W43" i="24" s="1"/>
  <c r="AI34" i="24"/>
  <c r="CG34" i="24" s="1"/>
  <c r="Q34" i="24"/>
  <c r="BO34" i="24" s="1"/>
  <c r="E48" i="13"/>
  <c r="D48" i="13"/>
  <c r="G44" i="13"/>
  <c r="E44" i="13"/>
  <c r="D44" i="13"/>
  <c r="E37" i="13"/>
  <c r="D37" i="13"/>
  <c r="G33" i="13"/>
  <c r="E33" i="13"/>
  <c r="D33" i="13"/>
  <c r="I1008" i="12"/>
  <c r="G1008" i="12"/>
  <c r="H1008" i="12" s="1"/>
  <c r="I1007" i="12"/>
  <c r="G1007" i="12"/>
  <c r="H1007" i="12" s="1"/>
  <c r="I1006" i="12"/>
  <c r="G1006" i="12"/>
  <c r="H1006" i="12" s="1"/>
  <c r="I1005" i="12"/>
  <c r="G1005" i="12"/>
  <c r="H1005" i="12" s="1"/>
  <c r="I1004" i="12"/>
  <c r="G1004" i="12"/>
  <c r="H1004" i="12" s="1"/>
  <c r="I1003" i="12"/>
  <c r="G1003" i="12"/>
  <c r="H1003" i="12" s="1"/>
  <c r="I1002" i="12"/>
  <c r="G1002" i="12"/>
  <c r="H1002" i="12" s="1"/>
  <c r="I1001" i="12"/>
  <c r="G1001" i="12"/>
  <c r="H1001" i="12" s="1"/>
  <c r="I1000" i="12"/>
  <c r="G1000" i="12"/>
  <c r="H1000" i="12" s="1"/>
  <c r="I999" i="12"/>
  <c r="G999" i="12"/>
  <c r="H999" i="12" s="1"/>
  <c r="I998" i="12"/>
  <c r="G998" i="12"/>
  <c r="H998" i="12" s="1"/>
  <c r="I997" i="12"/>
  <c r="G997" i="12"/>
  <c r="H997" i="12" s="1"/>
  <c r="I996" i="12"/>
  <c r="G996" i="12"/>
  <c r="H996" i="12" s="1"/>
  <c r="I995" i="12"/>
  <c r="G995" i="12"/>
  <c r="H995" i="12" s="1"/>
  <c r="I994" i="12"/>
  <c r="G994" i="12"/>
  <c r="H994" i="12" s="1"/>
  <c r="I993" i="12"/>
  <c r="G993" i="12"/>
  <c r="H993" i="12" s="1"/>
  <c r="I992" i="12"/>
  <c r="G992" i="12"/>
  <c r="H992" i="12" s="1"/>
  <c r="I991" i="12"/>
  <c r="G991" i="12"/>
  <c r="H991" i="12" s="1"/>
  <c r="I990" i="12"/>
  <c r="G990" i="12"/>
  <c r="H990" i="12" s="1"/>
  <c r="I989" i="12"/>
  <c r="H989" i="12"/>
  <c r="G989" i="12"/>
  <c r="I988" i="12"/>
  <c r="G988" i="12"/>
  <c r="H988" i="12" s="1"/>
  <c r="I987" i="12"/>
  <c r="G987" i="12"/>
  <c r="H987" i="12" s="1"/>
  <c r="I986" i="12"/>
  <c r="G986" i="12"/>
  <c r="H986" i="12" s="1"/>
  <c r="I985" i="12"/>
  <c r="G985" i="12"/>
  <c r="H985" i="12" s="1"/>
  <c r="I984" i="12"/>
  <c r="G984" i="12"/>
  <c r="H984" i="12" s="1"/>
  <c r="I983" i="12"/>
  <c r="G983" i="12"/>
  <c r="H983" i="12" s="1"/>
  <c r="I982" i="12"/>
  <c r="G982" i="12"/>
  <c r="H982" i="12" s="1"/>
  <c r="I981" i="12"/>
  <c r="G981" i="12"/>
  <c r="H981" i="12" s="1"/>
  <c r="I980" i="12"/>
  <c r="G980" i="12"/>
  <c r="H980" i="12" s="1"/>
  <c r="I979" i="12"/>
  <c r="G979" i="12"/>
  <c r="H979" i="12" s="1"/>
  <c r="I978" i="12"/>
  <c r="G978" i="12"/>
  <c r="H978" i="12" s="1"/>
  <c r="I977" i="12"/>
  <c r="G977" i="12"/>
  <c r="H977" i="12" s="1"/>
  <c r="I976" i="12"/>
  <c r="G976" i="12"/>
  <c r="H976" i="12" s="1"/>
  <c r="I975" i="12"/>
  <c r="G975" i="12"/>
  <c r="H975" i="12" s="1"/>
  <c r="I974" i="12"/>
  <c r="G974" i="12"/>
  <c r="H974" i="12" s="1"/>
  <c r="I973" i="12"/>
  <c r="G973" i="12"/>
  <c r="H973" i="12" s="1"/>
  <c r="I972" i="12"/>
  <c r="G972" i="12"/>
  <c r="H972" i="12" s="1"/>
  <c r="I971" i="12"/>
  <c r="G971" i="12"/>
  <c r="H971" i="12" s="1"/>
  <c r="I970" i="12"/>
  <c r="G970" i="12"/>
  <c r="H970" i="12" s="1"/>
  <c r="I969" i="12"/>
  <c r="G969" i="12"/>
  <c r="H969" i="12" s="1"/>
  <c r="I968" i="12"/>
  <c r="G968" i="12"/>
  <c r="H968" i="12" s="1"/>
  <c r="I967" i="12"/>
  <c r="G967" i="12"/>
  <c r="H967" i="12" s="1"/>
  <c r="I966" i="12"/>
  <c r="G966" i="12"/>
  <c r="H966" i="12" s="1"/>
  <c r="I965" i="12"/>
  <c r="G965" i="12"/>
  <c r="H965" i="12" s="1"/>
  <c r="I964" i="12"/>
  <c r="G964" i="12"/>
  <c r="H964" i="12" s="1"/>
  <c r="I963" i="12"/>
  <c r="G963" i="12"/>
  <c r="H963" i="12" s="1"/>
  <c r="I962" i="12"/>
  <c r="G962" i="12"/>
  <c r="H962" i="12" s="1"/>
  <c r="I961" i="12"/>
  <c r="G961" i="12"/>
  <c r="H961" i="12" s="1"/>
  <c r="I960" i="12"/>
  <c r="G960" i="12"/>
  <c r="H960" i="12" s="1"/>
  <c r="I959" i="12"/>
  <c r="G959" i="12"/>
  <c r="H959" i="12" s="1"/>
  <c r="I958" i="12"/>
  <c r="G958" i="12"/>
  <c r="H958" i="12" s="1"/>
  <c r="I957" i="12"/>
  <c r="G957" i="12"/>
  <c r="H957" i="12" s="1"/>
  <c r="I956" i="12"/>
  <c r="G956" i="12"/>
  <c r="H956" i="12" s="1"/>
  <c r="I955" i="12"/>
  <c r="G955" i="12"/>
  <c r="H955" i="12" s="1"/>
  <c r="I954" i="12"/>
  <c r="G954" i="12"/>
  <c r="H954" i="12" s="1"/>
  <c r="I953" i="12"/>
  <c r="G953" i="12"/>
  <c r="H953" i="12" s="1"/>
  <c r="I952" i="12"/>
  <c r="G952" i="12"/>
  <c r="H952" i="12" s="1"/>
  <c r="I951" i="12"/>
  <c r="G951" i="12"/>
  <c r="H951" i="12" s="1"/>
  <c r="I950" i="12"/>
  <c r="G950" i="12"/>
  <c r="H950" i="12" s="1"/>
  <c r="I949" i="12"/>
  <c r="G949" i="12"/>
  <c r="H949" i="12" s="1"/>
  <c r="I948" i="12"/>
  <c r="G948" i="12"/>
  <c r="H948" i="12" s="1"/>
  <c r="I947" i="12"/>
  <c r="G947" i="12"/>
  <c r="H947" i="12" s="1"/>
  <c r="I946" i="12"/>
  <c r="G946" i="12"/>
  <c r="H946" i="12" s="1"/>
  <c r="I945" i="12"/>
  <c r="G945" i="12"/>
  <c r="H945" i="12" s="1"/>
  <c r="I944" i="12"/>
  <c r="G944" i="12"/>
  <c r="H944" i="12" s="1"/>
  <c r="I943" i="12"/>
  <c r="G943" i="12"/>
  <c r="H943" i="12" s="1"/>
  <c r="I942" i="12"/>
  <c r="G942" i="12"/>
  <c r="H942" i="12" s="1"/>
  <c r="I941" i="12"/>
  <c r="G941" i="12"/>
  <c r="H941" i="12" s="1"/>
  <c r="I940" i="12"/>
  <c r="G940" i="12"/>
  <c r="H940" i="12" s="1"/>
  <c r="I939" i="12"/>
  <c r="G939" i="12"/>
  <c r="H939" i="12" s="1"/>
  <c r="I938" i="12"/>
  <c r="G938" i="12"/>
  <c r="H938" i="12" s="1"/>
  <c r="I937" i="12"/>
  <c r="G937" i="12"/>
  <c r="H937" i="12" s="1"/>
  <c r="I936" i="12"/>
  <c r="G936" i="12"/>
  <c r="H936" i="12" s="1"/>
  <c r="I935" i="12"/>
  <c r="G935" i="12"/>
  <c r="H935" i="12" s="1"/>
  <c r="I934" i="12"/>
  <c r="G934" i="12"/>
  <c r="H934" i="12" s="1"/>
  <c r="I933" i="12"/>
  <c r="G933" i="12"/>
  <c r="H933" i="12" s="1"/>
  <c r="I932" i="12"/>
  <c r="G932" i="12"/>
  <c r="H932" i="12" s="1"/>
  <c r="I931" i="12"/>
  <c r="G931" i="12"/>
  <c r="H931" i="12" s="1"/>
  <c r="I930" i="12"/>
  <c r="G930" i="12"/>
  <c r="H930" i="12" s="1"/>
  <c r="I929" i="12"/>
  <c r="G929" i="12"/>
  <c r="H929" i="12" s="1"/>
  <c r="I928" i="12"/>
  <c r="G928" i="12"/>
  <c r="H928" i="12" s="1"/>
  <c r="I927" i="12"/>
  <c r="H927" i="12"/>
  <c r="G927" i="12"/>
  <c r="I926" i="12"/>
  <c r="G926" i="12"/>
  <c r="H926" i="12" s="1"/>
  <c r="I925" i="12"/>
  <c r="G925" i="12"/>
  <c r="H925" i="12" s="1"/>
  <c r="I924" i="12"/>
  <c r="G924" i="12"/>
  <c r="H924" i="12" s="1"/>
  <c r="I923" i="12"/>
  <c r="G923" i="12"/>
  <c r="H923" i="12" s="1"/>
  <c r="I922" i="12"/>
  <c r="G922" i="12"/>
  <c r="H922" i="12" s="1"/>
  <c r="I921" i="12"/>
  <c r="G921" i="12"/>
  <c r="H921" i="12" s="1"/>
  <c r="I920" i="12"/>
  <c r="G920" i="12"/>
  <c r="H920" i="12" s="1"/>
  <c r="I919" i="12"/>
  <c r="G919" i="12"/>
  <c r="H919" i="12" s="1"/>
  <c r="I918" i="12"/>
  <c r="G918" i="12"/>
  <c r="H918" i="12" s="1"/>
  <c r="I917" i="12"/>
  <c r="G917" i="12"/>
  <c r="H917" i="12" s="1"/>
  <c r="I916" i="12"/>
  <c r="G916" i="12"/>
  <c r="H916" i="12" s="1"/>
  <c r="I915" i="12"/>
  <c r="G915" i="12"/>
  <c r="H915" i="12" s="1"/>
  <c r="I914" i="12"/>
  <c r="G914" i="12"/>
  <c r="H914" i="12" s="1"/>
  <c r="I913" i="12"/>
  <c r="G913" i="12"/>
  <c r="H913" i="12" s="1"/>
  <c r="I912" i="12"/>
  <c r="G912" i="12"/>
  <c r="H912" i="12" s="1"/>
  <c r="I911" i="12"/>
  <c r="G911" i="12"/>
  <c r="H911" i="12" s="1"/>
  <c r="I910" i="12"/>
  <c r="G910" i="12"/>
  <c r="H910" i="12" s="1"/>
  <c r="I909" i="12"/>
  <c r="G909" i="12"/>
  <c r="H909" i="12" s="1"/>
  <c r="I908" i="12"/>
  <c r="G908" i="12"/>
  <c r="H908" i="12" s="1"/>
  <c r="I907" i="12"/>
  <c r="G907" i="12"/>
  <c r="H907" i="12" s="1"/>
  <c r="I906" i="12"/>
  <c r="G906" i="12"/>
  <c r="H906" i="12" s="1"/>
  <c r="I905" i="12"/>
  <c r="G905" i="12"/>
  <c r="H905" i="12" s="1"/>
  <c r="I904" i="12"/>
  <c r="G904" i="12"/>
  <c r="H904" i="12" s="1"/>
  <c r="I903" i="12"/>
  <c r="G903" i="12"/>
  <c r="H903" i="12" s="1"/>
  <c r="I902" i="12"/>
  <c r="G902" i="12"/>
  <c r="H902" i="12" s="1"/>
  <c r="I901" i="12"/>
  <c r="G901" i="12"/>
  <c r="H901" i="12" s="1"/>
  <c r="I900" i="12"/>
  <c r="G900" i="12"/>
  <c r="H900" i="12" s="1"/>
  <c r="I899" i="12"/>
  <c r="G899" i="12"/>
  <c r="H899" i="12" s="1"/>
  <c r="I898" i="12"/>
  <c r="G898" i="12"/>
  <c r="H898" i="12" s="1"/>
  <c r="I897" i="12"/>
  <c r="G897" i="12"/>
  <c r="H897" i="12" s="1"/>
  <c r="I896" i="12"/>
  <c r="G896" i="12"/>
  <c r="H896" i="12" s="1"/>
  <c r="I895" i="12"/>
  <c r="G895" i="12"/>
  <c r="H895" i="12" s="1"/>
  <c r="I894" i="12"/>
  <c r="G894" i="12"/>
  <c r="H894" i="12" s="1"/>
  <c r="I893" i="12"/>
  <c r="G893" i="12"/>
  <c r="H893" i="12" s="1"/>
  <c r="I892" i="12"/>
  <c r="G892" i="12"/>
  <c r="H892" i="12" s="1"/>
  <c r="I891" i="12"/>
  <c r="G891" i="12"/>
  <c r="H891" i="12" s="1"/>
  <c r="I890" i="12"/>
  <c r="G890" i="12"/>
  <c r="H890" i="12" s="1"/>
  <c r="I889" i="12"/>
  <c r="G889" i="12"/>
  <c r="H889" i="12" s="1"/>
  <c r="I888" i="12"/>
  <c r="G888" i="12"/>
  <c r="H888" i="12" s="1"/>
  <c r="I887" i="12"/>
  <c r="G887" i="12"/>
  <c r="H887" i="12" s="1"/>
  <c r="I886" i="12"/>
  <c r="G886" i="12"/>
  <c r="H886" i="12" s="1"/>
  <c r="I885" i="12"/>
  <c r="G885" i="12"/>
  <c r="H885" i="12" s="1"/>
  <c r="I884" i="12"/>
  <c r="H884" i="12"/>
  <c r="G884" i="12"/>
  <c r="I883" i="12"/>
  <c r="G883" i="12"/>
  <c r="H883" i="12" s="1"/>
  <c r="I882" i="12"/>
  <c r="G882" i="12"/>
  <c r="H882" i="12" s="1"/>
  <c r="I881" i="12"/>
  <c r="G881" i="12"/>
  <c r="H881" i="12" s="1"/>
  <c r="I880" i="12"/>
  <c r="G880" i="12"/>
  <c r="H880" i="12" s="1"/>
  <c r="I879" i="12"/>
  <c r="G879" i="12"/>
  <c r="H879" i="12" s="1"/>
  <c r="I878" i="12"/>
  <c r="G878" i="12"/>
  <c r="H878" i="12" s="1"/>
  <c r="I877" i="12"/>
  <c r="G877" i="12"/>
  <c r="H877" i="12" s="1"/>
  <c r="I876" i="12"/>
  <c r="G876" i="12"/>
  <c r="H876" i="12" s="1"/>
  <c r="I875" i="12"/>
  <c r="G875" i="12"/>
  <c r="H875" i="12" s="1"/>
  <c r="I874" i="12"/>
  <c r="G874" i="12"/>
  <c r="H874" i="12" s="1"/>
  <c r="I873" i="12"/>
  <c r="G873" i="12"/>
  <c r="H873" i="12" s="1"/>
  <c r="I872" i="12"/>
  <c r="G872" i="12"/>
  <c r="H872" i="12" s="1"/>
  <c r="I871" i="12"/>
  <c r="G871" i="12"/>
  <c r="H871" i="12" s="1"/>
  <c r="I870" i="12"/>
  <c r="G870" i="12"/>
  <c r="H870" i="12" s="1"/>
  <c r="I869" i="12"/>
  <c r="G869" i="12"/>
  <c r="H869" i="12" s="1"/>
  <c r="I868" i="12"/>
  <c r="G868" i="12"/>
  <c r="H868" i="12" s="1"/>
  <c r="I867" i="12"/>
  <c r="G867" i="12"/>
  <c r="H867" i="12" s="1"/>
  <c r="I866" i="12"/>
  <c r="G866" i="12"/>
  <c r="H866" i="12" s="1"/>
  <c r="I865" i="12"/>
  <c r="G865" i="12"/>
  <c r="H865" i="12" s="1"/>
  <c r="I864" i="12"/>
  <c r="H864" i="12"/>
  <c r="G864" i="12"/>
  <c r="I863" i="12"/>
  <c r="G863" i="12"/>
  <c r="H863" i="12" s="1"/>
  <c r="I862" i="12"/>
  <c r="G862" i="12"/>
  <c r="H862" i="12" s="1"/>
  <c r="I861" i="12"/>
  <c r="G861" i="12"/>
  <c r="H861" i="12" s="1"/>
  <c r="I860" i="12"/>
  <c r="G860" i="12"/>
  <c r="H860" i="12" s="1"/>
  <c r="I859" i="12"/>
  <c r="G859" i="12"/>
  <c r="H859" i="12" s="1"/>
  <c r="I858" i="12"/>
  <c r="G858" i="12"/>
  <c r="H858" i="12" s="1"/>
  <c r="I857" i="12"/>
  <c r="G857" i="12"/>
  <c r="H857" i="12" s="1"/>
  <c r="I856" i="12"/>
  <c r="G856" i="12"/>
  <c r="H856" i="12" s="1"/>
  <c r="I855" i="12"/>
  <c r="G855" i="12"/>
  <c r="H855" i="12" s="1"/>
  <c r="I854" i="12"/>
  <c r="G854" i="12"/>
  <c r="H854" i="12" s="1"/>
  <c r="I853" i="12"/>
  <c r="G853" i="12"/>
  <c r="H853" i="12" s="1"/>
  <c r="I852" i="12"/>
  <c r="G852" i="12"/>
  <c r="H852" i="12" s="1"/>
  <c r="I851" i="12"/>
  <c r="G851" i="12"/>
  <c r="H851" i="12" s="1"/>
  <c r="I850" i="12"/>
  <c r="G850" i="12"/>
  <c r="H850" i="12" s="1"/>
  <c r="I849" i="12"/>
  <c r="G849" i="12"/>
  <c r="H849" i="12" s="1"/>
  <c r="I848" i="12"/>
  <c r="G848" i="12"/>
  <c r="H848" i="12" s="1"/>
  <c r="I847" i="12"/>
  <c r="G847" i="12"/>
  <c r="H847" i="12" s="1"/>
  <c r="I846" i="12"/>
  <c r="G846" i="12"/>
  <c r="H846" i="12" s="1"/>
  <c r="I845" i="12"/>
  <c r="G845" i="12"/>
  <c r="H845" i="12" s="1"/>
  <c r="I844" i="12"/>
  <c r="G844" i="12"/>
  <c r="H844" i="12" s="1"/>
  <c r="I843" i="12"/>
  <c r="G843" i="12"/>
  <c r="H843" i="12" s="1"/>
  <c r="I842" i="12"/>
  <c r="G842" i="12"/>
  <c r="H842" i="12" s="1"/>
  <c r="I841" i="12"/>
  <c r="G841" i="12"/>
  <c r="H841" i="12" s="1"/>
  <c r="I840" i="12"/>
  <c r="G840" i="12"/>
  <c r="H840" i="12" s="1"/>
  <c r="I839" i="12"/>
  <c r="G839" i="12"/>
  <c r="H839" i="12" s="1"/>
  <c r="I838" i="12"/>
  <c r="G838" i="12"/>
  <c r="H838" i="12" s="1"/>
  <c r="I837" i="12"/>
  <c r="G837" i="12"/>
  <c r="H837" i="12" s="1"/>
  <c r="I836" i="12"/>
  <c r="G836" i="12"/>
  <c r="H836" i="12" s="1"/>
  <c r="I835" i="12"/>
  <c r="G835" i="12"/>
  <c r="H835" i="12" s="1"/>
  <c r="I834" i="12"/>
  <c r="G834" i="12"/>
  <c r="H834" i="12" s="1"/>
  <c r="I833" i="12"/>
  <c r="G833" i="12"/>
  <c r="H833" i="12" s="1"/>
  <c r="I832" i="12"/>
  <c r="G832" i="12"/>
  <c r="H832" i="12" s="1"/>
  <c r="I831" i="12"/>
  <c r="G831" i="12"/>
  <c r="H831" i="12" s="1"/>
  <c r="I830" i="12"/>
  <c r="G830" i="12"/>
  <c r="H830" i="12" s="1"/>
  <c r="I829" i="12"/>
  <c r="G829" i="12"/>
  <c r="H829" i="12" s="1"/>
  <c r="I828" i="12"/>
  <c r="G828" i="12"/>
  <c r="H828" i="12" s="1"/>
  <c r="I827" i="12"/>
  <c r="G827" i="12"/>
  <c r="H827" i="12" s="1"/>
  <c r="I826" i="12"/>
  <c r="G826" i="12"/>
  <c r="H826" i="12" s="1"/>
  <c r="I825" i="12"/>
  <c r="G825" i="12"/>
  <c r="H825" i="12" s="1"/>
  <c r="I824" i="12"/>
  <c r="G824" i="12"/>
  <c r="H824" i="12" s="1"/>
  <c r="I823" i="12"/>
  <c r="G823" i="12"/>
  <c r="H823" i="12" s="1"/>
  <c r="I822" i="12"/>
  <c r="G822" i="12"/>
  <c r="H822" i="12" s="1"/>
  <c r="I821" i="12"/>
  <c r="G821" i="12"/>
  <c r="H821" i="12" s="1"/>
  <c r="I820" i="12"/>
  <c r="G820" i="12"/>
  <c r="H820" i="12" s="1"/>
  <c r="I819" i="12"/>
  <c r="G819" i="12"/>
  <c r="H819" i="12" s="1"/>
  <c r="I818" i="12"/>
  <c r="G818" i="12"/>
  <c r="H818" i="12" s="1"/>
  <c r="I817" i="12"/>
  <c r="G817" i="12"/>
  <c r="H817" i="12" s="1"/>
  <c r="I816" i="12"/>
  <c r="G816" i="12"/>
  <c r="H816" i="12" s="1"/>
  <c r="I815" i="12"/>
  <c r="G815" i="12"/>
  <c r="H815" i="12" s="1"/>
  <c r="I814" i="12"/>
  <c r="G814" i="12"/>
  <c r="H814" i="12" s="1"/>
  <c r="I813" i="12"/>
  <c r="G813" i="12"/>
  <c r="H813" i="12" s="1"/>
  <c r="I812" i="12"/>
  <c r="G812" i="12"/>
  <c r="H812" i="12" s="1"/>
  <c r="I811" i="12"/>
  <c r="G811" i="12"/>
  <c r="H811" i="12" s="1"/>
  <c r="I810" i="12"/>
  <c r="G810" i="12"/>
  <c r="H810" i="12" s="1"/>
  <c r="I809" i="12"/>
  <c r="G809" i="12"/>
  <c r="H809" i="12" s="1"/>
  <c r="I808" i="12"/>
  <c r="G808" i="12"/>
  <c r="H808" i="12" s="1"/>
  <c r="I807" i="12"/>
  <c r="G807" i="12"/>
  <c r="H807" i="12" s="1"/>
  <c r="I806" i="12"/>
  <c r="G806" i="12"/>
  <c r="H806" i="12" s="1"/>
  <c r="I805" i="12"/>
  <c r="G805" i="12"/>
  <c r="H805" i="12" s="1"/>
  <c r="I804" i="12"/>
  <c r="G804" i="12"/>
  <c r="H804" i="12" s="1"/>
  <c r="I803" i="12"/>
  <c r="G803" i="12"/>
  <c r="H803" i="12" s="1"/>
  <c r="I802" i="12"/>
  <c r="G802" i="12"/>
  <c r="H802" i="12" s="1"/>
  <c r="I801" i="12"/>
  <c r="G801" i="12"/>
  <c r="H801" i="12" s="1"/>
  <c r="I800" i="12"/>
  <c r="G800" i="12"/>
  <c r="H800" i="12" s="1"/>
  <c r="I799" i="12"/>
  <c r="G799" i="12"/>
  <c r="H799" i="12" s="1"/>
  <c r="I798" i="12"/>
  <c r="G798" i="12"/>
  <c r="H798" i="12" s="1"/>
  <c r="I797" i="12"/>
  <c r="G797" i="12"/>
  <c r="H797" i="12" s="1"/>
  <c r="I796" i="12"/>
  <c r="G796" i="12"/>
  <c r="H796" i="12" s="1"/>
  <c r="I795" i="12"/>
  <c r="G795" i="12"/>
  <c r="H795" i="12" s="1"/>
  <c r="I794" i="12"/>
  <c r="G794" i="12"/>
  <c r="H794" i="12" s="1"/>
  <c r="I793" i="12"/>
  <c r="G793" i="12"/>
  <c r="H793" i="12" s="1"/>
  <c r="I792" i="12"/>
  <c r="G792" i="12"/>
  <c r="H792" i="12" s="1"/>
  <c r="I791" i="12"/>
  <c r="G791" i="12"/>
  <c r="H791" i="12" s="1"/>
  <c r="I790" i="12"/>
  <c r="G790" i="12"/>
  <c r="H790" i="12" s="1"/>
  <c r="I789" i="12"/>
  <c r="G789" i="12"/>
  <c r="H789" i="12" s="1"/>
  <c r="I788" i="12"/>
  <c r="G788" i="12"/>
  <c r="H788" i="12" s="1"/>
  <c r="I787" i="12"/>
  <c r="G787" i="12"/>
  <c r="H787" i="12" s="1"/>
  <c r="I786" i="12"/>
  <c r="G786" i="12"/>
  <c r="H786" i="12" s="1"/>
  <c r="I785" i="12"/>
  <c r="G785" i="12"/>
  <c r="H785" i="12" s="1"/>
  <c r="I784" i="12"/>
  <c r="G784" i="12"/>
  <c r="H784" i="12" s="1"/>
  <c r="I783" i="12"/>
  <c r="G783" i="12"/>
  <c r="H783" i="12" s="1"/>
  <c r="I782" i="12"/>
  <c r="G782" i="12"/>
  <c r="H782" i="12" s="1"/>
  <c r="I781" i="12"/>
  <c r="G781" i="12"/>
  <c r="H781" i="12" s="1"/>
  <c r="I780" i="12"/>
  <c r="G780" i="12"/>
  <c r="H780" i="12" s="1"/>
  <c r="I779" i="12"/>
  <c r="G779" i="12"/>
  <c r="H779" i="12" s="1"/>
  <c r="I778" i="12"/>
  <c r="G778" i="12"/>
  <c r="H778" i="12" s="1"/>
  <c r="I777" i="12"/>
  <c r="G777" i="12"/>
  <c r="H777" i="12" s="1"/>
  <c r="I776" i="12"/>
  <c r="G776" i="12"/>
  <c r="H776" i="12" s="1"/>
  <c r="I775" i="12"/>
  <c r="G775" i="12"/>
  <c r="H775" i="12" s="1"/>
  <c r="I774" i="12"/>
  <c r="G774" i="12"/>
  <c r="H774" i="12" s="1"/>
  <c r="I773" i="12"/>
  <c r="G773" i="12"/>
  <c r="H773" i="12" s="1"/>
  <c r="I772" i="12"/>
  <c r="G772" i="12"/>
  <c r="H772" i="12" s="1"/>
  <c r="I771" i="12"/>
  <c r="G771" i="12"/>
  <c r="H771" i="12" s="1"/>
  <c r="I770" i="12"/>
  <c r="G770" i="12"/>
  <c r="H770" i="12" s="1"/>
  <c r="I769" i="12"/>
  <c r="H769" i="12"/>
  <c r="G769" i="12"/>
  <c r="I768" i="12"/>
  <c r="G768" i="12"/>
  <c r="H768" i="12" s="1"/>
  <c r="I767" i="12"/>
  <c r="G767" i="12"/>
  <c r="H767" i="12" s="1"/>
  <c r="I766" i="12"/>
  <c r="G766" i="12"/>
  <c r="H766" i="12" s="1"/>
  <c r="I765" i="12"/>
  <c r="G765" i="12"/>
  <c r="H765" i="12" s="1"/>
  <c r="I764" i="12"/>
  <c r="G764" i="12"/>
  <c r="H764" i="12" s="1"/>
  <c r="I763" i="12"/>
  <c r="G763" i="12"/>
  <c r="H763" i="12" s="1"/>
  <c r="I762" i="12"/>
  <c r="G762" i="12"/>
  <c r="H762" i="12" s="1"/>
  <c r="I761" i="12"/>
  <c r="G761" i="12"/>
  <c r="H761" i="12" s="1"/>
  <c r="I760" i="12"/>
  <c r="G760" i="12"/>
  <c r="H760" i="12" s="1"/>
  <c r="I759" i="12"/>
  <c r="G759" i="12"/>
  <c r="H759" i="12" s="1"/>
  <c r="I758" i="12"/>
  <c r="G758" i="12"/>
  <c r="H758" i="12" s="1"/>
  <c r="I757" i="12"/>
  <c r="G757" i="12"/>
  <c r="H757" i="12" s="1"/>
  <c r="I756" i="12"/>
  <c r="H756" i="12"/>
  <c r="G756" i="12"/>
  <c r="I755" i="12"/>
  <c r="G755" i="12"/>
  <c r="H755" i="12" s="1"/>
  <c r="I754" i="12"/>
  <c r="G754" i="12"/>
  <c r="H754" i="12" s="1"/>
  <c r="I753" i="12"/>
  <c r="G753" i="12"/>
  <c r="H753" i="12" s="1"/>
  <c r="I752" i="12"/>
  <c r="G752" i="12"/>
  <c r="H752" i="12" s="1"/>
  <c r="I751" i="12"/>
  <c r="G751" i="12"/>
  <c r="H751" i="12" s="1"/>
  <c r="I750" i="12"/>
  <c r="G750" i="12"/>
  <c r="H750" i="12" s="1"/>
  <c r="I749" i="12"/>
  <c r="G749" i="12"/>
  <c r="H749" i="12" s="1"/>
  <c r="I748" i="12"/>
  <c r="G748" i="12"/>
  <c r="H748" i="12" s="1"/>
  <c r="I747" i="12"/>
  <c r="G747" i="12"/>
  <c r="H747" i="12" s="1"/>
  <c r="I746" i="12"/>
  <c r="G746" i="12"/>
  <c r="H746" i="12" s="1"/>
  <c r="I745" i="12"/>
  <c r="G745" i="12"/>
  <c r="H745" i="12" s="1"/>
  <c r="I744" i="12"/>
  <c r="G744" i="12"/>
  <c r="H744" i="12" s="1"/>
  <c r="I743" i="12"/>
  <c r="G743" i="12"/>
  <c r="H743" i="12" s="1"/>
  <c r="I742" i="12"/>
  <c r="G742" i="12"/>
  <c r="H742" i="12" s="1"/>
  <c r="I741" i="12"/>
  <c r="G741" i="12"/>
  <c r="H741" i="12" s="1"/>
  <c r="I740" i="12"/>
  <c r="G740" i="12"/>
  <c r="H740" i="12" s="1"/>
  <c r="I739" i="12"/>
  <c r="G739" i="12"/>
  <c r="H739" i="12" s="1"/>
  <c r="I738" i="12"/>
  <c r="G738" i="12"/>
  <c r="H738" i="12" s="1"/>
  <c r="I737" i="12"/>
  <c r="G737" i="12"/>
  <c r="H737" i="12" s="1"/>
  <c r="I736" i="12"/>
  <c r="G736" i="12"/>
  <c r="H736" i="12" s="1"/>
  <c r="I735" i="12"/>
  <c r="G735" i="12"/>
  <c r="H735" i="12" s="1"/>
  <c r="I734" i="12"/>
  <c r="G734" i="12"/>
  <c r="H734" i="12" s="1"/>
  <c r="I733" i="12"/>
  <c r="H733" i="12"/>
  <c r="G733" i="12"/>
  <c r="I732" i="12"/>
  <c r="G732" i="12"/>
  <c r="H732" i="12" s="1"/>
  <c r="I731" i="12"/>
  <c r="G731" i="12"/>
  <c r="H731" i="12" s="1"/>
  <c r="I730" i="12"/>
  <c r="G730" i="12"/>
  <c r="H730" i="12" s="1"/>
  <c r="I729" i="12"/>
  <c r="G729" i="12"/>
  <c r="H729" i="12" s="1"/>
  <c r="I728" i="12"/>
  <c r="G728" i="12"/>
  <c r="H728" i="12" s="1"/>
  <c r="I727" i="12"/>
  <c r="G727" i="12"/>
  <c r="H727" i="12" s="1"/>
  <c r="I726" i="12"/>
  <c r="G726" i="12"/>
  <c r="H726" i="12" s="1"/>
  <c r="I725" i="12"/>
  <c r="G725" i="12"/>
  <c r="H725" i="12" s="1"/>
  <c r="I724" i="12"/>
  <c r="G724" i="12"/>
  <c r="H724" i="12" s="1"/>
  <c r="I723" i="12"/>
  <c r="G723" i="12"/>
  <c r="H723" i="12" s="1"/>
  <c r="I722" i="12"/>
  <c r="G722" i="12"/>
  <c r="H722" i="12" s="1"/>
  <c r="I721" i="12"/>
  <c r="G721" i="12"/>
  <c r="H721" i="12" s="1"/>
  <c r="I720" i="12"/>
  <c r="G720" i="12"/>
  <c r="H720" i="12" s="1"/>
  <c r="I719" i="12"/>
  <c r="G719" i="12"/>
  <c r="H719" i="12" s="1"/>
  <c r="I718" i="12"/>
  <c r="G718" i="12"/>
  <c r="H718" i="12" s="1"/>
  <c r="I717" i="12"/>
  <c r="G717" i="12"/>
  <c r="H717" i="12" s="1"/>
  <c r="I716" i="12"/>
  <c r="G716" i="12"/>
  <c r="H716" i="12" s="1"/>
  <c r="I715" i="12"/>
  <c r="G715" i="12"/>
  <c r="H715" i="12" s="1"/>
  <c r="I714" i="12"/>
  <c r="G714" i="12"/>
  <c r="H714" i="12" s="1"/>
  <c r="I713" i="12"/>
  <c r="G713" i="12"/>
  <c r="H713" i="12" s="1"/>
  <c r="I712" i="12"/>
  <c r="G712" i="12"/>
  <c r="H712" i="12" s="1"/>
  <c r="I711" i="12"/>
  <c r="G711" i="12"/>
  <c r="H711" i="12" s="1"/>
  <c r="I710" i="12"/>
  <c r="G710" i="12"/>
  <c r="H710" i="12" s="1"/>
  <c r="I709" i="12"/>
  <c r="G709" i="12"/>
  <c r="H709" i="12" s="1"/>
  <c r="I708" i="12"/>
  <c r="G708" i="12"/>
  <c r="H708" i="12" s="1"/>
  <c r="I707" i="12"/>
  <c r="G707" i="12"/>
  <c r="H707" i="12" s="1"/>
  <c r="I706" i="12"/>
  <c r="G706" i="12"/>
  <c r="H706" i="12" s="1"/>
  <c r="I705" i="12"/>
  <c r="G705" i="12"/>
  <c r="H705" i="12" s="1"/>
  <c r="I704" i="12"/>
  <c r="H704" i="12"/>
  <c r="G704" i="12"/>
  <c r="I703" i="12"/>
  <c r="G703" i="12"/>
  <c r="H703" i="12" s="1"/>
  <c r="I702" i="12"/>
  <c r="G702" i="12"/>
  <c r="H702" i="12" s="1"/>
  <c r="I701" i="12"/>
  <c r="G701" i="12"/>
  <c r="H701" i="12" s="1"/>
  <c r="I700" i="12"/>
  <c r="G700" i="12"/>
  <c r="H700" i="12" s="1"/>
  <c r="I699" i="12"/>
  <c r="G699" i="12"/>
  <c r="H699" i="12" s="1"/>
  <c r="I698" i="12"/>
  <c r="G698" i="12"/>
  <c r="H698" i="12" s="1"/>
  <c r="I697" i="12"/>
  <c r="G697" i="12"/>
  <c r="H697" i="12" s="1"/>
  <c r="I696" i="12"/>
  <c r="G696" i="12"/>
  <c r="H696" i="12" s="1"/>
  <c r="I695" i="12"/>
  <c r="G695" i="12"/>
  <c r="H695" i="12" s="1"/>
  <c r="I694" i="12"/>
  <c r="G694" i="12"/>
  <c r="H694" i="12" s="1"/>
  <c r="I693" i="12"/>
  <c r="G693" i="12"/>
  <c r="H693" i="12" s="1"/>
  <c r="I692" i="12"/>
  <c r="G692" i="12"/>
  <c r="H692" i="12" s="1"/>
  <c r="I691" i="12"/>
  <c r="G691" i="12"/>
  <c r="H691" i="12" s="1"/>
  <c r="I690" i="12"/>
  <c r="G690" i="12"/>
  <c r="H690" i="12" s="1"/>
  <c r="I689" i="12"/>
  <c r="G689" i="12"/>
  <c r="H689" i="12" s="1"/>
  <c r="I688" i="12"/>
  <c r="G688" i="12"/>
  <c r="H688" i="12" s="1"/>
  <c r="I687" i="12"/>
  <c r="G687" i="12"/>
  <c r="H687" i="12" s="1"/>
  <c r="I686" i="12"/>
  <c r="G686" i="12"/>
  <c r="H686" i="12" s="1"/>
  <c r="I685" i="12"/>
  <c r="G685" i="12"/>
  <c r="H685" i="12" s="1"/>
  <c r="I684" i="12"/>
  <c r="G684" i="12"/>
  <c r="H684" i="12" s="1"/>
  <c r="I683" i="12"/>
  <c r="G683" i="12"/>
  <c r="H683" i="12" s="1"/>
  <c r="I682" i="12"/>
  <c r="G682" i="12"/>
  <c r="H682" i="12" s="1"/>
  <c r="I681" i="12"/>
  <c r="G681" i="12"/>
  <c r="H681" i="12" s="1"/>
  <c r="I680" i="12"/>
  <c r="G680" i="12"/>
  <c r="H680" i="12" s="1"/>
  <c r="I679" i="12"/>
  <c r="G679" i="12"/>
  <c r="H679" i="12" s="1"/>
  <c r="I678" i="12"/>
  <c r="G678" i="12"/>
  <c r="H678" i="12" s="1"/>
  <c r="I677" i="12"/>
  <c r="G677" i="12"/>
  <c r="H677" i="12" s="1"/>
  <c r="I676" i="12"/>
  <c r="G676" i="12"/>
  <c r="H676" i="12" s="1"/>
  <c r="I675" i="12"/>
  <c r="H675" i="12"/>
  <c r="G675" i="12"/>
  <c r="I674" i="12"/>
  <c r="G674" i="12"/>
  <c r="H674" i="12" s="1"/>
  <c r="I673" i="12"/>
  <c r="G673" i="12"/>
  <c r="H673" i="12" s="1"/>
  <c r="I672" i="12"/>
  <c r="H672" i="12"/>
  <c r="G672" i="12"/>
  <c r="I671" i="12"/>
  <c r="G671" i="12"/>
  <c r="H671" i="12" s="1"/>
  <c r="I670" i="12"/>
  <c r="G670" i="12"/>
  <c r="H670" i="12" s="1"/>
  <c r="I669" i="12"/>
  <c r="G669" i="12"/>
  <c r="H669" i="12" s="1"/>
  <c r="I668" i="12"/>
  <c r="G668" i="12"/>
  <c r="H668" i="12" s="1"/>
  <c r="I667" i="12"/>
  <c r="G667" i="12"/>
  <c r="H667" i="12" s="1"/>
  <c r="I666" i="12"/>
  <c r="G666" i="12"/>
  <c r="H666" i="12" s="1"/>
  <c r="I665" i="12"/>
  <c r="G665" i="12"/>
  <c r="H665" i="12" s="1"/>
  <c r="I664" i="12"/>
  <c r="G664" i="12"/>
  <c r="H664" i="12" s="1"/>
  <c r="I663" i="12"/>
  <c r="G663" i="12"/>
  <c r="H663" i="12" s="1"/>
  <c r="I662" i="12"/>
  <c r="G662" i="12"/>
  <c r="H662" i="12" s="1"/>
  <c r="I661" i="12"/>
  <c r="G661" i="12"/>
  <c r="H661" i="12" s="1"/>
  <c r="I660" i="12"/>
  <c r="G660" i="12"/>
  <c r="H660" i="12" s="1"/>
  <c r="I659" i="12"/>
  <c r="G659" i="12"/>
  <c r="H659" i="12" s="1"/>
  <c r="I658" i="12"/>
  <c r="G658" i="12"/>
  <c r="H658" i="12" s="1"/>
  <c r="I657" i="12"/>
  <c r="G657" i="12"/>
  <c r="H657" i="12" s="1"/>
  <c r="I656" i="12"/>
  <c r="G656" i="12"/>
  <c r="H656" i="12" s="1"/>
  <c r="I655" i="12"/>
  <c r="G655" i="12"/>
  <c r="H655" i="12" s="1"/>
  <c r="I654" i="12"/>
  <c r="G654" i="12"/>
  <c r="H654" i="12" s="1"/>
  <c r="I653" i="12"/>
  <c r="G653" i="12"/>
  <c r="H653" i="12" s="1"/>
  <c r="I652" i="12"/>
  <c r="G652" i="12"/>
  <c r="H652" i="12" s="1"/>
  <c r="I651" i="12"/>
  <c r="G651" i="12"/>
  <c r="H651" i="12" s="1"/>
  <c r="I650" i="12"/>
  <c r="G650" i="12"/>
  <c r="H650" i="12" s="1"/>
  <c r="I649" i="12"/>
  <c r="G649" i="12"/>
  <c r="H649" i="12" s="1"/>
  <c r="I648" i="12"/>
  <c r="G648" i="12"/>
  <c r="H648" i="12" s="1"/>
  <c r="I647" i="12"/>
  <c r="G647" i="12"/>
  <c r="H647" i="12" s="1"/>
  <c r="I646" i="12"/>
  <c r="G646" i="12"/>
  <c r="H646" i="12" s="1"/>
  <c r="I645" i="12"/>
  <c r="G645" i="12"/>
  <c r="H645" i="12" s="1"/>
  <c r="I644" i="12"/>
  <c r="G644" i="12"/>
  <c r="H644" i="12" s="1"/>
  <c r="I643" i="12"/>
  <c r="G643" i="12"/>
  <c r="H643" i="12" s="1"/>
  <c r="I642" i="12"/>
  <c r="G642" i="12"/>
  <c r="H642" i="12" s="1"/>
  <c r="I641" i="12"/>
  <c r="G641" i="12"/>
  <c r="H641" i="12" s="1"/>
  <c r="I640" i="12"/>
  <c r="G640" i="12"/>
  <c r="H640" i="12" s="1"/>
  <c r="I639" i="12"/>
  <c r="G639" i="12"/>
  <c r="H639" i="12" s="1"/>
  <c r="I638" i="12"/>
  <c r="G638" i="12"/>
  <c r="H638" i="12" s="1"/>
  <c r="I637" i="12"/>
  <c r="G637" i="12"/>
  <c r="H637" i="12" s="1"/>
  <c r="I636" i="12"/>
  <c r="G636" i="12"/>
  <c r="H636" i="12" s="1"/>
  <c r="I635" i="12"/>
  <c r="G635" i="12"/>
  <c r="H635" i="12" s="1"/>
  <c r="I634" i="12"/>
  <c r="G634" i="12"/>
  <c r="H634" i="12" s="1"/>
  <c r="I633" i="12"/>
  <c r="G633" i="12"/>
  <c r="H633" i="12" s="1"/>
  <c r="I632" i="12"/>
  <c r="G632" i="12"/>
  <c r="H632" i="12" s="1"/>
  <c r="I631" i="12"/>
  <c r="G631" i="12"/>
  <c r="H631" i="12" s="1"/>
  <c r="I630" i="12"/>
  <c r="G630" i="12"/>
  <c r="H630" i="12" s="1"/>
  <c r="I629" i="12"/>
  <c r="G629" i="12"/>
  <c r="H629" i="12" s="1"/>
  <c r="I628" i="12"/>
  <c r="G628" i="12"/>
  <c r="H628" i="12" s="1"/>
  <c r="I627" i="12"/>
  <c r="G627" i="12"/>
  <c r="H627" i="12" s="1"/>
  <c r="I626" i="12"/>
  <c r="G626" i="12"/>
  <c r="H626" i="12" s="1"/>
  <c r="I625" i="12"/>
  <c r="G625" i="12"/>
  <c r="H625" i="12" s="1"/>
  <c r="I624" i="12"/>
  <c r="G624" i="12"/>
  <c r="H624" i="12" s="1"/>
  <c r="I623" i="12"/>
  <c r="G623" i="12"/>
  <c r="H623" i="12" s="1"/>
  <c r="I622" i="12"/>
  <c r="G622" i="12"/>
  <c r="H622" i="12" s="1"/>
  <c r="I621" i="12"/>
  <c r="G621" i="12"/>
  <c r="H621" i="12" s="1"/>
  <c r="I620" i="12"/>
  <c r="G620" i="12"/>
  <c r="H620" i="12" s="1"/>
  <c r="I619" i="12"/>
  <c r="G619" i="12"/>
  <c r="H619" i="12" s="1"/>
  <c r="I618" i="12"/>
  <c r="G618" i="12"/>
  <c r="H618" i="12" s="1"/>
  <c r="I617" i="12"/>
  <c r="G617" i="12"/>
  <c r="H617" i="12" s="1"/>
  <c r="I616" i="12"/>
  <c r="G616" i="12"/>
  <c r="H616" i="12" s="1"/>
  <c r="I615" i="12"/>
  <c r="G615" i="12"/>
  <c r="H615" i="12" s="1"/>
  <c r="I614" i="12"/>
  <c r="G614" i="12"/>
  <c r="H614" i="12" s="1"/>
  <c r="I613" i="12"/>
  <c r="G613" i="12"/>
  <c r="H613" i="12" s="1"/>
  <c r="I612" i="12"/>
  <c r="G612" i="12"/>
  <c r="H612" i="12" s="1"/>
  <c r="I611" i="12"/>
  <c r="G611" i="12"/>
  <c r="H611" i="12" s="1"/>
  <c r="I610" i="12"/>
  <c r="G610" i="12"/>
  <c r="H610" i="12" s="1"/>
  <c r="I609" i="12"/>
  <c r="G609" i="12"/>
  <c r="H609" i="12" s="1"/>
  <c r="I608" i="12"/>
  <c r="G608" i="12"/>
  <c r="H608" i="12" s="1"/>
  <c r="I607" i="12"/>
  <c r="G607" i="12"/>
  <c r="H607" i="12" s="1"/>
  <c r="I606" i="12"/>
  <c r="G606" i="12"/>
  <c r="H606" i="12" s="1"/>
  <c r="I605" i="12"/>
  <c r="G605" i="12"/>
  <c r="H605" i="12" s="1"/>
  <c r="I604" i="12"/>
  <c r="G604" i="12"/>
  <c r="H604" i="12" s="1"/>
  <c r="I603" i="12"/>
  <c r="G603" i="12"/>
  <c r="H603" i="12" s="1"/>
  <c r="I602" i="12"/>
  <c r="G602" i="12"/>
  <c r="H602" i="12" s="1"/>
  <c r="I601" i="12"/>
  <c r="G601" i="12"/>
  <c r="H601" i="12" s="1"/>
  <c r="I600" i="12"/>
  <c r="G600" i="12"/>
  <c r="H600" i="12" s="1"/>
  <c r="I599" i="12"/>
  <c r="G599" i="12"/>
  <c r="H599" i="12" s="1"/>
  <c r="I598" i="12"/>
  <c r="G598" i="12"/>
  <c r="H598" i="12" s="1"/>
  <c r="I597" i="12"/>
  <c r="G597" i="12"/>
  <c r="H597" i="12" s="1"/>
  <c r="I596" i="12"/>
  <c r="G596" i="12"/>
  <c r="H596" i="12" s="1"/>
  <c r="I595" i="12"/>
  <c r="G595" i="12"/>
  <c r="H595" i="12" s="1"/>
  <c r="I594" i="12"/>
  <c r="G594" i="12"/>
  <c r="H594" i="12" s="1"/>
  <c r="I593" i="12"/>
  <c r="G593" i="12"/>
  <c r="H593" i="12" s="1"/>
  <c r="I592" i="12"/>
  <c r="G592" i="12"/>
  <c r="H592" i="12" s="1"/>
  <c r="I591" i="12"/>
  <c r="G591" i="12"/>
  <c r="H591" i="12" s="1"/>
  <c r="I590" i="12"/>
  <c r="G590" i="12"/>
  <c r="H590" i="12" s="1"/>
  <c r="I589" i="12"/>
  <c r="H589" i="12"/>
  <c r="G589" i="12"/>
  <c r="I588" i="12"/>
  <c r="G588" i="12"/>
  <c r="H588" i="12" s="1"/>
  <c r="I587" i="12"/>
  <c r="G587" i="12"/>
  <c r="H587" i="12" s="1"/>
  <c r="I586" i="12"/>
  <c r="G586" i="12"/>
  <c r="H586" i="12" s="1"/>
  <c r="I585" i="12"/>
  <c r="G585" i="12"/>
  <c r="H585" i="12" s="1"/>
  <c r="I584" i="12"/>
  <c r="G584" i="12"/>
  <c r="H584" i="12" s="1"/>
  <c r="I583" i="12"/>
  <c r="G583" i="12"/>
  <c r="H583" i="12" s="1"/>
  <c r="I582" i="12"/>
  <c r="G582" i="12"/>
  <c r="H582" i="12" s="1"/>
  <c r="I581" i="12"/>
  <c r="G581" i="12"/>
  <c r="H581" i="12" s="1"/>
  <c r="I580" i="12"/>
  <c r="G580" i="12"/>
  <c r="H580" i="12" s="1"/>
  <c r="I579" i="12"/>
  <c r="G579" i="12"/>
  <c r="H579" i="12" s="1"/>
  <c r="I578" i="12"/>
  <c r="G578" i="12"/>
  <c r="H578" i="12" s="1"/>
  <c r="I577" i="12"/>
  <c r="H577" i="12"/>
  <c r="G577" i="12"/>
  <c r="I576" i="12"/>
  <c r="G576" i="12"/>
  <c r="H576" i="12" s="1"/>
  <c r="I575" i="12"/>
  <c r="G575" i="12"/>
  <c r="H575" i="12" s="1"/>
  <c r="I574" i="12"/>
  <c r="G574" i="12"/>
  <c r="H574" i="12" s="1"/>
  <c r="I573" i="12"/>
  <c r="G573" i="12"/>
  <c r="H573" i="12" s="1"/>
  <c r="I572" i="12"/>
  <c r="G572" i="12"/>
  <c r="H572" i="12" s="1"/>
  <c r="I571" i="12"/>
  <c r="G571" i="12"/>
  <c r="H571" i="12" s="1"/>
  <c r="I570" i="12"/>
  <c r="G570" i="12"/>
  <c r="H570" i="12" s="1"/>
  <c r="I569" i="12"/>
  <c r="G569" i="12"/>
  <c r="H569" i="12" s="1"/>
  <c r="I568" i="12"/>
  <c r="G568" i="12"/>
  <c r="H568" i="12" s="1"/>
  <c r="I567" i="12"/>
  <c r="G567" i="12"/>
  <c r="H567" i="12" s="1"/>
  <c r="I566" i="12"/>
  <c r="G566" i="12"/>
  <c r="H566" i="12" s="1"/>
  <c r="I565" i="12"/>
  <c r="G565" i="12"/>
  <c r="H565" i="12" s="1"/>
  <c r="I564" i="12"/>
  <c r="G564" i="12"/>
  <c r="H564" i="12" s="1"/>
  <c r="I563" i="12"/>
  <c r="G563" i="12"/>
  <c r="H563" i="12" s="1"/>
  <c r="I562" i="12"/>
  <c r="H562" i="12"/>
  <c r="G562" i="12"/>
  <c r="I561" i="12"/>
  <c r="G561" i="12"/>
  <c r="H561" i="12" s="1"/>
  <c r="I560" i="12"/>
  <c r="G560" i="12"/>
  <c r="H560" i="12" s="1"/>
  <c r="I559" i="12"/>
  <c r="G559" i="12"/>
  <c r="H559" i="12" s="1"/>
  <c r="I558" i="12"/>
  <c r="G558" i="12"/>
  <c r="H558" i="12" s="1"/>
  <c r="I557" i="12"/>
  <c r="G557" i="12"/>
  <c r="H557" i="12" s="1"/>
  <c r="I556" i="12"/>
  <c r="H556" i="12"/>
  <c r="G556" i="12"/>
  <c r="I555" i="12"/>
  <c r="H555" i="12"/>
  <c r="G555" i="12"/>
  <c r="I554" i="12"/>
  <c r="G554" i="12"/>
  <c r="H554" i="12" s="1"/>
  <c r="I553" i="12"/>
  <c r="H553" i="12"/>
  <c r="G553" i="12"/>
  <c r="I552" i="12"/>
  <c r="G552" i="12"/>
  <c r="H552" i="12" s="1"/>
  <c r="I551" i="12"/>
  <c r="G551" i="12"/>
  <c r="H551" i="12" s="1"/>
  <c r="I550" i="12"/>
  <c r="G550" i="12"/>
  <c r="H550" i="12" s="1"/>
  <c r="I549" i="12"/>
  <c r="G549" i="12"/>
  <c r="H549" i="12" s="1"/>
  <c r="I548" i="12"/>
  <c r="H548" i="12"/>
  <c r="G548" i="12"/>
  <c r="I547" i="12"/>
  <c r="G547" i="12"/>
  <c r="H547" i="12" s="1"/>
  <c r="I546" i="12"/>
  <c r="G546" i="12"/>
  <c r="H546" i="12" s="1"/>
  <c r="I545" i="12"/>
  <c r="G545" i="12"/>
  <c r="H545" i="12" s="1"/>
  <c r="I544" i="12"/>
  <c r="G544" i="12"/>
  <c r="H544" i="12" s="1"/>
  <c r="I543" i="12"/>
  <c r="G543" i="12"/>
  <c r="H543" i="12" s="1"/>
  <c r="I542" i="12"/>
  <c r="G542" i="12"/>
  <c r="H542" i="12" s="1"/>
  <c r="I541" i="12"/>
  <c r="G541" i="12"/>
  <c r="H541" i="12" s="1"/>
  <c r="I540" i="12"/>
  <c r="G540" i="12"/>
  <c r="H540" i="12" s="1"/>
  <c r="I539" i="12"/>
  <c r="G539" i="12"/>
  <c r="H539" i="12" s="1"/>
  <c r="I538" i="12"/>
  <c r="G538" i="12"/>
  <c r="H538" i="12" s="1"/>
  <c r="I537" i="12"/>
  <c r="G537" i="12"/>
  <c r="H537" i="12" s="1"/>
  <c r="I536" i="12"/>
  <c r="G536" i="12"/>
  <c r="H536" i="12" s="1"/>
  <c r="I535" i="12"/>
  <c r="G535" i="12"/>
  <c r="H535" i="12" s="1"/>
  <c r="I534" i="12"/>
  <c r="G534" i="12"/>
  <c r="H534" i="12" s="1"/>
  <c r="I533" i="12"/>
  <c r="G533" i="12"/>
  <c r="H533" i="12" s="1"/>
  <c r="I532" i="12"/>
  <c r="G532" i="12"/>
  <c r="H532" i="12" s="1"/>
  <c r="I531" i="12"/>
  <c r="G531" i="12"/>
  <c r="H531" i="12" s="1"/>
  <c r="I530" i="12"/>
  <c r="G530" i="12"/>
  <c r="H530" i="12" s="1"/>
  <c r="I529" i="12"/>
  <c r="H529" i="12"/>
  <c r="G529" i="12"/>
  <c r="I528" i="12"/>
  <c r="G528" i="12"/>
  <c r="H528" i="12" s="1"/>
  <c r="I527" i="12"/>
  <c r="G527" i="12"/>
  <c r="H527" i="12" s="1"/>
  <c r="I526" i="12"/>
  <c r="G526" i="12"/>
  <c r="H526" i="12" s="1"/>
  <c r="I525" i="12"/>
  <c r="G525" i="12"/>
  <c r="H525" i="12" s="1"/>
  <c r="I524" i="12"/>
  <c r="G524" i="12"/>
  <c r="H524" i="12" s="1"/>
  <c r="I523" i="12"/>
  <c r="G523" i="12"/>
  <c r="H523" i="12" s="1"/>
  <c r="I522" i="12"/>
  <c r="G522" i="12"/>
  <c r="H522" i="12" s="1"/>
  <c r="I521" i="12"/>
  <c r="G521" i="12"/>
  <c r="H521" i="12" s="1"/>
  <c r="I520" i="12"/>
  <c r="G520" i="12"/>
  <c r="H520" i="12" s="1"/>
  <c r="I519" i="12"/>
  <c r="G519" i="12"/>
  <c r="H519" i="12" s="1"/>
  <c r="I518" i="12"/>
  <c r="G518" i="12"/>
  <c r="H518" i="12" s="1"/>
  <c r="I517" i="12"/>
  <c r="G517" i="12"/>
  <c r="H517" i="12" s="1"/>
  <c r="I516" i="12"/>
  <c r="G516" i="12"/>
  <c r="H516" i="12" s="1"/>
  <c r="I515" i="12"/>
  <c r="G515" i="12"/>
  <c r="H515" i="12" s="1"/>
  <c r="I514" i="12"/>
  <c r="G514" i="12"/>
  <c r="H514" i="12" s="1"/>
  <c r="I513" i="12"/>
  <c r="G513" i="12"/>
  <c r="H513" i="12" s="1"/>
  <c r="I512" i="12"/>
  <c r="G512" i="12"/>
  <c r="H512" i="12" s="1"/>
  <c r="I511" i="12"/>
  <c r="G511" i="12"/>
  <c r="H511" i="12" s="1"/>
  <c r="I510" i="12"/>
  <c r="G510" i="12"/>
  <c r="H510" i="12" s="1"/>
  <c r="I509" i="12"/>
  <c r="G509" i="12"/>
  <c r="H509" i="12" s="1"/>
  <c r="I508" i="12"/>
  <c r="G508" i="12"/>
  <c r="H508" i="12" s="1"/>
  <c r="I507" i="12"/>
  <c r="G507" i="12"/>
  <c r="H507" i="12" s="1"/>
  <c r="I506" i="12"/>
  <c r="G506" i="12"/>
  <c r="H506" i="12" s="1"/>
  <c r="I505" i="12"/>
  <c r="G505" i="12"/>
  <c r="H505" i="12" s="1"/>
  <c r="I504" i="12"/>
  <c r="G504" i="12"/>
  <c r="H504" i="12" s="1"/>
  <c r="I503" i="12"/>
  <c r="G503" i="12"/>
  <c r="H503" i="12" s="1"/>
  <c r="I502" i="12"/>
  <c r="G502" i="12"/>
  <c r="H502" i="12" s="1"/>
  <c r="I501" i="12"/>
  <c r="G501" i="12"/>
  <c r="H501" i="12" s="1"/>
  <c r="I500" i="12"/>
  <c r="G500" i="12"/>
  <c r="H500" i="12" s="1"/>
  <c r="I499" i="12"/>
  <c r="G499" i="12"/>
  <c r="H499" i="12" s="1"/>
  <c r="I498" i="12"/>
  <c r="G498" i="12"/>
  <c r="H498" i="12" s="1"/>
  <c r="I497" i="12"/>
  <c r="G497" i="12"/>
  <c r="H497" i="12" s="1"/>
  <c r="I496" i="12"/>
  <c r="G496" i="12"/>
  <c r="H496" i="12" s="1"/>
  <c r="I495" i="12"/>
  <c r="G495" i="12"/>
  <c r="H495" i="12" s="1"/>
  <c r="I494" i="12"/>
  <c r="G494" i="12"/>
  <c r="H494" i="12" s="1"/>
  <c r="I493" i="12"/>
  <c r="G493" i="12"/>
  <c r="H493" i="12" s="1"/>
  <c r="I492" i="12"/>
  <c r="G492" i="12"/>
  <c r="H492" i="12" s="1"/>
  <c r="I491" i="12"/>
  <c r="H491" i="12"/>
  <c r="G491" i="12"/>
  <c r="I490" i="12"/>
  <c r="G490" i="12"/>
  <c r="H490" i="12" s="1"/>
  <c r="I489" i="12"/>
  <c r="G489" i="12"/>
  <c r="H489" i="12" s="1"/>
  <c r="I488" i="12"/>
  <c r="G488" i="12"/>
  <c r="H488" i="12" s="1"/>
  <c r="I487" i="12"/>
  <c r="G487" i="12"/>
  <c r="H487" i="12" s="1"/>
  <c r="I486" i="12"/>
  <c r="G486" i="12"/>
  <c r="H486" i="12" s="1"/>
  <c r="I485" i="12"/>
  <c r="G485" i="12"/>
  <c r="H485" i="12" s="1"/>
  <c r="I484" i="12"/>
  <c r="G484" i="12"/>
  <c r="H484" i="12" s="1"/>
  <c r="I483" i="12"/>
  <c r="G483" i="12"/>
  <c r="H483" i="12" s="1"/>
  <c r="I482" i="12"/>
  <c r="G482" i="12"/>
  <c r="H482" i="12" s="1"/>
  <c r="I481" i="12"/>
  <c r="G481" i="12"/>
  <c r="H481" i="12" s="1"/>
  <c r="I480" i="12"/>
  <c r="G480" i="12"/>
  <c r="H480" i="12" s="1"/>
  <c r="I479" i="12"/>
  <c r="G479" i="12"/>
  <c r="H479" i="12" s="1"/>
  <c r="I478" i="12"/>
  <c r="G478" i="12"/>
  <c r="H478" i="12" s="1"/>
  <c r="I477" i="12"/>
  <c r="H477" i="12"/>
  <c r="G477" i="12"/>
  <c r="I476" i="12"/>
  <c r="G476" i="12"/>
  <c r="H476" i="12" s="1"/>
  <c r="I475" i="12"/>
  <c r="G475" i="12"/>
  <c r="H475" i="12" s="1"/>
  <c r="I474" i="12"/>
  <c r="G474" i="12"/>
  <c r="H474" i="12" s="1"/>
  <c r="I473" i="12"/>
  <c r="G473" i="12"/>
  <c r="H473" i="12" s="1"/>
  <c r="I472" i="12"/>
  <c r="H472" i="12"/>
  <c r="G472" i="12"/>
  <c r="I471" i="12"/>
  <c r="G471" i="12"/>
  <c r="H471" i="12" s="1"/>
  <c r="I470" i="12"/>
  <c r="G470" i="12"/>
  <c r="H470" i="12" s="1"/>
  <c r="I469" i="12"/>
  <c r="G469" i="12"/>
  <c r="H469" i="12" s="1"/>
  <c r="I468" i="12"/>
  <c r="G468" i="12"/>
  <c r="H468" i="12" s="1"/>
  <c r="I467" i="12"/>
  <c r="G467" i="12"/>
  <c r="H467" i="12" s="1"/>
  <c r="I466" i="12"/>
  <c r="G466" i="12"/>
  <c r="H466" i="12" s="1"/>
  <c r="I465" i="12"/>
  <c r="H465" i="12"/>
  <c r="G465" i="12"/>
  <c r="I464" i="12"/>
  <c r="G464" i="12"/>
  <c r="H464" i="12" s="1"/>
  <c r="I463" i="12"/>
  <c r="G463" i="12"/>
  <c r="H463" i="12" s="1"/>
  <c r="I462" i="12"/>
  <c r="G462" i="12"/>
  <c r="H462" i="12" s="1"/>
  <c r="I461" i="12"/>
  <c r="G461" i="12"/>
  <c r="H461" i="12" s="1"/>
  <c r="I460" i="12"/>
  <c r="G460" i="12"/>
  <c r="H460" i="12" s="1"/>
  <c r="I459" i="12"/>
  <c r="G459" i="12"/>
  <c r="H459" i="12" s="1"/>
  <c r="I458" i="12"/>
  <c r="G458" i="12"/>
  <c r="H458" i="12" s="1"/>
  <c r="I457" i="12"/>
  <c r="G457" i="12"/>
  <c r="H457" i="12" s="1"/>
  <c r="I456" i="12"/>
  <c r="G456" i="12"/>
  <c r="H456" i="12" s="1"/>
  <c r="I455" i="12"/>
  <c r="G455" i="12"/>
  <c r="H455" i="12" s="1"/>
  <c r="I454" i="12"/>
  <c r="G454" i="12"/>
  <c r="H454" i="12" s="1"/>
  <c r="I453" i="12"/>
  <c r="G453" i="12"/>
  <c r="H453" i="12" s="1"/>
  <c r="I452" i="12"/>
  <c r="G452" i="12"/>
  <c r="H452" i="12" s="1"/>
  <c r="I451" i="12"/>
  <c r="G451" i="12"/>
  <c r="H451" i="12" s="1"/>
  <c r="I450" i="12"/>
  <c r="G450" i="12"/>
  <c r="H450" i="12" s="1"/>
  <c r="I449" i="12"/>
  <c r="G449" i="12"/>
  <c r="H449" i="12" s="1"/>
  <c r="I448" i="12"/>
  <c r="G448" i="12"/>
  <c r="H448" i="12" s="1"/>
  <c r="I447" i="12"/>
  <c r="G447" i="12"/>
  <c r="H447" i="12" s="1"/>
  <c r="I446" i="12"/>
  <c r="G446" i="12"/>
  <c r="H446" i="12" s="1"/>
  <c r="I445" i="12"/>
  <c r="G445" i="12"/>
  <c r="H445" i="12" s="1"/>
  <c r="I444" i="12"/>
  <c r="G444" i="12"/>
  <c r="H444" i="12" s="1"/>
  <c r="I443" i="12"/>
  <c r="G443" i="12"/>
  <c r="H443" i="12" s="1"/>
  <c r="I442" i="12"/>
  <c r="G442" i="12"/>
  <c r="H442" i="12" s="1"/>
  <c r="I441" i="12"/>
  <c r="G441" i="12"/>
  <c r="H441" i="12" s="1"/>
  <c r="I440" i="12"/>
  <c r="G440" i="12"/>
  <c r="H440" i="12" s="1"/>
  <c r="I439" i="12"/>
  <c r="G439" i="12"/>
  <c r="H439" i="12" s="1"/>
  <c r="I438" i="12"/>
  <c r="G438" i="12"/>
  <c r="H438" i="12" s="1"/>
  <c r="I437" i="12"/>
  <c r="G437" i="12"/>
  <c r="H437" i="12" s="1"/>
  <c r="I436" i="12"/>
  <c r="G436" i="12"/>
  <c r="H436" i="12" s="1"/>
  <c r="I435" i="12"/>
  <c r="G435" i="12"/>
  <c r="H435" i="12" s="1"/>
  <c r="I434" i="12"/>
  <c r="G434" i="12"/>
  <c r="H434" i="12" s="1"/>
  <c r="I433" i="12"/>
  <c r="G433" i="12"/>
  <c r="H433" i="12" s="1"/>
  <c r="I432" i="12"/>
  <c r="G432" i="12"/>
  <c r="H432" i="12" s="1"/>
  <c r="I431" i="12"/>
  <c r="G431" i="12"/>
  <c r="H431" i="12" s="1"/>
  <c r="I430" i="12"/>
  <c r="G430" i="12"/>
  <c r="H430" i="12" s="1"/>
  <c r="I429" i="12"/>
  <c r="G429" i="12"/>
  <c r="H429" i="12" s="1"/>
  <c r="I428" i="12"/>
  <c r="G428" i="12"/>
  <c r="H428" i="12" s="1"/>
  <c r="I427" i="12"/>
  <c r="G427" i="12"/>
  <c r="H427" i="12" s="1"/>
  <c r="I426" i="12"/>
  <c r="G426" i="12"/>
  <c r="H426" i="12" s="1"/>
  <c r="I425" i="12"/>
  <c r="G425" i="12"/>
  <c r="H425" i="12" s="1"/>
  <c r="I424" i="12"/>
  <c r="G424" i="12"/>
  <c r="H424" i="12" s="1"/>
  <c r="I423" i="12"/>
  <c r="G423" i="12"/>
  <c r="H423" i="12" s="1"/>
  <c r="I422" i="12"/>
  <c r="G422" i="12"/>
  <c r="H422" i="12" s="1"/>
  <c r="I421" i="12"/>
  <c r="G421" i="12"/>
  <c r="H421" i="12" s="1"/>
  <c r="I420" i="12"/>
  <c r="G420" i="12"/>
  <c r="H420" i="12" s="1"/>
  <c r="I419" i="12"/>
  <c r="G419" i="12"/>
  <c r="H419" i="12" s="1"/>
  <c r="I418" i="12"/>
  <c r="G418" i="12"/>
  <c r="H418" i="12" s="1"/>
  <c r="I417" i="12"/>
  <c r="G417" i="12"/>
  <c r="H417" i="12" s="1"/>
  <c r="I416" i="12"/>
  <c r="G416" i="12"/>
  <c r="H416" i="12" s="1"/>
  <c r="I415" i="12"/>
  <c r="G415" i="12"/>
  <c r="H415" i="12" s="1"/>
  <c r="I414" i="12"/>
  <c r="G414" i="12"/>
  <c r="H414" i="12" s="1"/>
  <c r="I413" i="12"/>
  <c r="G413" i="12"/>
  <c r="H413" i="12" s="1"/>
  <c r="I412" i="12"/>
  <c r="G412" i="12"/>
  <c r="H412" i="12" s="1"/>
  <c r="I411" i="12"/>
  <c r="G411" i="12"/>
  <c r="H411" i="12" s="1"/>
  <c r="I410" i="12"/>
  <c r="G410" i="12"/>
  <c r="H410" i="12" s="1"/>
  <c r="I409" i="12"/>
  <c r="G409" i="12"/>
  <c r="H409" i="12" s="1"/>
  <c r="I408" i="12"/>
  <c r="G408" i="12"/>
  <c r="H408" i="12" s="1"/>
  <c r="I407" i="12"/>
  <c r="G407" i="12"/>
  <c r="H407" i="12" s="1"/>
  <c r="I406" i="12"/>
  <c r="G406" i="12"/>
  <c r="H406" i="12" s="1"/>
  <c r="I405" i="12"/>
  <c r="G405" i="12"/>
  <c r="H405" i="12" s="1"/>
  <c r="I404" i="12"/>
  <c r="G404" i="12"/>
  <c r="H404" i="12" s="1"/>
  <c r="I403" i="12"/>
  <c r="G403" i="12"/>
  <c r="H403" i="12" s="1"/>
  <c r="I402" i="12"/>
  <c r="G402" i="12"/>
  <c r="H402" i="12" s="1"/>
  <c r="I401" i="12"/>
  <c r="G401" i="12"/>
  <c r="H401" i="12" s="1"/>
  <c r="I400" i="12"/>
  <c r="G400" i="12"/>
  <c r="H400" i="12" s="1"/>
  <c r="I399" i="12"/>
  <c r="G399" i="12"/>
  <c r="H399" i="12" s="1"/>
  <c r="I398" i="12"/>
  <c r="G398" i="12"/>
  <c r="H398" i="12" s="1"/>
  <c r="I397" i="12"/>
  <c r="G397" i="12"/>
  <c r="H397" i="12" s="1"/>
  <c r="I396" i="12"/>
  <c r="G396" i="12"/>
  <c r="H396" i="12" s="1"/>
  <c r="I395" i="12"/>
  <c r="G395" i="12"/>
  <c r="H395" i="12" s="1"/>
  <c r="I394" i="12"/>
  <c r="G394" i="12"/>
  <c r="H394" i="12" s="1"/>
  <c r="I393" i="12"/>
  <c r="G393" i="12"/>
  <c r="H393" i="12" s="1"/>
  <c r="I392" i="12"/>
  <c r="G392" i="12"/>
  <c r="H392" i="12" s="1"/>
  <c r="I391" i="12"/>
  <c r="G391" i="12"/>
  <c r="H391" i="12" s="1"/>
  <c r="I390" i="12"/>
  <c r="G390" i="12"/>
  <c r="H390" i="12" s="1"/>
  <c r="I389" i="12"/>
  <c r="G389" i="12"/>
  <c r="H389" i="12" s="1"/>
  <c r="I388" i="12"/>
  <c r="G388" i="12"/>
  <c r="H388" i="12" s="1"/>
  <c r="I387" i="12"/>
  <c r="G387" i="12"/>
  <c r="H387" i="12" s="1"/>
  <c r="I386" i="12"/>
  <c r="G386" i="12"/>
  <c r="H386" i="12" s="1"/>
  <c r="I385" i="12"/>
  <c r="G385" i="12"/>
  <c r="H385" i="12" s="1"/>
  <c r="I384" i="12"/>
  <c r="G384" i="12"/>
  <c r="H384" i="12" s="1"/>
  <c r="I383" i="12"/>
  <c r="G383" i="12"/>
  <c r="H383" i="12" s="1"/>
  <c r="I382" i="12"/>
  <c r="G382" i="12"/>
  <c r="H382" i="12" s="1"/>
  <c r="I381" i="12"/>
  <c r="G381" i="12"/>
  <c r="H381" i="12" s="1"/>
  <c r="I380" i="12"/>
  <c r="G380" i="12"/>
  <c r="H380" i="12" s="1"/>
  <c r="I379" i="12"/>
  <c r="G379" i="12"/>
  <c r="H379" i="12" s="1"/>
  <c r="I378" i="12"/>
  <c r="G378" i="12"/>
  <c r="H378" i="12" s="1"/>
  <c r="I377" i="12"/>
  <c r="G377" i="12"/>
  <c r="H377" i="12" s="1"/>
  <c r="I376" i="12"/>
  <c r="G376" i="12"/>
  <c r="H376" i="12" s="1"/>
  <c r="I375" i="12"/>
  <c r="G375" i="12"/>
  <c r="H375" i="12" s="1"/>
  <c r="I374" i="12"/>
  <c r="G374" i="12"/>
  <c r="H374" i="12" s="1"/>
  <c r="I373" i="12"/>
  <c r="G373" i="12"/>
  <c r="H373" i="12" s="1"/>
  <c r="I372" i="12"/>
  <c r="G372" i="12"/>
  <c r="H372" i="12" s="1"/>
  <c r="I371" i="12"/>
  <c r="G371" i="12"/>
  <c r="H371" i="12" s="1"/>
  <c r="I370" i="12"/>
  <c r="G370" i="12"/>
  <c r="H370" i="12" s="1"/>
  <c r="I369" i="12"/>
  <c r="G369" i="12"/>
  <c r="H369" i="12" s="1"/>
  <c r="I368" i="12"/>
  <c r="G368" i="12"/>
  <c r="H368" i="12" s="1"/>
  <c r="I367" i="12"/>
  <c r="G367" i="12"/>
  <c r="H367" i="12" s="1"/>
  <c r="I366" i="12"/>
  <c r="G366" i="12"/>
  <c r="H366" i="12" s="1"/>
  <c r="I365" i="12"/>
  <c r="G365" i="12"/>
  <c r="H365" i="12" s="1"/>
  <c r="I364" i="12"/>
  <c r="G364" i="12"/>
  <c r="H364" i="12" s="1"/>
  <c r="I363" i="12"/>
  <c r="G363" i="12"/>
  <c r="H363" i="12" s="1"/>
  <c r="I362" i="12"/>
  <c r="G362" i="12"/>
  <c r="H362" i="12" s="1"/>
  <c r="I361" i="12"/>
  <c r="G361" i="12"/>
  <c r="H361" i="12" s="1"/>
  <c r="I360" i="12"/>
  <c r="G360" i="12"/>
  <c r="H360" i="12" s="1"/>
  <c r="I359" i="12"/>
  <c r="G359" i="12"/>
  <c r="H359" i="12" s="1"/>
  <c r="I358" i="12"/>
  <c r="G358" i="12"/>
  <c r="H358" i="12" s="1"/>
  <c r="I357" i="12"/>
  <c r="G357" i="12"/>
  <c r="H357" i="12" s="1"/>
  <c r="I356" i="12"/>
  <c r="G356" i="12"/>
  <c r="H356" i="12" s="1"/>
  <c r="I355" i="12"/>
  <c r="G355" i="12"/>
  <c r="H355" i="12" s="1"/>
  <c r="I354" i="12"/>
  <c r="G354" i="12"/>
  <c r="H354" i="12" s="1"/>
  <c r="I353" i="12"/>
  <c r="G353" i="12"/>
  <c r="H353" i="12" s="1"/>
  <c r="I352" i="12"/>
  <c r="G352" i="12"/>
  <c r="H352" i="12" s="1"/>
  <c r="I351" i="12"/>
  <c r="G351" i="12"/>
  <c r="H351" i="12" s="1"/>
  <c r="I350" i="12"/>
  <c r="G350" i="12"/>
  <c r="H350" i="12" s="1"/>
  <c r="I349" i="12"/>
  <c r="G349" i="12"/>
  <c r="H349" i="12" s="1"/>
  <c r="I348" i="12"/>
  <c r="G348" i="12"/>
  <c r="H348" i="12" s="1"/>
  <c r="I347" i="12"/>
  <c r="G347" i="12"/>
  <c r="H347" i="12" s="1"/>
  <c r="I346" i="12"/>
  <c r="G346" i="12"/>
  <c r="H346" i="12" s="1"/>
  <c r="I345" i="12"/>
  <c r="G345" i="12"/>
  <c r="H345" i="12" s="1"/>
  <c r="I344" i="12"/>
  <c r="G344" i="12"/>
  <c r="H344" i="12" s="1"/>
  <c r="I343" i="12"/>
  <c r="G343" i="12"/>
  <c r="H343" i="12" s="1"/>
  <c r="I342" i="12"/>
  <c r="G342" i="12"/>
  <c r="H342" i="12" s="1"/>
  <c r="I341" i="12"/>
  <c r="G341" i="12"/>
  <c r="H341" i="12" s="1"/>
  <c r="I340" i="12"/>
  <c r="G340" i="12"/>
  <c r="H340" i="12" s="1"/>
  <c r="I339" i="12"/>
  <c r="G339" i="12"/>
  <c r="H339" i="12" s="1"/>
  <c r="I338" i="12"/>
  <c r="G338" i="12"/>
  <c r="H338" i="12" s="1"/>
  <c r="I337" i="12"/>
  <c r="H337" i="12"/>
  <c r="G337" i="12"/>
  <c r="I336" i="12"/>
  <c r="G336" i="12"/>
  <c r="H336" i="12" s="1"/>
  <c r="I335" i="12"/>
  <c r="G335" i="12"/>
  <c r="H335" i="12" s="1"/>
  <c r="I334" i="12"/>
  <c r="G334" i="12"/>
  <c r="H334" i="12" s="1"/>
  <c r="I333" i="12"/>
  <c r="G333" i="12"/>
  <c r="H333" i="12" s="1"/>
  <c r="I332" i="12"/>
  <c r="G332" i="12"/>
  <c r="H332" i="12" s="1"/>
  <c r="I331" i="12"/>
  <c r="G331" i="12"/>
  <c r="H331" i="12" s="1"/>
  <c r="I330" i="12"/>
  <c r="G330" i="12"/>
  <c r="H330" i="12" s="1"/>
  <c r="I329" i="12"/>
  <c r="G329" i="12"/>
  <c r="H329" i="12" s="1"/>
  <c r="I328" i="12"/>
  <c r="G328" i="12"/>
  <c r="H328" i="12" s="1"/>
  <c r="I327" i="12"/>
  <c r="G327" i="12"/>
  <c r="H327" i="12" s="1"/>
  <c r="I326" i="12"/>
  <c r="G326" i="12"/>
  <c r="H326" i="12" s="1"/>
  <c r="I325" i="12"/>
  <c r="G325" i="12"/>
  <c r="H325" i="12" s="1"/>
  <c r="I324" i="12"/>
  <c r="G324" i="12"/>
  <c r="H324" i="12" s="1"/>
  <c r="I323" i="12"/>
  <c r="G323" i="12"/>
  <c r="H323" i="12" s="1"/>
  <c r="I322" i="12"/>
  <c r="G322" i="12"/>
  <c r="H322" i="12" s="1"/>
  <c r="I321" i="12"/>
  <c r="G321" i="12"/>
  <c r="H321" i="12" s="1"/>
  <c r="I320" i="12"/>
  <c r="G320" i="12"/>
  <c r="H320" i="12" s="1"/>
  <c r="I319" i="12"/>
  <c r="G319" i="12"/>
  <c r="H319" i="12" s="1"/>
  <c r="I318" i="12"/>
  <c r="G318" i="12"/>
  <c r="H318" i="12" s="1"/>
  <c r="I317" i="12"/>
  <c r="G317" i="12"/>
  <c r="H317" i="12" s="1"/>
  <c r="I316" i="12"/>
  <c r="G316" i="12"/>
  <c r="H316" i="12" s="1"/>
  <c r="I315" i="12"/>
  <c r="G315" i="12"/>
  <c r="H315" i="12" s="1"/>
  <c r="I314" i="12"/>
  <c r="G314" i="12"/>
  <c r="H314" i="12" s="1"/>
  <c r="I313" i="12"/>
  <c r="G313" i="12"/>
  <c r="H313" i="12" s="1"/>
  <c r="I312" i="12"/>
  <c r="G312" i="12"/>
  <c r="H312" i="12" s="1"/>
  <c r="I311" i="12"/>
  <c r="G311" i="12"/>
  <c r="H311" i="12" s="1"/>
  <c r="I310" i="12"/>
  <c r="G310" i="12"/>
  <c r="H310" i="12" s="1"/>
  <c r="I309" i="12"/>
  <c r="G309" i="12"/>
  <c r="H309" i="12" s="1"/>
  <c r="I308" i="12"/>
  <c r="G308" i="12"/>
  <c r="H308" i="12" s="1"/>
  <c r="I307" i="12"/>
  <c r="G307" i="12"/>
  <c r="H307" i="12" s="1"/>
  <c r="I306" i="12"/>
  <c r="G306" i="12"/>
  <c r="H306" i="12" s="1"/>
  <c r="I305" i="12"/>
  <c r="G305" i="12"/>
  <c r="H305" i="12" s="1"/>
  <c r="I304" i="12"/>
  <c r="G304" i="12"/>
  <c r="H304" i="12" s="1"/>
  <c r="I303" i="12"/>
  <c r="G303" i="12"/>
  <c r="H303" i="12" s="1"/>
  <c r="I302" i="12"/>
  <c r="G302" i="12"/>
  <c r="H302" i="12" s="1"/>
  <c r="I301" i="12"/>
  <c r="G301" i="12"/>
  <c r="H301" i="12" s="1"/>
  <c r="I300" i="12"/>
  <c r="G300" i="12"/>
  <c r="H300" i="12" s="1"/>
  <c r="I299" i="12"/>
  <c r="G299" i="12"/>
  <c r="H299" i="12" s="1"/>
  <c r="I298" i="12"/>
  <c r="G298" i="12"/>
  <c r="H298" i="12" s="1"/>
  <c r="I297" i="12"/>
  <c r="G297" i="12"/>
  <c r="H297" i="12" s="1"/>
  <c r="I296" i="12"/>
  <c r="G296" i="12"/>
  <c r="H296" i="12" s="1"/>
  <c r="I295" i="12"/>
  <c r="G295" i="12"/>
  <c r="H295" i="12" s="1"/>
  <c r="I294" i="12"/>
  <c r="G294" i="12"/>
  <c r="H294" i="12" s="1"/>
  <c r="I293" i="12"/>
  <c r="G293" i="12"/>
  <c r="H293" i="12" s="1"/>
  <c r="I292" i="12"/>
  <c r="G292" i="12"/>
  <c r="H292" i="12" s="1"/>
  <c r="I291" i="12"/>
  <c r="G291" i="12"/>
  <c r="H291" i="12" s="1"/>
  <c r="I290" i="12"/>
  <c r="G290" i="12"/>
  <c r="H290" i="12" s="1"/>
  <c r="I289" i="12"/>
  <c r="G289" i="12"/>
  <c r="H289" i="12" s="1"/>
  <c r="I288" i="12"/>
  <c r="G288" i="12"/>
  <c r="H288" i="12" s="1"/>
  <c r="I287" i="12"/>
  <c r="G287" i="12"/>
  <c r="H287" i="12" s="1"/>
  <c r="I286" i="12"/>
  <c r="G286" i="12"/>
  <c r="H286" i="12" s="1"/>
  <c r="I285" i="12"/>
  <c r="G285" i="12"/>
  <c r="H285" i="12" s="1"/>
  <c r="I284" i="12"/>
  <c r="G284" i="12"/>
  <c r="H284" i="12" s="1"/>
  <c r="I283" i="12"/>
  <c r="G283" i="12"/>
  <c r="H283" i="12" s="1"/>
  <c r="I282" i="12"/>
  <c r="G282" i="12"/>
  <c r="H282" i="12" s="1"/>
  <c r="I281" i="12"/>
  <c r="G281" i="12"/>
  <c r="H281" i="12" s="1"/>
  <c r="I280" i="12"/>
  <c r="G280" i="12"/>
  <c r="H280" i="12" s="1"/>
  <c r="I279" i="12"/>
  <c r="H279" i="12"/>
  <c r="G279" i="12"/>
  <c r="I278" i="12"/>
  <c r="G278" i="12"/>
  <c r="H278" i="12" s="1"/>
  <c r="I277" i="12"/>
  <c r="G277" i="12"/>
  <c r="H277" i="12" s="1"/>
  <c r="I276" i="12"/>
  <c r="G276" i="12"/>
  <c r="H276" i="12" s="1"/>
  <c r="I275" i="12"/>
  <c r="G275" i="12"/>
  <c r="H275" i="12" s="1"/>
  <c r="I274" i="12"/>
  <c r="G274" i="12"/>
  <c r="H274" i="12" s="1"/>
  <c r="I273" i="12"/>
  <c r="G273" i="12"/>
  <c r="H273" i="12" s="1"/>
  <c r="I272" i="12"/>
  <c r="G272" i="12"/>
  <c r="H272" i="12" s="1"/>
  <c r="I271" i="12"/>
  <c r="G271" i="12"/>
  <c r="H271" i="12" s="1"/>
  <c r="I270" i="12"/>
  <c r="G270" i="12"/>
  <c r="H270" i="12" s="1"/>
  <c r="I269" i="12"/>
  <c r="G269" i="12"/>
  <c r="H269" i="12" s="1"/>
  <c r="I268" i="12"/>
  <c r="G268" i="12"/>
  <c r="H268" i="12" s="1"/>
  <c r="I267" i="12"/>
  <c r="G267" i="12"/>
  <c r="H267" i="12" s="1"/>
  <c r="I266" i="12"/>
  <c r="G266" i="12"/>
  <c r="H266" i="12" s="1"/>
  <c r="I265" i="12"/>
  <c r="G265" i="12"/>
  <c r="H265" i="12" s="1"/>
  <c r="I264" i="12"/>
  <c r="G264" i="12"/>
  <c r="H264" i="12" s="1"/>
  <c r="I263" i="12"/>
  <c r="G263" i="12"/>
  <c r="H263" i="12" s="1"/>
  <c r="I262" i="12"/>
  <c r="G262" i="12"/>
  <c r="H262" i="12" s="1"/>
  <c r="I261" i="12"/>
  <c r="G261" i="12"/>
  <c r="H261" i="12" s="1"/>
  <c r="I260" i="12"/>
  <c r="G260" i="12"/>
  <c r="H260" i="12" s="1"/>
  <c r="I259" i="12"/>
  <c r="G259" i="12"/>
  <c r="H259" i="12" s="1"/>
  <c r="I258" i="12"/>
  <c r="G258" i="12"/>
  <c r="H258" i="12" s="1"/>
  <c r="I257" i="12"/>
  <c r="G257" i="12"/>
  <c r="H257" i="12" s="1"/>
  <c r="I256" i="12"/>
  <c r="G256" i="12"/>
  <c r="H256" i="12" s="1"/>
  <c r="I255" i="12"/>
  <c r="G255" i="12"/>
  <c r="H255" i="12" s="1"/>
  <c r="I254" i="12"/>
  <c r="G254" i="12"/>
  <c r="H254" i="12" s="1"/>
  <c r="I253" i="12"/>
  <c r="G253" i="12"/>
  <c r="H253" i="12" s="1"/>
  <c r="I252" i="12"/>
  <c r="G252" i="12"/>
  <c r="H252" i="12" s="1"/>
  <c r="I251" i="12"/>
  <c r="G251" i="12"/>
  <c r="H251" i="12" s="1"/>
  <c r="I250" i="12"/>
  <c r="G250" i="12"/>
  <c r="H250" i="12" s="1"/>
  <c r="I249" i="12"/>
  <c r="G249" i="12"/>
  <c r="H249" i="12" s="1"/>
  <c r="I248" i="12"/>
  <c r="G248" i="12"/>
  <c r="H248" i="12" s="1"/>
  <c r="I247" i="12"/>
  <c r="G247" i="12"/>
  <c r="H247" i="12" s="1"/>
  <c r="I246" i="12"/>
  <c r="G246" i="12"/>
  <c r="H246" i="12" s="1"/>
  <c r="I245" i="12"/>
  <c r="G245" i="12"/>
  <c r="H245" i="12" s="1"/>
  <c r="I244" i="12"/>
  <c r="G244" i="12"/>
  <c r="H244" i="12" s="1"/>
  <c r="I243" i="12"/>
  <c r="G243" i="12"/>
  <c r="H243" i="12" s="1"/>
  <c r="I242" i="12"/>
  <c r="G242" i="12"/>
  <c r="H242" i="12" s="1"/>
  <c r="I241" i="12"/>
  <c r="G241" i="12"/>
  <c r="H241" i="12" s="1"/>
  <c r="I240" i="12"/>
  <c r="G240" i="12"/>
  <c r="H240" i="12" s="1"/>
  <c r="I239" i="12"/>
  <c r="G239" i="12"/>
  <c r="H239" i="12" s="1"/>
  <c r="I238" i="12"/>
  <c r="G238" i="12"/>
  <c r="H238" i="12" s="1"/>
  <c r="I237" i="12"/>
  <c r="G237" i="12"/>
  <c r="H237" i="12" s="1"/>
  <c r="I236" i="12"/>
  <c r="G236" i="12"/>
  <c r="H236" i="12" s="1"/>
  <c r="I235" i="12"/>
  <c r="G235" i="12"/>
  <c r="H235" i="12" s="1"/>
  <c r="I234" i="12"/>
  <c r="G234" i="12"/>
  <c r="H234" i="12" s="1"/>
  <c r="I233" i="12"/>
  <c r="G233" i="12"/>
  <c r="H233" i="12" s="1"/>
  <c r="I232" i="12"/>
  <c r="G232" i="12"/>
  <c r="H232" i="12" s="1"/>
  <c r="I231" i="12"/>
  <c r="G231" i="12"/>
  <c r="H231" i="12" s="1"/>
  <c r="I230" i="12"/>
  <c r="G230" i="12"/>
  <c r="H230" i="12" s="1"/>
  <c r="I229" i="12"/>
  <c r="G229" i="12"/>
  <c r="H229" i="12" s="1"/>
  <c r="I228" i="12"/>
  <c r="G228" i="12"/>
  <c r="H228" i="12" s="1"/>
  <c r="I227" i="12"/>
  <c r="G227" i="12"/>
  <c r="H227" i="12" s="1"/>
  <c r="I226" i="12"/>
  <c r="G226" i="12"/>
  <c r="H226" i="12" s="1"/>
  <c r="I225" i="12"/>
  <c r="H225" i="12"/>
  <c r="G225" i="12"/>
  <c r="I224" i="12"/>
  <c r="G224" i="12"/>
  <c r="H224" i="12" s="1"/>
  <c r="I223" i="12"/>
  <c r="G223" i="12"/>
  <c r="H223" i="12" s="1"/>
  <c r="I222" i="12"/>
  <c r="G222" i="12"/>
  <c r="H222" i="12" s="1"/>
  <c r="I221" i="12"/>
  <c r="G221" i="12"/>
  <c r="H221" i="12" s="1"/>
  <c r="I220" i="12"/>
  <c r="G220" i="12"/>
  <c r="H220" i="12" s="1"/>
  <c r="I219" i="12"/>
  <c r="G219" i="12"/>
  <c r="H219" i="12" s="1"/>
  <c r="I218" i="12"/>
  <c r="G218" i="12"/>
  <c r="H218" i="12" s="1"/>
  <c r="I217" i="12"/>
  <c r="G217" i="12"/>
  <c r="H217" i="12" s="1"/>
  <c r="I216" i="12"/>
  <c r="G216" i="12"/>
  <c r="H216" i="12" s="1"/>
  <c r="I215" i="12"/>
  <c r="G215" i="12"/>
  <c r="H215" i="12" s="1"/>
  <c r="I214" i="12"/>
  <c r="G214" i="12"/>
  <c r="H214" i="12" s="1"/>
  <c r="I213" i="12"/>
  <c r="G213" i="12"/>
  <c r="H213" i="12" s="1"/>
  <c r="I212" i="12"/>
  <c r="G212" i="12"/>
  <c r="H212" i="12" s="1"/>
  <c r="I211" i="12"/>
  <c r="G211" i="12"/>
  <c r="H211" i="12" s="1"/>
  <c r="I210" i="12"/>
  <c r="G210" i="12"/>
  <c r="H210" i="12" s="1"/>
  <c r="I209" i="12"/>
  <c r="G209" i="12"/>
  <c r="H209" i="12" s="1"/>
  <c r="I208" i="12"/>
  <c r="G208" i="12"/>
  <c r="H208" i="12" s="1"/>
  <c r="I207" i="12"/>
  <c r="G207" i="12"/>
  <c r="H207" i="12" s="1"/>
  <c r="I206" i="12"/>
  <c r="G206" i="12"/>
  <c r="H206" i="12" s="1"/>
  <c r="I205" i="12"/>
  <c r="G205" i="12"/>
  <c r="H205" i="12" s="1"/>
  <c r="I204" i="12"/>
  <c r="G204" i="12"/>
  <c r="H204" i="12" s="1"/>
  <c r="I203" i="12"/>
  <c r="G203" i="12"/>
  <c r="H203" i="12" s="1"/>
  <c r="I202" i="12"/>
  <c r="G202" i="12"/>
  <c r="H202" i="12" s="1"/>
  <c r="I201" i="12"/>
  <c r="G201" i="12"/>
  <c r="H201" i="12" s="1"/>
  <c r="I200" i="12"/>
  <c r="G200" i="12"/>
  <c r="H200" i="12" s="1"/>
  <c r="I199" i="12"/>
  <c r="G199" i="12"/>
  <c r="H199" i="12" s="1"/>
  <c r="I198" i="12"/>
  <c r="G198" i="12"/>
  <c r="H198" i="12" s="1"/>
  <c r="I197" i="12"/>
  <c r="G197" i="12"/>
  <c r="H197" i="12" s="1"/>
  <c r="I196" i="12"/>
  <c r="G196" i="12"/>
  <c r="H196" i="12" s="1"/>
  <c r="I195" i="12"/>
  <c r="G195" i="12"/>
  <c r="H195" i="12" s="1"/>
  <c r="I194" i="12"/>
  <c r="G194" i="12"/>
  <c r="H194" i="12" s="1"/>
  <c r="I193" i="12"/>
  <c r="G193" i="12"/>
  <c r="H193" i="12" s="1"/>
  <c r="I192" i="12"/>
  <c r="G192" i="12"/>
  <c r="H192" i="12" s="1"/>
  <c r="I191" i="12"/>
  <c r="G191" i="12"/>
  <c r="H191" i="12" s="1"/>
  <c r="I190" i="12"/>
  <c r="G190" i="12"/>
  <c r="H190" i="12" s="1"/>
  <c r="I189" i="12"/>
  <c r="G189" i="12"/>
  <c r="H189" i="12" s="1"/>
  <c r="I188" i="12"/>
  <c r="G188" i="12"/>
  <c r="H188" i="12" s="1"/>
  <c r="I187" i="12"/>
  <c r="G187" i="12"/>
  <c r="H187" i="12" s="1"/>
  <c r="I186" i="12"/>
  <c r="G186" i="12"/>
  <c r="H186" i="12" s="1"/>
  <c r="I185" i="12"/>
  <c r="G185" i="12"/>
  <c r="H185" i="12" s="1"/>
  <c r="I184" i="12"/>
  <c r="G184" i="12"/>
  <c r="H184" i="12" s="1"/>
  <c r="I183" i="12"/>
  <c r="G183" i="12"/>
  <c r="H183" i="12" s="1"/>
  <c r="I182" i="12"/>
  <c r="G182" i="12"/>
  <c r="H182" i="12" s="1"/>
  <c r="I181" i="12"/>
  <c r="G181" i="12"/>
  <c r="H181" i="12" s="1"/>
  <c r="I180" i="12"/>
  <c r="G180" i="12"/>
  <c r="H180" i="12" s="1"/>
  <c r="I179" i="12"/>
  <c r="G179" i="12"/>
  <c r="H179" i="12" s="1"/>
  <c r="I178" i="12"/>
  <c r="G178" i="12"/>
  <c r="H178" i="12" s="1"/>
  <c r="I177" i="12"/>
  <c r="G177" i="12"/>
  <c r="H177" i="12" s="1"/>
  <c r="I176" i="12"/>
  <c r="G176" i="12"/>
  <c r="H176" i="12" s="1"/>
  <c r="I175" i="12"/>
  <c r="G175" i="12"/>
  <c r="H175" i="12" s="1"/>
  <c r="I174" i="12"/>
  <c r="G174" i="12"/>
  <c r="H174" i="12" s="1"/>
  <c r="I173" i="12"/>
  <c r="G173" i="12"/>
  <c r="H173" i="12" s="1"/>
  <c r="I172" i="12"/>
  <c r="G172" i="12"/>
  <c r="H172" i="12" s="1"/>
  <c r="I171" i="12"/>
  <c r="H171" i="12"/>
  <c r="G171" i="12"/>
  <c r="I170" i="12"/>
  <c r="G170" i="12"/>
  <c r="H170" i="12" s="1"/>
  <c r="I169" i="12"/>
  <c r="G169" i="12"/>
  <c r="H169" i="12" s="1"/>
  <c r="I168" i="12"/>
  <c r="G168" i="12"/>
  <c r="H168" i="12" s="1"/>
  <c r="I167" i="12"/>
  <c r="G167" i="12"/>
  <c r="H167" i="12" s="1"/>
  <c r="I166" i="12"/>
  <c r="G166" i="12"/>
  <c r="H166" i="12" s="1"/>
  <c r="I165" i="12"/>
  <c r="G165" i="12"/>
  <c r="H165" i="12" s="1"/>
  <c r="I164" i="12"/>
  <c r="G164" i="12"/>
  <c r="H164" i="12" s="1"/>
  <c r="I163" i="12"/>
  <c r="G163" i="12"/>
  <c r="H163" i="12" s="1"/>
  <c r="I162" i="12"/>
  <c r="G162" i="12"/>
  <c r="H162" i="12" s="1"/>
  <c r="I161" i="12"/>
  <c r="G161" i="12"/>
  <c r="H161" i="12" s="1"/>
  <c r="I160" i="12"/>
  <c r="G160" i="12"/>
  <c r="H160" i="12" s="1"/>
  <c r="I159" i="12"/>
  <c r="G159" i="12"/>
  <c r="H159" i="12" s="1"/>
  <c r="I158" i="12"/>
  <c r="G158" i="12"/>
  <c r="H158" i="12" s="1"/>
  <c r="I157" i="12"/>
  <c r="G157" i="12"/>
  <c r="H157" i="12" s="1"/>
  <c r="I156" i="12"/>
  <c r="G156" i="12"/>
  <c r="H156" i="12" s="1"/>
  <c r="I155" i="12"/>
  <c r="G155" i="12"/>
  <c r="H155" i="12" s="1"/>
  <c r="I154" i="12"/>
  <c r="G154" i="12"/>
  <c r="H154" i="12" s="1"/>
  <c r="I153" i="12"/>
  <c r="G153" i="12"/>
  <c r="H153" i="12" s="1"/>
  <c r="I152" i="12"/>
  <c r="G152" i="12"/>
  <c r="H152" i="12" s="1"/>
  <c r="I151" i="12"/>
  <c r="G151" i="12"/>
  <c r="H151" i="12" s="1"/>
  <c r="I150" i="12"/>
  <c r="G150" i="12"/>
  <c r="H150" i="12" s="1"/>
  <c r="I149" i="12"/>
  <c r="G149" i="12"/>
  <c r="H149" i="12" s="1"/>
  <c r="I148" i="12"/>
  <c r="G148" i="12"/>
  <c r="H148" i="12" s="1"/>
  <c r="I147" i="12"/>
  <c r="H147" i="12"/>
  <c r="G147" i="12"/>
  <c r="I146" i="12"/>
  <c r="G146" i="12"/>
  <c r="H146" i="12" s="1"/>
  <c r="I145" i="12"/>
  <c r="G145" i="12"/>
  <c r="H145" i="12" s="1"/>
  <c r="I144" i="12"/>
  <c r="G144" i="12"/>
  <c r="H144" i="12" s="1"/>
  <c r="I143" i="12"/>
  <c r="G143" i="12"/>
  <c r="H143" i="12" s="1"/>
  <c r="I142" i="12"/>
  <c r="G142" i="12"/>
  <c r="H142" i="12" s="1"/>
  <c r="I141" i="12"/>
  <c r="G141" i="12"/>
  <c r="H141" i="12" s="1"/>
  <c r="I140" i="12"/>
  <c r="G140" i="12"/>
  <c r="H140" i="12" s="1"/>
  <c r="I139" i="12"/>
  <c r="G139" i="12"/>
  <c r="H139" i="12" s="1"/>
  <c r="I138" i="12"/>
  <c r="G138" i="12"/>
  <c r="H138" i="12" s="1"/>
  <c r="I137" i="12"/>
  <c r="G137" i="12"/>
  <c r="H137" i="12" s="1"/>
  <c r="I136" i="12"/>
  <c r="G136" i="12"/>
  <c r="H136" i="12" s="1"/>
  <c r="I135" i="12"/>
  <c r="G135" i="12"/>
  <c r="H135" i="12" s="1"/>
  <c r="I134" i="12"/>
  <c r="G134" i="12"/>
  <c r="H134" i="12" s="1"/>
  <c r="I133" i="12"/>
  <c r="G133" i="12"/>
  <c r="H133" i="12" s="1"/>
  <c r="I132" i="12"/>
  <c r="G132" i="12"/>
  <c r="H132" i="12" s="1"/>
  <c r="I131" i="12"/>
  <c r="G131" i="12"/>
  <c r="H131" i="12" s="1"/>
  <c r="I130" i="12"/>
  <c r="G130" i="12"/>
  <c r="H130" i="12" s="1"/>
  <c r="I129" i="12"/>
  <c r="G129" i="12"/>
  <c r="H129" i="12" s="1"/>
  <c r="I128" i="12"/>
  <c r="G128" i="12"/>
  <c r="H128" i="12" s="1"/>
  <c r="I127" i="12"/>
  <c r="G127" i="12"/>
  <c r="H127" i="12" s="1"/>
  <c r="I126" i="12"/>
  <c r="G126" i="12"/>
  <c r="H126" i="12" s="1"/>
  <c r="I125" i="12"/>
  <c r="G125" i="12"/>
  <c r="H125" i="12" s="1"/>
  <c r="I124" i="12"/>
  <c r="G124" i="12"/>
  <c r="H124" i="12" s="1"/>
  <c r="I123" i="12"/>
  <c r="G123" i="12"/>
  <c r="H123" i="12" s="1"/>
  <c r="I122" i="12"/>
  <c r="G122" i="12"/>
  <c r="H122" i="12" s="1"/>
  <c r="I121" i="12"/>
  <c r="G121" i="12"/>
  <c r="H121" i="12" s="1"/>
  <c r="I120" i="12"/>
  <c r="G120" i="12"/>
  <c r="H120" i="12" s="1"/>
  <c r="I119" i="12"/>
  <c r="G119" i="12"/>
  <c r="H119" i="12" s="1"/>
  <c r="I118" i="12"/>
  <c r="G118" i="12"/>
  <c r="H118" i="12" s="1"/>
  <c r="I117" i="12"/>
  <c r="G117" i="12"/>
  <c r="H117" i="12" s="1"/>
  <c r="I116" i="12"/>
  <c r="G116" i="12"/>
  <c r="H116" i="12" s="1"/>
  <c r="I115" i="12"/>
  <c r="G115" i="12"/>
  <c r="H115" i="12" s="1"/>
  <c r="I114" i="12"/>
  <c r="G114" i="12"/>
  <c r="H114" i="12" s="1"/>
  <c r="I113" i="12"/>
  <c r="G113" i="12"/>
  <c r="H113" i="12" s="1"/>
  <c r="I112" i="12"/>
  <c r="G112" i="12"/>
  <c r="H112" i="12" s="1"/>
  <c r="I111" i="12"/>
  <c r="G111" i="12"/>
  <c r="H111" i="12" s="1"/>
  <c r="I110" i="12"/>
  <c r="G110" i="12"/>
  <c r="H110" i="12" s="1"/>
  <c r="I109" i="12"/>
  <c r="G109" i="12"/>
  <c r="H109" i="12" s="1"/>
  <c r="I108" i="12"/>
  <c r="G108" i="12"/>
  <c r="H108" i="12" s="1"/>
  <c r="I107" i="12"/>
  <c r="G107" i="12"/>
  <c r="H107" i="12" s="1"/>
  <c r="I106" i="12"/>
  <c r="G106" i="12"/>
  <c r="H106" i="12" s="1"/>
  <c r="I105" i="12"/>
  <c r="G105" i="12"/>
  <c r="H105" i="12" s="1"/>
  <c r="I104" i="12"/>
  <c r="G104" i="12"/>
  <c r="H104" i="12" s="1"/>
  <c r="I103" i="12"/>
  <c r="G103" i="12"/>
  <c r="H103" i="12" s="1"/>
  <c r="I102" i="12"/>
  <c r="G102" i="12"/>
  <c r="H102" i="12" s="1"/>
  <c r="I101" i="12"/>
  <c r="G101" i="12"/>
  <c r="H101" i="12" s="1"/>
  <c r="I100" i="12"/>
  <c r="G100" i="12"/>
  <c r="H100" i="12" s="1"/>
  <c r="I99" i="12"/>
  <c r="G99" i="12"/>
  <c r="H99" i="12" s="1"/>
  <c r="I98" i="12"/>
  <c r="G98" i="12"/>
  <c r="H98" i="12" s="1"/>
  <c r="I97" i="12"/>
  <c r="G97" i="12"/>
  <c r="H97" i="12" s="1"/>
  <c r="I96" i="12"/>
  <c r="G96" i="12"/>
  <c r="H96" i="12" s="1"/>
  <c r="I95" i="12"/>
  <c r="G95" i="12"/>
  <c r="H95" i="12" s="1"/>
  <c r="I94" i="12"/>
  <c r="G94" i="12"/>
  <c r="H94" i="12" s="1"/>
  <c r="I93" i="12"/>
  <c r="G93" i="12"/>
  <c r="H93" i="12" s="1"/>
  <c r="I92" i="12"/>
  <c r="G92" i="12"/>
  <c r="H92" i="12" s="1"/>
  <c r="I91" i="12"/>
  <c r="G91" i="12"/>
  <c r="H91" i="12" s="1"/>
  <c r="I90" i="12"/>
  <c r="G90" i="12"/>
  <c r="H90" i="12" s="1"/>
  <c r="I89" i="12"/>
  <c r="G89" i="12"/>
  <c r="H89" i="12" s="1"/>
  <c r="I88" i="12"/>
  <c r="G88" i="12"/>
  <c r="H88" i="12" s="1"/>
  <c r="I87" i="12"/>
  <c r="G87" i="12"/>
  <c r="H87" i="12" s="1"/>
  <c r="I86" i="12"/>
  <c r="G86" i="12"/>
  <c r="H86" i="12" s="1"/>
  <c r="I85" i="12"/>
  <c r="G85" i="12"/>
  <c r="H85" i="12" s="1"/>
  <c r="I84" i="12"/>
  <c r="H84" i="12"/>
  <c r="G84" i="12"/>
  <c r="I83" i="12"/>
  <c r="G83" i="12"/>
  <c r="H83" i="12" s="1"/>
  <c r="I82" i="12"/>
  <c r="G82" i="12"/>
  <c r="H82" i="12" s="1"/>
  <c r="I81" i="12"/>
  <c r="G81" i="12"/>
  <c r="H81" i="12" s="1"/>
  <c r="I80" i="12"/>
  <c r="G80" i="12"/>
  <c r="H80" i="12" s="1"/>
  <c r="I79" i="12"/>
  <c r="G79" i="12"/>
  <c r="H79" i="12" s="1"/>
  <c r="I78" i="12"/>
  <c r="G78" i="12"/>
  <c r="H78" i="12" s="1"/>
  <c r="I77" i="12"/>
  <c r="G77" i="12"/>
  <c r="H77" i="12" s="1"/>
  <c r="I76" i="12"/>
  <c r="G76" i="12"/>
  <c r="H76" i="12" s="1"/>
  <c r="I75" i="12"/>
  <c r="G75" i="12"/>
  <c r="H75" i="12" s="1"/>
  <c r="I74" i="12"/>
  <c r="G74" i="12"/>
  <c r="H74" i="12" s="1"/>
  <c r="I73" i="12"/>
  <c r="G73" i="12"/>
  <c r="H73" i="12" s="1"/>
  <c r="I72" i="12"/>
  <c r="G72" i="12"/>
  <c r="H72" i="12" s="1"/>
  <c r="I71" i="12"/>
  <c r="G71" i="12"/>
  <c r="H71" i="12" s="1"/>
  <c r="I70" i="12"/>
  <c r="G70" i="12"/>
  <c r="H70" i="12" s="1"/>
  <c r="I69" i="12"/>
  <c r="G69" i="12"/>
  <c r="H69" i="12" s="1"/>
  <c r="I68" i="12"/>
  <c r="G68" i="12"/>
  <c r="H68" i="12" s="1"/>
  <c r="I67" i="12"/>
  <c r="G67" i="12"/>
  <c r="H67" i="12" s="1"/>
  <c r="I66" i="12"/>
  <c r="G66" i="12"/>
  <c r="H66" i="12" s="1"/>
  <c r="I65" i="12"/>
  <c r="G65" i="12"/>
  <c r="H65" i="12" s="1"/>
  <c r="I64" i="12"/>
  <c r="G64" i="12"/>
  <c r="H64" i="12" s="1"/>
  <c r="I63" i="12"/>
  <c r="G63" i="12"/>
  <c r="H63" i="12" s="1"/>
  <c r="I62" i="12"/>
  <c r="G62" i="12"/>
  <c r="H62" i="12" s="1"/>
  <c r="I61" i="12"/>
  <c r="G61" i="12"/>
  <c r="H61" i="12" s="1"/>
  <c r="I60" i="12"/>
  <c r="G60" i="12"/>
  <c r="H60" i="12" s="1"/>
  <c r="I59" i="12"/>
  <c r="G59" i="12"/>
  <c r="H59" i="12" s="1"/>
  <c r="I58" i="12"/>
  <c r="G58" i="12"/>
  <c r="H58" i="12" s="1"/>
  <c r="I57" i="12"/>
  <c r="G57" i="12"/>
  <c r="H57" i="12" s="1"/>
  <c r="I56" i="12"/>
  <c r="G56" i="12"/>
  <c r="H56" i="12" s="1"/>
  <c r="I55" i="12"/>
  <c r="G55" i="12"/>
  <c r="H55" i="12" s="1"/>
  <c r="I54" i="12"/>
  <c r="G54" i="12"/>
  <c r="H54" i="12" s="1"/>
  <c r="I53" i="12"/>
  <c r="G53" i="12"/>
  <c r="H53" i="12" s="1"/>
  <c r="I52" i="12"/>
  <c r="G52" i="12"/>
  <c r="H52" i="12" s="1"/>
  <c r="I51" i="12"/>
  <c r="G51" i="12"/>
  <c r="H51" i="12" s="1"/>
  <c r="I50" i="12"/>
  <c r="G50" i="12"/>
  <c r="H50" i="12" s="1"/>
  <c r="I49" i="12"/>
  <c r="G49" i="12"/>
  <c r="H49" i="12" s="1"/>
  <c r="I48" i="12"/>
  <c r="G48" i="12"/>
  <c r="H48" i="12" s="1"/>
  <c r="I47" i="12"/>
  <c r="G47" i="12"/>
  <c r="H47" i="12" s="1"/>
  <c r="I46" i="12"/>
  <c r="G46" i="12"/>
  <c r="H46" i="12" s="1"/>
  <c r="I45" i="12"/>
  <c r="G45" i="12"/>
  <c r="H45" i="12" s="1"/>
  <c r="I44" i="12"/>
  <c r="G44" i="12"/>
  <c r="H44" i="12" s="1"/>
  <c r="I43" i="12"/>
  <c r="G43" i="12"/>
  <c r="H43" i="12" s="1"/>
  <c r="I42" i="12"/>
  <c r="G42" i="12"/>
  <c r="H42" i="12" s="1"/>
  <c r="I41" i="12"/>
  <c r="G41" i="12"/>
  <c r="H41" i="12" s="1"/>
  <c r="I40" i="12"/>
  <c r="G40" i="12"/>
  <c r="H40" i="12" s="1"/>
  <c r="I39" i="12"/>
  <c r="G39" i="12"/>
  <c r="H39" i="12" s="1"/>
  <c r="I38" i="12"/>
  <c r="G38" i="12"/>
  <c r="H38" i="12" s="1"/>
  <c r="I37" i="12"/>
  <c r="G37" i="12"/>
  <c r="H37" i="12" s="1"/>
  <c r="I36" i="12"/>
  <c r="G36" i="12"/>
  <c r="H36" i="12" s="1"/>
  <c r="I35" i="12"/>
  <c r="G35" i="12"/>
  <c r="H35" i="12" s="1"/>
  <c r="I34" i="12"/>
  <c r="G34" i="12"/>
  <c r="H34" i="12" s="1"/>
  <c r="I33" i="12"/>
  <c r="G33" i="12"/>
  <c r="H33" i="12" s="1"/>
  <c r="I32" i="12"/>
  <c r="G32" i="12"/>
  <c r="H32" i="12" s="1"/>
  <c r="I31" i="12"/>
  <c r="G31" i="12"/>
  <c r="H31" i="12" s="1"/>
  <c r="I30" i="12"/>
  <c r="G30" i="12"/>
  <c r="H30" i="12" s="1"/>
  <c r="I29" i="12"/>
  <c r="G29" i="12"/>
  <c r="H29" i="12" s="1"/>
  <c r="I28" i="12"/>
  <c r="G28" i="12"/>
  <c r="H28" i="12" s="1"/>
  <c r="I27" i="12"/>
  <c r="G27" i="12"/>
  <c r="H27" i="12" s="1"/>
  <c r="I26" i="12"/>
  <c r="G26" i="12"/>
  <c r="H26" i="12" s="1"/>
  <c r="I25" i="12"/>
  <c r="G25" i="12"/>
  <c r="H25" i="12" s="1"/>
  <c r="I24" i="12"/>
  <c r="G24" i="12"/>
  <c r="H24" i="12" s="1"/>
  <c r="I23" i="12"/>
  <c r="G23" i="12"/>
  <c r="H23" i="12" s="1"/>
  <c r="I22" i="12"/>
  <c r="G22" i="12"/>
  <c r="H22" i="12" s="1"/>
  <c r="I21" i="12"/>
  <c r="G21" i="12"/>
  <c r="H21" i="12" s="1"/>
  <c r="I20" i="12"/>
  <c r="G20" i="12"/>
  <c r="H20" i="12" s="1"/>
  <c r="I19" i="12"/>
  <c r="G19" i="12"/>
  <c r="H19" i="12" s="1"/>
  <c r="I18" i="12"/>
  <c r="G18" i="12"/>
  <c r="H18" i="12" s="1"/>
  <c r="G17" i="12"/>
  <c r="H17" i="12" s="1"/>
  <c r="I17" i="12" s="1"/>
  <c r="G16" i="12"/>
  <c r="H16" i="12" s="1"/>
  <c r="I16" i="12" s="1"/>
  <c r="G15" i="12"/>
  <c r="H15" i="12" s="1"/>
  <c r="I14" i="12"/>
  <c r="G14" i="12"/>
  <c r="H14" i="12" s="1"/>
  <c r="O17" i="12" s="1"/>
  <c r="O46" i="12" s="1"/>
  <c r="G13" i="12"/>
  <c r="H13" i="12" s="1"/>
  <c r="G12" i="12"/>
  <c r="H12" i="12" s="1"/>
  <c r="I12" i="12" s="1"/>
  <c r="G11" i="12"/>
  <c r="H11" i="12" s="1"/>
  <c r="M16" i="12" s="1"/>
  <c r="G10" i="12"/>
  <c r="H10" i="12" s="1"/>
  <c r="I10" i="12" s="1"/>
  <c r="I9" i="12"/>
  <c r="G9" i="12"/>
  <c r="H9" i="12" s="1"/>
  <c r="L1008" i="11"/>
  <c r="I1008" i="11"/>
  <c r="G1008" i="11"/>
  <c r="L1007" i="11"/>
  <c r="J1007" i="11"/>
  <c r="I1007" i="11"/>
  <c r="G1007" i="11"/>
  <c r="H1007" i="11" s="1"/>
  <c r="K1007" i="11" s="1"/>
  <c r="L1006" i="11"/>
  <c r="I1006" i="11"/>
  <c r="G1006" i="11"/>
  <c r="L1005" i="11"/>
  <c r="J1005" i="11"/>
  <c r="I1005" i="11"/>
  <c r="G1005" i="11"/>
  <c r="H1005" i="11" s="1"/>
  <c r="K1005" i="11" s="1"/>
  <c r="L1004" i="11"/>
  <c r="I1004" i="11"/>
  <c r="G1004" i="11"/>
  <c r="H1004" i="11" s="1"/>
  <c r="K1004" i="11" s="1"/>
  <c r="L1003" i="11"/>
  <c r="I1003" i="11"/>
  <c r="G1003" i="11"/>
  <c r="L1002" i="11"/>
  <c r="I1002" i="11"/>
  <c r="G1002" i="11"/>
  <c r="L1001" i="11"/>
  <c r="J1001" i="11"/>
  <c r="I1001" i="11"/>
  <c r="G1001" i="11"/>
  <c r="H1001" i="11" s="1"/>
  <c r="K1001" i="11" s="1"/>
  <c r="L1000" i="11"/>
  <c r="K1000" i="11"/>
  <c r="I1000" i="11"/>
  <c r="G1000" i="11"/>
  <c r="H1000" i="11" s="1"/>
  <c r="L999" i="11"/>
  <c r="J999" i="11"/>
  <c r="I999" i="11"/>
  <c r="G999" i="11"/>
  <c r="H999" i="11" s="1"/>
  <c r="K999" i="11" s="1"/>
  <c r="L998" i="11"/>
  <c r="I998" i="11"/>
  <c r="G998" i="11"/>
  <c r="L997" i="11"/>
  <c r="I997" i="11"/>
  <c r="G997" i="11"/>
  <c r="L996" i="11"/>
  <c r="K996" i="11"/>
  <c r="J996" i="11"/>
  <c r="I996" i="11"/>
  <c r="G996" i="11"/>
  <c r="H996" i="11" s="1"/>
  <c r="L995" i="11"/>
  <c r="I995" i="11"/>
  <c r="G995" i="11"/>
  <c r="L994" i="11"/>
  <c r="I994" i="11"/>
  <c r="G994" i="11"/>
  <c r="L993" i="11"/>
  <c r="I993" i="11"/>
  <c r="H993" i="11"/>
  <c r="K993" i="11" s="1"/>
  <c r="G993" i="11"/>
  <c r="J993" i="11" s="1"/>
  <c r="L992" i="11"/>
  <c r="K992" i="11"/>
  <c r="I992" i="11"/>
  <c r="G992" i="11"/>
  <c r="H992" i="11" s="1"/>
  <c r="L991" i="11"/>
  <c r="J991" i="11"/>
  <c r="I991" i="11"/>
  <c r="G991" i="11"/>
  <c r="H991" i="11" s="1"/>
  <c r="K991" i="11" s="1"/>
  <c r="L990" i="11"/>
  <c r="I990" i="11"/>
  <c r="G990" i="11"/>
  <c r="L989" i="11"/>
  <c r="I989" i="11"/>
  <c r="H989" i="11"/>
  <c r="K989" i="11" s="1"/>
  <c r="G989" i="11"/>
  <c r="J989" i="11" s="1"/>
  <c r="L988" i="11"/>
  <c r="I988" i="11"/>
  <c r="G988" i="11"/>
  <c r="L987" i="11"/>
  <c r="I987" i="11"/>
  <c r="G987" i="11"/>
  <c r="L986" i="11"/>
  <c r="I986" i="11"/>
  <c r="G986" i="11"/>
  <c r="L985" i="11"/>
  <c r="K985" i="11"/>
  <c r="J985" i="11"/>
  <c r="I985" i="11"/>
  <c r="H985" i="11"/>
  <c r="G985" i="11"/>
  <c r="L984" i="11"/>
  <c r="I984" i="11"/>
  <c r="G984" i="11"/>
  <c r="L983" i="11"/>
  <c r="J983" i="11"/>
  <c r="I983" i="11"/>
  <c r="G983" i="11"/>
  <c r="H983" i="11" s="1"/>
  <c r="K983" i="11" s="1"/>
  <c r="L982" i="11"/>
  <c r="I982" i="11"/>
  <c r="G982" i="11"/>
  <c r="L981" i="11"/>
  <c r="K981" i="11"/>
  <c r="J981" i="11"/>
  <c r="I981" i="11"/>
  <c r="G981" i="11"/>
  <c r="H981" i="11" s="1"/>
  <c r="L980" i="11"/>
  <c r="J980" i="11"/>
  <c r="I980" i="11"/>
  <c r="G980" i="11"/>
  <c r="H980" i="11" s="1"/>
  <c r="K980" i="11" s="1"/>
  <c r="L979" i="11"/>
  <c r="I979" i="11"/>
  <c r="G979" i="11"/>
  <c r="L978" i="11"/>
  <c r="I978" i="11"/>
  <c r="G978" i="11"/>
  <c r="L977" i="11"/>
  <c r="K977" i="11"/>
  <c r="I977" i="11"/>
  <c r="H977" i="11"/>
  <c r="G977" i="11"/>
  <c r="J977" i="11" s="1"/>
  <c r="L976" i="11"/>
  <c r="K976" i="11"/>
  <c r="J976" i="11"/>
  <c r="I976" i="11"/>
  <c r="G976" i="11"/>
  <c r="H976" i="11" s="1"/>
  <c r="L975" i="11"/>
  <c r="I975" i="11"/>
  <c r="G975" i="11"/>
  <c r="L974" i="11"/>
  <c r="I974" i="11"/>
  <c r="G974" i="11"/>
  <c r="L973" i="11"/>
  <c r="I973" i="11"/>
  <c r="H973" i="11"/>
  <c r="K973" i="11" s="1"/>
  <c r="G973" i="11"/>
  <c r="J973" i="11" s="1"/>
  <c r="L972" i="11"/>
  <c r="K972" i="11"/>
  <c r="I972" i="11"/>
  <c r="G972" i="11"/>
  <c r="H972" i="11" s="1"/>
  <c r="L971" i="11"/>
  <c r="I971" i="11"/>
  <c r="G971" i="11"/>
  <c r="L970" i="11"/>
  <c r="I970" i="11"/>
  <c r="G970" i="11"/>
  <c r="L969" i="11"/>
  <c r="I969" i="11"/>
  <c r="H969" i="11"/>
  <c r="K969" i="11" s="1"/>
  <c r="G969" i="11"/>
  <c r="J969" i="11" s="1"/>
  <c r="L968" i="11"/>
  <c r="J968" i="11"/>
  <c r="I968" i="11"/>
  <c r="G968" i="11"/>
  <c r="H968" i="11" s="1"/>
  <c r="K968" i="11" s="1"/>
  <c r="L967" i="11"/>
  <c r="J967" i="11"/>
  <c r="I967" i="11"/>
  <c r="G967" i="11"/>
  <c r="H967" i="11" s="1"/>
  <c r="K967" i="11" s="1"/>
  <c r="L966" i="11"/>
  <c r="I966" i="11"/>
  <c r="G966" i="11"/>
  <c r="L965" i="11"/>
  <c r="J965" i="11"/>
  <c r="I965" i="11"/>
  <c r="H965" i="11"/>
  <c r="K965" i="11" s="1"/>
  <c r="G965" i="11"/>
  <c r="L964" i="11"/>
  <c r="I964" i="11"/>
  <c r="G964" i="11"/>
  <c r="L963" i="11"/>
  <c r="I963" i="11"/>
  <c r="G963" i="11"/>
  <c r="L962" i="11"/>
  <c r="I962" i="11"/>
  <c r="G962" i="11"/>
  <c r="L961" i="11"/>
  <c r="J961" i="11"/>
  <c r="I961" i="11"/>
  <c r="G961" i="11"/>
  <c r="H961" i="11" s="1"/>
  <c r="K961" i="11" s="1"/>
  <c r="L960" i="11"/>
  <c r="J960" i="11"/>
  <c r="I960" i="11"/>
  <c r="G960" i="11"/>
  <c r="H960" i="11" s="1"/>
  <c r="K960" i="11" s="1"/>
  <c r="L959" i="11"/>
  <c r="I959" i="11"/>
  <c r="G959" i="11"/>
  <c r="H959" i="11" s="1"/>
  <c r="K959" i="11" s="1"/>
  <c r="L958" i="11"/>
  <c r="I958" i="11"/>
  <c r="G958" i="11"/>
  <c r="L957" i="11"/>
  <c r="K957" i="11"/>
  <c r="I957" i="11"/>
  <c r="H957" i="11"/>
  <c r="G957" i="11"/>
  <c r="J957" i="11" s="1"/>
  <c r="L956" i="11"/>
  <c r="K956" i="11"/>
  <c r="J956" i="11"/>
  <c r="I956" i="11"/>
  <c r="G956" i="11"/>
  <c r="H956" i="11" s="1"/>
  <c r="L955" i="11"/>
  <c r="I955" i="11"/>
  <c r="G955" i="11"/>
  <c r="L954" i="11"/>
  <c r="I954" i="11"/>
  <c r="G954" i="11"/>
  <c r="L953" i="11"/>
  <c r="I953" i="11"/>
  <c r="G953" i="11"/>
  <c r="L952" i="11"/>
  <c r="K952" i="11"/>
  <c r="J952" i="11"/>
  <c r="I952" i="11"/>
  <c r="G952" i="11"/>
  <c r="H952" i="11" s="1"/>
  <c r="L951" i="11"/>
  <c r="I951" i="11"/>
  <c r="G951" i="11"/>
  <c r="L950" i="11"/>
  <c r="I950" i="11"/>
  <c r="G950" i="11"/>
  <c r="L949" i="11"/>
  <c r="I949" i="11"/>
  <c r="G949" i="11"/>
  <c r="J949" i="11" s="1"/>
  <c r="L948" i="11"/>
  <c r="J948" i="11"/>
  <c r="I948" i="11"/>
  <c r="G948" i="11"/>
  <c r="H948" i="11" s="1"/>
  <c r="K948" i="11" s="1"/>
  <c r="L947" i="11"/>
  <c r="I947" i="11"/>
  <c r="G947" i="11"/>
  <c r="L946" i="11"/>
  <c r="I946" i="11"/>
  <c r="G946" i="11"/>
  <c r="L945" i="11"/>
  <c r="J945" i="11"/>
  <c r="I945" i="11"/>
  <c r="H945" i="11"/>
  <c r="K945" i="11" s="1"/>
  <c r="G945" i="11"/>
  <c r="L944" i="11"/>
  <c r="I944" i="11"/>
  <c r="G944" i="11"/>
  <c r="L943" i="11"/>
  <c r="J943" i="11"/>
  <c r="I943" i="11"/>
  <c r="G943" i="11"/>
  <c r="H943" i="11" s="1"/>
  <c r="K943" i="11" s="1"/>
  <c r="L942" i="11"/>
  <c r="I942" i="11"/>
  <c r="G942" i="11"/>
  <c r="L941" i="11"/>
  <c r="J941" i="11"/>
  <c r="I941" i="11"/>
  <c r="G941" i="11"/>
  <c r="H941" i="11" s="1"/>
  <c r="K941" i="11" s="1"/>
  <c r="L940" i="11"/>
  <c r="J940" i="11"/>
  <c r="I940" i="11"/>
  <c r="G940" i="11"/>
  <c r="H940" i="11" s="1"/>
  <c r="K940" i="11" s="1"/>
  <c r="L939" i="11"/>
  <c r="I939" i="11"/>
  <c r="G939" i="11"/>
  <c r="L938" i="11"/>
  <c r="I938" i="11"/>
  <c r="G938" i="11"/>
  <c r="L937" i="11"/>
  <c r="J937" i="11"/>
  <c r="I937" i="11"/>
  <c r="G937" i="11"/>
  <c r="H937" i="11" s="1"/>
  <c r="K937" i="11" s="1"/>
  <c r="L936" i="11"/>
  <c r="J936" i="11"/>
  <c r="I936" i="11"/>
  <c r="G936" i="11"/>
  <c r="H936" i="11" s="1"/>
  <c r="K936" i="11" s="1"/>
  <c r="L935" i="11"/>
  <c r="J935" i="11"/>
  <c r="I935" i="11"/>
  <c r="G935" i="11"/>
  <c r="H935" i="11" s="1"/>
  <c r="K935" i="11" s="1"/>
  <c r="L934" i="11"/>
  <c r="I934" i="11"/>
  <c r="G934" i="11"/>
  <c r="L933" i="11"/>
  <c r="I933" i="11"/>
  <c r="G933" i="11"/>
  <c r="L932" i="11"/>
  <c r="K932" i="11"/>
  <c r="J932" i="11"/>
  <c r="I932" i="11"/>
  <c r="G932" i="11"/>
  <c r="H932" i="11" s="1"/>
  <c r="L931" i="11"/>
  <c r="I931" i="11"/>
  <c r="G931" i="11"/>
  <c r="L930" i="11"/>
  <c r="I930" i="11"/>
  <c r="G930" i="11"/>
  <c r="L929" i="11"/>
  <c r="I929" i="11"/>
  <c r="G929" i="11"/>
  <c r="L928" i="11"/>
  <c r="K928" i="11"/>
  <c r="I928" i="11"/>
  <c r="G928" i="11"/>
  <c r="H928" i="11" s="1"/>
  <c r="L927" i="11"/>
  <c r="I927" i="11"/>
  <c r="G927" i="11"/>
  <c r="L926" i="11"/>
  <c r="I926" i="11"/>
  <c r="G926" i="11"/>
  <c r="L925" i="11"/>
  <c r="I925" i="11"/>
  <c r="G925" i="11"/>
  <c r="L924" i="11"/>
  <c r="I924" i="11"/>
  <c r="G924" i="11"/>
  <c r="L923" i="11"/>
  <c r="I923" i="11"/>
  <c r="G923" i="11"/>
  <c r="L922" i="11"/>
  <c r="I922" i="11"/>
  <c r="G922" i="11"/>
  <c r="J922" i="11" s="1"/>
  <c r="L921" i="11"/>
  <c r="K921" i="11"/>
  <c r="J921" i="11"/>
  <c r="I921" i="11"/>
  <c r="H921" i="11"/>
  <c r="G921" i="11"/>
  <c r="L920" i="11"/>
  <c r="I920" i="11"/>
  <c r="G920" i="11"/>
  <c r="L919" i="11"/>
  <c r="I919" i="11"/>
  <c r="G919" i="11"/>
  <c r="L918" i="11"/>
  <c r="I918" i="11"/>
  <c r="G918" i="11"/>
  <c r="L917" i="11"/>
  <c r="J917" i="11"/>
  <c r="I917" i="11"/>
  <c r="G917" i="11"/>
  <c r="H917" i="11" s="1"/>
  <c r="K917" i="11" s="1"/>
  <c r="L916" i="11"/>
  <c r="I916" i="11"/>
  <c r="G916" i="11"/>
  <c r="L915" i="11"/>
  <c r="I915" i="11"/>
  <c r="G915" i="11"/>
  <c r="L914" i="11"/>
  <c r="I914" i="11"/>
  <c r="G914" i="11"/>
  <c r="J914" i="11" s="1"/>
  <c r="L913" i="11"/>
  <c r="I913" i="11"/>
  <c r="G913" i="11"/>
  <c r="J913" i="11" s="1"/>
  <c r="L912" i="11"/>
  <c r="J912" i="11"/>
  <c r="I912" i="11"/>
  <c r="G912" i="11"/>
  <c r="H912" i="11" s="1"/>
  <c r="K912" i="11" s="1"/>
  <c r="L911" i="11"/>
  <c r="J911" i="11"/>
  <c r="I911" i="11"/>
  <c r="H911" i="11"/>
  <c r="K911" i="11" s="1"/>
  <c r="G911" i="11"/>
  <c r="L910" i="11"/>
  <c r="I910" i="11"/>
  <c r="G910" i="11"/>
  <c r="L909" i="11"/>
  <c r="J909" i="11"/>
  <c r="I909" i="11"/>
  <c r="G909" i="11"/>
  <c r="H909" i="11" s="1"/>
  <c r="K909" i="11" s="1"/>
  <c r="L908" i="11"/>
  <c r="J908" i="11"/>
  <c r="I908" i="11"/>
  <c r="G908" i="11"/>
  <c r="H908" i="11" s="1"/>
  <c r="K908" i="11" s="1"/>
  <c r="L907" i="11"/>
  <c r="I907" i="11"/>
  <c r="G907" i="11"/>
  <c r="J907" i="11" s="1"/>
  <c r="L906" i="11"/>
  <c r="I906" i="11"/>
  <c r="G906" i="11"/>
  <c r="J906" i="11" s="1"/>
  <c r="L905" i="11"/>
  <c r="I905" i="11"/>
  <c r="G905" i="11"/>
  <c r="L904" i="11"/>
  <c r="I904" i="11"/>
  <c r="G904" i="11"/>
  <c r="L903" i="11"/>
  <c r="I903" i="11"/>
  <c r="G903" i="11"/>
  <c r="L902" i="11"/>
  <c r="J902" i="11"/>
  <c r="I902" i="11"/>
  <c r="G902" i="11"/>
  <c r="H902" i="11" s="1"/>
  <c r="K902" i="11" s="1"/>
  <c r="L901" i="11"/>
  <c r="I901" i="11"/>
  <c r="H901" i="11"/>
  <c r="K901" i="11" s="1"/>
  <c r="G901" i="11"/>
  <c r="J901" i="11" s="1"/>
  <c r="L900" i="11"/>
  <c r="I900" i="11"/>
  <c r="G900" i="11"/>
  <c r="L899" i="11"/>
  <c r="I899" i="11"/>
  <c r="G899" i="11"/>
  <c r="J899" i="11" s="1"/>
  <c r="L898" i="11"/>
  <c r="J898" i="11"/>
  <c r="I898" i="11"/>
  <c r="G898" i="11"/>
  <c r="H898" i="11" s="1"/>
  <c r="K898" i="11" s="1"/>
  <c r="L897" i="11"/>
  <c r="I897" i="11"/>
  <c r="H897" i="11"/>
  <c r="K897" i="11" s="1"/>
  <c r="G897" i="11"/>
  <c r="J897" i="11" s="1"/>
  <c r="L896" i="11"/>
  <c r="I896" i="11"/>
  <c r="G896" i="11"/>
  <c r="L895" i="11"/>
  <c r="I895" i="11"/>
  <c r="H895" i="11"/>
  <c r="K895" i="11" s="1"/>
  <c r="G895" i="11"/>
  <c r="J895" i="11" s="1"/>
  <c r="L894" i="11"/>
  <c r="I894" i="11"/>
  <c r="G894" i="11"/>
  <c r="L893" i="11"/>
  <c r="J893" i="11"/>
  <c r="I893" i="11"/>
  <c r="G893" i="11"/>
  <c r="H893" i="11" s="1"/>
  <c r="K893" i="11" s="1"/>
  <c r="L892" i="11"/>
  <c r="I892" i="11"/>
  <c r="G892" i="11"/>
  <c r="L891" i="11"/>
  <c r="J891" i="11"/>
  <c r="I891" i="11"/>
  <c r="G891" i="11"/>
  <c r="H891" i="11" s="1"/>
  <c r="K891" i="11" s="1"/>
  <c r="L890" i="11"/>
  <c r="I890" i="11"/>
  <c r="G890" i="11"/>
  <c r="J890" i="11" s="1"/>
  <c r="L889" i="11"/>
  <c r="I889" i="11"/>
  <c r="G889" i="11"/>
  <c r="L888" i="11"/>
  <c r="J888" i="11"/>
  <c r="I888" i="11"/>
  <c r="G888" i="11"/>
  <c r="H888" i="11" s="1"/>
  <c r="K888" i="11" s="1"/>
  <c r="L887" i="11"/>
  <c r="I887" i="11"/>
  <c r="H887" i="11"/>
  <c r="K887" i="11" s="1"/>
  <c r="G887" i="11"/>
  <c r="J887" i="11" s="1"/>
  <c r="L886" i="11"/>
  <c r="J886" i="11"/>
  <c r="I886" i="11"/>
  <c r="G886" i="11"/>
  <c r="H886" i="11" s="1"/>
  <c r="K886" i="11" s="1"/>
  <c r="L885" i="11"/>
  <c r="I885" i="11"/>
  <c r="H885" i="11"/>
  <c r="K885" i="11" s="1"/>
  <c r="G885" i="11"/>
  <c r="J885" i="11" s="1"/>
  <c r="L884" i="11"/>
  <c r="J884" i="11"/>
  <c r="I884" i="11"/>
  <c r="G884" i="11"/>
  <c r="H884" i="11" s="1"/>
  <c r="K884" i="11" s="1"/>
  <c r="L883" i="11"/>
  <c r="J883" i="11"/>
  <c r="I883" i="11"/>
  <c r="G883" i="11"/>
  <c r="H883" i="11" s="1"/>
  <c r="K883" i="11" s="1"/>
  <c r="L882" i="11"/>
  <c r="I882" i="11"/>
  <c r="G882" i="11"/>
  <c r="L881" i="11"/>
  <c r="I881" i="11"/>
  <c r="G881" i="11"/>
  <c r="J881" i="11" s="1"/>
  <c r="L880" i="11"/>
  <c r="I880" i="11"/>
  <c r="G880" i="11"/>
  <c r="L879" i="11"/>
  <c r="I879" i="11"/>
  <c r="G879" i="11"/>
  <c r="J879" i="11" s="1"/>
  <c r="L878" i="11"/>
  <c r="I878" i="11"/>
  <c r="G878" i="11"/>
  <c r="L877" i="11"/>
  <c r="I877" i="11"/>
  <c r="G877" i="11"/>
  <c r="J877" i="11" s="1"/>
  <c r="L876" i="11"/>
  <c r="I876" i="11"/>
  <c r="G876" i="11"/>
  <c r="L875" i="11"/>
  <c r="I875" i="11"/>
  <c r="G875" i="11"/>
  <c r="L874" i="11"/>
  <c r="I874" i="11"/>
  <c r="G874" i="11"/>
  <c r="L873" i="11"/>
  <c r="I873" i="11"/>
  <c r="G873" i="11"/>
  <c r="J873" i="11" s="1"/>
  <c r="L872" i="11"/>
  <c r="I872" i="11"/>
  <c r="G872" i="11"/>
  <c r="H872" i="11" s="1"/>
  <c r="K872" i="11" s="1"/>
  <c r="L871" i="11"/>
  <c r="J871" i="11"/>
  <c r="I871" i="11"/>
  <c r="G871" i="11"/>
  <c r="H871" i="11" s="1"/>
  <c r="K871" i="11" s="1"/>
  <c r="L870" i="11"/>
  <c r="I870" i="11"/>
  <c r="G870" i="11"/>
  <c r="J870" i="11" s="1"/>
  <c r="L869" i="11"/>
  <c r="I869" i="11"/>
  <c r="H869" i="11"/>
  <c r="K869" i="11" s="1"/>
  <c r="G869" i="11"/>
  <c r="J869" i="11" s="1"/>
  <c r="L868" i="11"/>
  <c r="J868" i="11"/>
  <c r="I868" i="11"/>
  <c r="G868" i="11"/>
  <c r="H868" i="11" s="1"/>
  <c r="K868" i="11" s="1"/>
  <c r="L867" i="11"/>
  <c r="J867" i="11"/>
  <c r="I867" i="11"/>
  <c r="G867" i="11"/>
  <c r="H867" i="11" s="1"/>
  <c r="K867" i="11" s="1"/>
  <c r="L866" i="11"/>
  <c r="I866" i="11"/>
  <c r="G866" i="11"/>
  <c r="L865" i="11"/>
  <c r="I865" i="11"/>
  <c r="G865" i="11"/>
  <c r="J865" i="11" s="1"/>
  <c r="L864" i="11"/>
  <c r="I864" i="11"/>
  <c r="G864" i="11"/>
  <c r="L863" i="11"/>
  <c r="I863" i="11"/>
  <c r="G863" i="11"/>
  <c r="J863" i="11" s="1"/>
  <c r="L862" i="11"/>
  <c r="I862" i="11"/>
  <c r="G862" i="11"/>
  <c r="L861" i="11"/>
  <c r="I861" i="11"/>
  <c r="G861" i="11"/>
  <c r="J861" i="11" s="1"/>
  <c r="L860" i="11"/>
  <c r="I860" i="11"/>
  <c r="G860" i="11"/>
  <c r="L859" i="11"/>
  <c r="I859" i="11"/>
  <c r="G859" i="11"/>
  <c r="L858" i="11"/>
  <c r="I858" i="11"/>
  <c r="G858" i="11"/>
  <c r="L857" i="11"/>
  <c r="I857" i="11"/>
  <c r="G857" i="11"/>
  <c r="J857" i="11" s="1"/>
  <c r="L856" i="11"/>
  <c r="I856" i="11"/>
  <c r="G856" i="11"/>
  <c r="H856" i="11" s="1"/>
  <c r="K856" i="11" s="1"/>
  <c r="L855" i="11"/>
  <c r="J855" i="11"/>
  <c r="I855" i="11"/>
  <c r="G855" i="11"/>
  <c r="H855" i="11" s="1"/>
  <c r="K855" i="11" s="1"/>
  <c r="L854" i="11"/>
  <c r="I854" i="11"/>
  <c r="G854" i="11"/>
  <c r="J854" i="11" s="1"/>
  <c r="L853" i="11"/>
  <c r="I853" i="11"/>
  <c r="H853" i="11"/>
  <c r="K853" i="11" s="1"/>
  <c r="G853" i="11"/>
  <c r="J853" i="11" s="1"/>
  <c r="L852" i="11"/>
  <c r="J852" i="11"/>
  <c r="I852" i="11"/>
  <c r="G852" i="11"/>
  <c r="H852" i="11" s="1"/>
  <c r="K852" i="11" s="1"/>
  <c r="L851" i="11"/>
  <c r="J851" i="11"/>
  <c r="I851" i="11"/>
  <c r="G851" i="11"/>
  <c r="H851" i="11" s="1"/>
  <c r="K851" i="11" s="1"/>
  <c r="L850" i="11"/>
  <c r="I850" i="11"/>
  <c r="G850" i="11"/>
  <c r="L849" i="11"/>
  <c r="I849" i="11"/>
  <c r="G849" i="11"/>
  <c r="J849" i="11" s="1"/>
  <c r="L848" i="11"/>
  <c r="I848" i="11"/>
  <c r="G848" i="11"/>
  <c r="L847" i="11"/>
  <c r="I847" i="11"/>
  <c r="G847" i="11"/>
  <c r="L846" i="11"/>
  <c r="I846" i="11"/>
  <c r="G846" i="11"/>
  <c r="L845" i="11"/>
  <c r="I845" i="11"/>
  <c r="G845" i="11"/>
  <c r="J845" i="11" s="1"/>
  <c r="L844" i="11"/>
  <c r="I844" i="11"/>
  <c r="G844" i="11"/>
  <c r="L843" i="11"/>
  <c r="I843" i="11"/>
  <c r="G843" i="11"/>
  <c r="L842" i="11"/>
  <c r="I842" i="11"/>
  <c r="G842" i="11"/>
  <c r="L841" i="11"/>
  <c r="I841" i="11"/>
  <c r="G841" i="11"/>
  <c r="J841" i="11" s="1"/>
  <c r="L840" i="11"/>
  <c r="I840" i="11"/>
  <c r="G840" i="11"/>
  <c r="L839" i="11"/>
  <c r="I839" i="11"/>
  <c r="H839" i="11"/>
  <c r="K839" i="11" s="1"/>
  <c r="G839" i="11"/>
  <c r="J839" i="11" s="1"/>
  <c r="L838" i="11"/>
  <c r="I838" i="11"/>
  <c r="G838" i="11"/>
  <c r="H838" i="11" s="1"/>
  <c r="K838" i="11" s="1"/>
  <c r="L837" i="11"/>
  <c r="I837" i="11"/>
  <c r="H837" i="11"/>
  <c r="K837" i="11" s="1"/>
  <c r="G837" i="11"/>
  <c r="J837" i="11" s="1"/>
  <c r="L836" i="11"/>
  <c r="J836" i="11"/>
  <c r="I836" i="11"/>
  <c r="G836" i="11"/>
  <c r="H836" i="11" s="1"/>
  <c r="K836" i="11" s="1"/>
  <c r="L835" i="11"/>
  <c r="I835" i="11"/>
  <c r="G835" i="11"/>
  <c r="L834" i="11"/>
  <c r="I834" i="11"/>
  <c r="G834" i="11"/>
  <c r="J834" i="11" s="1"/>
  <c r="L833" i="11"/>
  <c r="I833" i="11"/>
  <c r="G833" i="11"/>
  <c r="J833" i="11" s="1"/>
  <c r="L832" i="11"/>
  <c r="I832" i="11"/>
  <c r="G832" i="11"/>
  <c r="L831" i="11"/>
  <c r="I831" i="11"/>
  <c r="H831" i="11"/>
  <c r="K831" i="11" s="1"/>
  <c r="G831" i="11"/>
  <c r="J831" i="11" s="1"/>
  <c r="L830" i="11"/>
  <c r="I830" i="11"/>
  <c r="H830" i="11"/>
  <c r="K830" i="11" s="1"/>
  <c r="G830" i="11"/>
  <c r="J830" i="11" s="1"/>
  <c r="L829" i="11"/>
  <c r="I829" i="11"/>
  <c r="H829" i="11"/>
  <c r="K829" i="11" s="1"/>
  <c r="G829" i="11"/>
  <c r="J829" i="11" s="1"/>
  <c r="L828" i="11"/>
  <c r="I828" i="11"/>
  <c r="G828" i="11"/>
  <c r="L827" i="11"/>
  <c r="I827" i="11"/>
  <c r="G827" i="11"/>
  <c r="L826" i="11"/>
  <c r="I826" i="11"/>
  <c r="G826" i="11"/>
  <c r="L825" i="11"/>
  <c r="I825" i="11"/>
  <c r="H825" i="11"/>
  <c r="K825" i="11" s="1"/>
  <c r="G825" i="11"/>
  <c r="J825" i="11" s="1"/>
  <c r="L824" i="11"/>
  <c r="I824" i="11"/>
  <c r="G824" i="11"/>
  <c r="H824" i="11" s="1"/>
  <c r="K824" i="11" s="1"/>
  <c r="L823" i="11"/>
  <c r="I823" i="11"/>
  <c r="G823" i="11"/>
  <c r="J823" i="11" s="1"/>
  <c r="L822" i="11"/>
  <c r="J822" i="11"/>
  <c r="I822" i="11"/>
  <c r="G822" i="11"/>
  <c r="H822" i="11" s="1"/>
  <c r="K822" i="11" s="1"/>
  <c r="L821" i="11"/>
  <c r="I821" i="11"/>
  <c r="G821" i="11"/>
  <c r="J821" i="11" s="1"/>
  <c r="L820" i="11"/>
  <c r="J820" i="11"/>
  <c r="I820" i="11"/>
  <c r="G820" i="11"/>
  <c r="H820" i="11" s="1"/>
  <c r="K820" i="11" s="1"/>
  <c r="L819" i="11"/>
  <c r="I819" i="11"/>
  <c r="G819" i="11"/>
  <c r="H819" i="11" s="1"/>
  <c r="K819" i="11" s="1"/>
  <c r="L818" i="11"/>
  <c r="I818" i="11"/>
  <c r="G818" i="11"/>
  <c r="J818" i="11" s="1"/>
  <c r="L817" i="11"/>
  <c r="I817" i="11"/>
  <c r="G817" i="11"/>
  <c r="J817" i="11" s="1"/>
  <c r="L816" i="11"/>
  <c r="I816" i="11"/>
  <c r="G816" i="11"/>
  <c r="L815" i="11"/>
  <c r="I815" i="11"/>
  <c r="H815" i="11"/>
  <c r="K815" i="11" s="1"/>
  <c r="G815" i="11"/>
  <c r="J815" i="11" s="1"/>
  <c r="L814" i="11"/>
  <c r="I814" i="11"/>
  <c r="H814" i="11"/>
  <c r="K814" i="11" s="1"/>
  <c r="G814" i="11"/>
  <c r="J814" i="11" s="1"/>
  <c r="L813" i="11"/>
  <c r="K813" i="11"/>
  <c r="I813" i="11"/>
  <c r="H813" i="11"/>
  <c r="G813" i="11"/>
  <c r="J813" i="11" s="1"/>
  <c r="L812" i="11"/>
  <c r="I812" i="11"/>
  <c r="G812" i="11"/>
  <c r="L811" i="11"/>
  <c r="J811" i="11"/>
  <c r="I811" i="11"/>
  <c r="H811" i="11"/>
  <c r="K811" i="11" s="1"/>
  <c r="G811" i="11"/>
  <c r="L810" i="11"/>
  <c r="I810" i="11"/>
  <c r="G810" i="11"/>
  <c r="J810" i="11" s="1"/>
  <c r="L809" i="11"/>
  <c r="I809" i="11"/>
  <c r="G809" i="11"/>
  <c r="J809" i="11" s="1"/>
  <c r="L808" i="11"/>
  <c r="I808" i="11"/>
  <c r="G808" i="11"/>
  <c r="L807" i="11"/>
  <c r="I807" i="11"/>
  <c r="G807" i="11"/>
  <c r="L806" i="11"/>
  <c r="I806" i="11"/>
  <c r="H806" i="11"/>
  <c r="K806" i="11" s="1"/>
  <c r="G806" i="11"/>
  <c r="J806" i="11" s="1"/>
  <c r="L805" i="11"/>
  <c r="I805" i="11"/>
  <c r="G805" i="11"/>
  <c r="L804" i="11"/>
  <c r="I804" i="11"/>
  <c r="G804" i="11"/>
  <c r="L803" i="11"/>
  <c r="J803" i="11"/>
  <c r="I803" i="11"/>
  <c r="G803" i="11"/>
  <c r="H803" i="11" s="1"/>
  <c r="K803" i="11" s="1"/>
  <c r="L802" i="11"/>
  <c r="I802" i="11"/>
  <c r="G802" i="11"/>
  <c r="J802" i="11" s="1"/>
  <c r="L801" i="11"/>
  <c r="I801" i="11"/>
  <c r="G801" i="11"/>
  <c r="J801" i="11" s="1"/>
  <c r="L800" i="11"/>
  <c r="J800" i="11"/>
  <c r="I800" i="11"/>
  <c r="G800" i="11"/>
  <c r="H800" i="11" s="1"/>
  <c r="K800" i="11" s="1"/>
  <c r="L799" i="11"/>
  <c r="I799" i="11"/>
  <c r="G799" i="11"/>
  <c r="J799" i="11" s="1"/>
  <c r="L798" i="11"/>
  <c r="J798" i="11"/>
  <c r="I798" i="11"/>
  <c r="H798" i="11"/>
  <c r="K798" i="11" s="1"/>
  <c r="G798" i="11"/>
  <c r="L797" i="11"/>
  <c r="I797" i="11"/>
  <c r="G797" i="11"/>
  <c r="L796" i="11"/>
  <c r="I796" i="11"/>
  <c r="G796" i="11"/>
  <c r="L795" i="11"/>
  <c r="J795" i="11"/>
  <c r="I795" i="11"/>
  <c r="G795" i="11"/>
  <c r="H795" i="11" s="1"/>
  <c r="K795" i="11" s="1"/>
  <c r="L794" i="11"/>
  <c r="I794" i="11"/>
  <c r="G794" i="11"/>
  <c r="J794" i="11" s="1"/>
  <c r="L793" i="11"/>
  <c r="I793" i="11"/>
  <c r="G793" i="11"/>
  <c r="J793" i="11" s="1"/>
  <c r="L792" i="11"/>
  <c r="I792" i="11"/>
  <c r="G792" i="11"/>
  <c r="L791" i="11"/>
  <c r="K791" i="11"/>
  <c r="I791" i="11"/>
  <c r="G791" i="11"/>
  <c r="H791" i="11" s="1"/>
  <c r="L790" i="11"/>
  <c r="I790" i="11"/>
  <c r="G790" i="11"/>
  <c r="L789" i="11"/>
  <c r="I789" i="11"/>
  <c r="G789" i="11"/>
  <c r="L788" i="11"/>
  <c r="I788" i="11"/>
  <c r="G788" i="11"/>
  <c r="L787" i="11"/>
  <c r="J787" i="11"/>
  <c r="I787" i="11"/>
  <c r="G787" i="11"/>
  <c r="H787" i="11" s="1"/>
  <c r="K787" i="11" s="1"/>
  <c r="L786" i="11"/>
  <c r="I786" i="11"/>
  <c r="G786" i="11"/>
  <c r="L785" i="11"/>
  <c r="I785" i="11"/>
  <c r="G785" i="11"/>
  <c r="L784" i="11"/>
  <c r="I784" i="11"/>
  <c r="G784" i="11"/>
  <c r="L783" i="11"/>
  <c r="J783" i="11"/>
  <c r="I783" i="11"/>
  <c r="G783" i="11"/>
  <c r="H783" i="11" s="1"/>
  <c r="K783" i="11" s="1"/>
  <c r="L782" i="11"/>
  <c r="J782" i="11"/>
  <c r="I782" i="11"/>
  <c r="H782" i="11"/>
  <c r="K782" i="11" s="1"/>
  <c r="G782" i="11"/>
  <c r="L781" i="11"/>
  <c r="I781" i="11"/>
  <c r="G781" i="11"/>
  <c r="L780" i="11"/>
  <c r="I780" i="11"/>
  <c r="G780" i="11"/>
  <c r="L779" i="11"/>
  <c r="J779" i="11"/>
  <c r="I779" i="11"/>
  <c r="G779" i="11"/>
  <c r="H779" i="11" s="1"/>
  <c r="K779" i="11" s="1"/>
  <c r="L778" i="11"/>
  <c r="J778" i="11"/>
  <c r="I778" i="11"/>
  <c r="G778" i="11"/>
  <c r="H778" i="11" s="1"/>
  <c r="K778" i="11" s="1"/>
  <c r="L777" i="11"/>
  <c r="I777" i="11"/>
  <c r="G777" i="11"/>
  <c r="L776" i="11"/>
  <c r="I776" i="11"/>
  <c r="H776" i="11"/>
  <c r="K776" i="11" s="1"/>
  <c r="G776" i="11"/>
  <c r="J776" i="11" s="1"/>
  <c r="L775" i="11"/>
  <c r="I775" i="11"/>
  <c r="G775" i="11"/>
  <c r="J775" i="11" s="1"/>
  <c r="L774" i="11"/>
  <c r="I774" i="11"/>
  <c r="G774" i="11"/>
  <c r="L773" i="11"/>
  <c r="I773" i="11"/>
  <c r="G773" i="11"/>
  <c r="J773" i="11" s="1"/>
  <c r="L772" i="11"/>
  <c r="I772" i="11"/>
  <c r="G772" i="11"/>
  <c r="H772" i="11" s="1"/>
  <c r="K772" i="11" s="1"/>
  <c r="L771" i="11"/>
  <c r="I771" i="11"/>
  <c r="H771" i="11"/>
  <c r="K771" i="11" s="1"/>
  <c r="G771" i="11"/>
  <c r="J771" i="11" s="1"/>
  <c r="L770" i="11"/>
  <c r="J770" i="11"/>
  <c r="I770" i="11"/>
  <c r="G770" i="11"/>
  <c r="H770" i="11" s="1"/>
  <c r="K770" i="11" s="1"/>
  <c r="L769" i="11"/>
  <c r="J769" i="11"/>
  <c r="I769" i="11"/>
  <c r="G769" i="11"/>
  <c r="H769" i="11" s="1"/>
  <c r="K769" i="11" s="1"/>
  <c r="L768" i="11"/>
  <c r="I768" i="11"/>
  <c r="G768" i="11"/>
  <c r="L767" i="11"/>
  <c r="J767" i="11"/>
  <c r="I767" i="11"/>
  <c r="G767" i="11"/>
  <c r="H767" i="11" s="1"/>
  <c r="K767" i="11" s="1"/>
  <c r="L766" i="11"/>
  <c r="I766" i="11"/>
  <c r="G766" i="11"/>
  <c r="L765" i="11"/>
  <c r="J765" i="11"/>
  <c r="I765" i="11"/>
  <c r="G765" i="11"/>
  <c r="H765" i="11" s="1"/>
  <c r="K765" i="11" s="1"/>
  <c r="L764" i="11"/>
  <c r="I764" i="11"/>
  <c r="G764" i="11"/>
  <c r="L763" i="11"/>
  <c r="J763" i="11"/>
  <c r="I763" i="11"/>
  <c r="G763" i="11"/>
  <c r="H763" i="11" s="1"/>
  <c r="K763" i="11" s="1"/>
  <c r="L762" i="11"/>
  <c r="I762" i="11"/>
  <c r="H762" i="11"/>
  <c r="K762" i="11" s="1"/>
  <c r="G762" i="11"/>
  <c r="J762" i="11" s="1"/>
  <c r="L761" i="11"/>
  <c r="J761" i="11"/>
  <c r="I761" i="11"/>
  <c r="H761" i="11"/>
  <c r="K761" i="11" s="1"/>
  <c r="G761" i="11"/>
  <c r="L760" i="11"/>
  <c r="I760" i="11"/>
  <c r="G760" i="11"/>
  <c r="J760" i="11" s="1"/>
  <c r="L759" i="11"/>
  <c r="J759" i="11"/>
  <c r="I759" i="11"/>
  <c r="H759" i="11"/>
  <c r="K759" i="11" s="1"/>
  <c r="G759" i="11"/>
  <c r="L758" i="11"/>
  <c r="I758" i="11"/>
  <c r="G758" i="11"/>
  <c r="H758" i="11" s="1"/>
  <c r="K758" i="11" s="1"/>
  <c r="L757" i="11"/>
  <c r="J757" i="11"/>
  <c r="I757" i="11"/>
  <c r="H757" i="11"/>
  <c r="K757" i="11" s="1"/>
  <c r="G757" i="11"/>
  <c r="L756" i="11"/>
  <c r="I756" i="11"/>
  <c r="G756" i="11"/>
  <c r="L755" i="11"/>
  <c r="I755" i="11"/>
  <c r="G755" i="11"/>
  <c r="L754" i="11"/>
  <c r="J754" i="11"/>
  <c r="I754" i="11"/>
  <c r="G754" i="11"/>
  <c r="H754" i="11" s="1"/>
  <c r="K754" i="11" s="1"/>
  <c r="L753" i="11"/>
  <c r="I753" i="11"/>
  <c r="G753" i="11"/>
  <c r="J753" i="11" s="1"/>
  <c r="L752" i="11"/>
  <c r="I752" i="11"/>
  <c r="G752" i="11"/>
  <c r="J752" i="11" s="1"/>
  <c r="L751" i="11"/>
  <c r="I751" i="11"/>
  <c r="G751" i="11"/>
  <c r="H751" i="11" s="1"/>
  <c r="K751" i="11" s="1"/>
  <c r="L750" i="11"/>
  <c r="I750" i="11"/>
  <c r="G750" i="11"/>
  <c r="L749" i="11"/>
  <c r="J749" i="11"/>
  <c r="I749" i="11"/>
  <c r="G749" i="11"/>
  <c r="H749" i="11" s="1"/>
  <c r="K749" i="11" s="1"/>
  <c r="L748" i="11"/>
  <c r="I748" i="11"/>
  <c r="G748" i="11"/>
  <c r="H748" i="11" s="1"/>
  <c r="K748" i="11" s="1"/>
  <c r="L747" i="11"/>
  <c r="J747" i="11"/>
  <c r="I747" i="11"/>
  <c r="H747" i="11"/>
  <c r="K747" i="11" s="1"/>
  <c r="G747" i="11"/>
  <c r="L746" i="11"/>
  <c r="J746" i="11"/>
  <c r="I746" i="11"/>
  <c r="H746" i="11"/>
  <c r="K746" i="11" s="1"/>
  <c r="G746" i="11"/>
  <c r="L745" i="11"/>
  <c r="I745" i="11"/>
  <c r="H745" i="11"/>
  <c r="K745" i="11" s="1"/>
  <c r="G745" i="11"/>
  <c r="J745" i="11" s="1"/>
  <c r="L744" i="11"/>
  <c r="I744" i="11"/>
  <c r="G744" i="11"/>
  <c r="J744" i="11" s="1"/>
  <c r="L743" i="11"/>
  <c r="I743" i="11"/>
  <c r="G743" i="11"/>
  <c r="J743" i="11" s="1"/>
  <c r="L742" i="11"/>
  <c r="I742" i="11"/>
  <c r="G742" i="11"/>
  <c r="J742" i="11" s="1"/>
  <c r="L741" i="11"/>
  <c r="I741" i="11"/>
  <c r="H741" i="11"/>
  <c r="K741" i="11" s="1"/>
  <c r="G741" i="11"/>
  <c r="J741" i="11" s="1"/>
  <c r="L740" i="11"/>
  <c r="J740" i="11"/>
  <c r="I740" i="11"/>
  <c r="G740" i="11"/>
  <c r="H740" i="11" s="1"/>
  <c r="K740" i="11" s="1"/>
  <c r="L739" i="11"/>
  <c r="J739" i="11"/>
  <c r="I739" i="11"/>
  <c r="H739" i="11"/>
  <c r="K739" i="11" s="1"/>
  <c r="G739" i="11"/>
  <c r="L738" i="11"/>
  <c r="I738" i="11"/>
  <c r="G738" i="11"/>
  <c r="L737" i="11"/>
  <c r="J737" i="11"/>
  <c r="I737" i="11"/>
  <c r="G737" i="11"/>
  <c r="H737" i="11" s="1"/>
  <c r="K737" i="11" s="1"/>
  <c r="L736" i="11"/>
  <c r="I736" i="11"/>
  <c r="G736" i="11"/>
  <c r="L735" i="11"/>
  <c r="I735" i="11"/>
  <c r="G735" i="11"/>
  <c r="H735" i="11" s="1"/>
  <c r="K735" i="11" s="1"/>
  <c r="L734" i="11"/>
  <c r="I734" i="11"/>
  <c r="G734" i="11"/>
  <c r="L733" i="11"/>
  <c r="I733" i="11"/>
  <c r="G733" i="11"/>
  <c r="L732" i="11"/>
  <c r="I732" i="11"/>
  <c r="G732" i="11"/>
  <c r="L731" i="11"/>
  <c r="I731" i="11"/>
  <c r="G731" i="11"/>
  <c r="L730" i="11"/>
  <c r="J730" i="11"/>
  <c r="I730" i="11"/>
  <c r="G730" i="11"/>
  <c r="H730" i="11" s="1"/>
  <c r="K730" i="11" s="1"/>
  <c r="L729" i="11"/>
  <c r="I729" i="11"/>
  <c r="G729" i="11"/>
  <c r="J729" i="11" s="1"/>
  <c r="L728" i="11"/>
  <c r="I728" i="11"/>
  <c r="G728" i="11"/>
  <c r="J728" i="11" s="1"/>
  <c r="L727" i="11"/>
  <c r="I727" i="11"/>
  <c r="G727" i="11"/>
  <c r="L726" i="11"/>
  <c r="J726" i="11"/>
  <c r="I726" i="11"/>
  <c r="G726" i="11"/>
  <c r="H726" i="11" s="1"/>
  <c r="K726" i="11" s="1"/>
  <c r="L725" i="11"/>
  <c r="J725" i="11"/>
  <c r="I725" i="11"/>
  <c r="H725" i="11"/>
  <c r="K725" i="11" s="1"/>
  <c r="G725" i="11"/>
  <c r="L724" i="11"/>
  <c r="J724" i="11"/>
  <c r="I724" i="11"/>
  <c r="G724" i="11"/>
  <c r="H724" i="11" s="1"/>
  <c r="K724" i="11" s="1"/>
  <c r="L723" i="11"/>
  <c r="J723" i="11"/>
  <c r="I723" i="11"/>
  <c r="G723" i="11"/>
  <c r="H723" i="11" s="1"/>
  <c r="K723" i="11" s="1"/>
  <c r="L722" i="11"/>
  <c r="I722" i="11"/>
  <c r="G722" i="11"/>
  <c r="J722" i="11" s="1"/>
  <c r="L721" i="11"/>
  <c r="I721" i="11"/>
  <c r="H721" i="11"/>
  <c r="K721" i="11" s="1"/>
  <c r="G721" i="11"/>
  <c r="J721" i="11" s="1"/>
  <c r="L720" i="11"/>
  <c r="I720" i="11"/>
  <c r="G720" i="11"/>
  <c r="J720" i="11" s="1"/>
  <c r="L719" i="11"/>
  <c r="I719" i="11"/>
  <c r="G719" i="11"/>
  <c r="L718" i="11"/>
  <c r="I718" i="11"/>
  <c r="G718" i="11"/>
  <c r="J718" i="11" s="1"/>
  <c r="L717" i="11"/>
  <c r="I717" i="11"/>
  <c r="G717" i="11"/>
  <c r="L716" i="11"/>
  <c r="K716" i="11"/>
  <c r="J716" i="11"/>
  <c r="I716" i="11"/>
  <c r="G716" i="11"/>
  <c r="H716" i="11" s="1"/>
  <c r="L715" i="11"/>
  <c r="I715" i="11"/>
  <c r="H715" i="11"/>
  <c r="K715" i="11" s="1"/>
  <c r="G715" i="11"/>
  <c r="J715" i="11" s="1"/>
  <c r="L714" i="11"/>
  <c r="I714" i="11"/>
  <c r="H714" i="11"/>
  <c r="K714" i="11" s="1"/>
  <c r="G714" i="11"/>
  <c r="J714" i="11" s="1"/>
  <c r="L713" i="11"/>
  <c r="J713" i="11"/>
  <c r="I713" i="11"/>
  <c r="H713" i="11"/>
  <c r="K713" i="11" s="1"/>
  <c r="G713" i="11"/>
  <c r="L712" i="11"/>
  <c r="I712" i="11"/>
  <c r="G712" i="11"/>
  <c r="J712" i="11" s="1"/>
  <c r="L711" i="11"/>
  <c r="I711" i="11"/>
  <c r="G711" i="11"/>
  <c r="L710" i="11"/>
  <c r="I710" i="11"/>
  <c r="G710" i="11"/>
  <c r="J710" i="11" s="1"/>
  <c r="L709" i="11"/>
  <c r="I709" i="11"/>
  <c r="G709" i="11"/>
  <c r="L708" i="11"/>
  <c r="K708" i="11"/>
  <c r="J708" i="11"/>
  <c r="I708" i="11"/>
  <c r="G708" i="11"/>
  <c r="H708" i="11" s="1"/>
  <c r="L707" i="11"/>
  <c r="I707" i="11"/>
  <c r="G707" i="11"/>
  <c r="L706" i="11"/>
  <c r="J706" i="11"/>
  <c r="I706" i="11"/>
  <c r="G706" i="11"/>
  <c r="H706" i="11" s="1"/>
  <c r="K706" i="11" s="1"/>
  <c r="L705" i="11"/>
  <c r="I705" i="11"/>
  <c r="G705" i="11"/>
  <c r="L704" i="11"/>
  <c r="I704" i="11"/>
  <c r="G704" i="11"/>
  <c r="L703" i="11"/>
  <c r="I703" i="11"/>
  <c r="H703" i="11"/>
  <c r="K703" i="11" s="1"/>
  <c r="G703" i="11"/>
  <c r="J703" i="11" s="1"/>
  <c r="L702" i="11"/>
  <c r="I702" i="11"/>
  <c r="H702" i="11"/>
  <c r="K702" i="11" s="1"/>
  <c r="G702" i="11"/>
  <c r="J702" i="11" s="1"/>
  <c r="L701" i="11"/>
  <c r="J701" i="11"/>
  <c r="I701" i="11"/>
  <c r="H701" i="11"/>
  <c r="K701" i="11" s="1"/>
  <c r="G701" i="11"/>
  <c r="L700" i="11"/>
  <c r="I700" i="11"/>
  <c r="G700" i="11"/>
  <c r="L699" i="11"/>
  <c r="J699" i="11"/>
  <c r="I699" i="11"/>
  <c r="H699" i="11"/>
  <c r="K699" i="11" s="1"/>
  <c r="G699" i="11"/>
  <c r="L698" i="11"/>
  <c r="J698" i="11"/>
  <c r="I698" i="11"/>
  <c r="G698" i="11"/>
  <c r="H698" i="11" s="1"/>
  <c r="K698" i="11" s="1"/>
  <c r="L697" i="11"/>
  <c r="I697" i="11"/>
  <c r="G697" i="11"/>
  <c r="J697" i="11" s="1"/>
  <c r="L696" i="11"/>
  <c r="I696" i="11"/>
  <c r="G696" i="11"/>
  <c r="J696" i="11" s="1"/>
  <c r="L695" i="11"/>
  <c r="I695" i="11"/>
  <c r="G695" i="11"/>
  <c r="J695" i="11" s="1"/>
  <c r="L694" i="11"/>
  <c r="I694" i="11"/>
  <c r="G694" i="11"/>
  <c r="L693" i="11"/>
  <c r="I693" i="11"/>
  <c r="G693" i="11"/>
  <c r="J693" i="11" s="1"/>
  <c r="L692" i="11"/>
  <c r="I692" i="11"/>
  <c r="H692" i="11"/>
  <c r="K692" i="11" s="1"/>
  <c r="G692" i="11"/>
  <c r="J692" i="11" s="1"/>
  <c r="L691" i="11"/>
  <c r="I691" i="11"/>
  <c r="H691" i="11"/>
  <c r="K691" i="11" s="1"/>
  <c r="G691" i="11"/>
  <c r="J691" i="11" s="1"/>
  <c r="L690" i="11"/>
  <c r="K690" i="11"/>
  <c r="J690" i="11"/>
  <c r="I690" i="11"/>
  <c r="G690" i="11"/>
  <c r="H690" i="11" s="1"/>
  <c r="L689" i="11"/>
  <c r="J689" i="11"/>
  <c r="I689" i="11"/>
  <c r="G689" i="11"/>
  <c r="H689" i="11" s="1"/>
  <c r="K689" i="11" s="1"/>
  <c r="L688" i="11"/>
  <c r="I688" i="11"/>
  <c r="G688" i="11"/>
  <c r="L687" i="11"/>
  <c r="I687" i="11"/>
  <c r="G687" i="11"/>
  <c r="H687" i="11" s="1"/>
  <c r="K687" i="11" s="1"/>
  <c r="L686" i="11"/>
  <c r="I686" i="11"/>
  <c r="G686" i="11"/>
  <c r="J686" i="11" s="1"/>
  <c r="L685" i="11"/>
  <c r="J685" i="11"/>
  <c r="I685" i="11"/>
  <c r="G685" i="11"/>
  <c r="H685" i="11" s="1"/>
  <c r="K685" i="11" s="1"/>
  <c r="L684" i="11"/>
  <c r="I684" i="11"/>
  <c r="G684" i="11"/>
  <c r="H684" i="11" s="1"/>
  <c r="K684" i="11" s="1"/>
  <c r="L683" i="11"/>
  <c r="I683" i="11"/>
  <c r="G683" i="11"/>
  <c r="H683" i="11" s="1"/>
  <c r="K683" i="11" s="1"/>
  <c r="L682" i="11"/>
  <c r="I682" i="11"/>
  <c r="G682" i="11"/>
  <c r="J682" i="11" s="1"/>
  <c r="L681" i="11"/>
  <c r="K681" i="11"/>
  <c r="J681" i="11"/>
  <c r="I681" i="11"/>
  <c r="H681" i="11"/>
  <c r="G681" i="11"/>
  <c r="L680" i="11"/>
  <c r="I680" i="11"/>
  <c r="G680" i="11"/>
  <c r="L679" i="11"/>
  <c r="J679" i="11"/>
  <c r="I679" i="11"/>
  <c r="H679" i="11"/>
  <c r="K679" i="11" s="1"/>
  <c r="G679" i="11"/>
  <c r="L678" i="11"/>
  <c r="J678" i="11"/>
  <c r="I678" i="11"/>
  <c r="H678" i="11"/>
  <c r="K678" i="11" s="1"/>
  <c r="G678" i="11"/>
  <c r="L677" i="11"/>
  <c r="I677" i="11"/>
  <c r="G677" i="11"/>
  <c r="L676" i="11"/>
  <c r="I676" i="11"/>
  <c r="G676" i="11"/>
  <c r="L675" i="11"/>
  <c r="I675" i="11"/>
  <c r="G675" i="11"/>
  <c r="J675" i="11" s="1"/>
  <c r="L674" i="11"/>
  <c r="I674" i="11"/>
  <c r="G674" i="11"/>
  <c r="L673" i="11"/>
  <c r="I673" i="11"/>
  <c r="H673" i="11"/>
  <c r="K673" i="11" s="1"/>
  <c r="G673" i="11"/>
  <c r="J673" i="11" s="1"/>
  <c r="L672" i="11"/>
  <c r="I672" i="11"/>
  <c r="G672" i="11"/>
  <c r="H672" i="11" s="1"/>
  <c r="K672" i="11" s="1"/>
  <c r="L671" i="11"/>
  <c r="J671" i="11"/>
  <c r="I671" i="11"/>
  <c r="H671" i="11"/>
  <c r="K671" i="11" s="1"/>
  <c r="G671" i="11"/>
  <c r="L670" i="11"/>
  <c r="J670" i="11"/>
  <c r="I670" i="11"/>
  <c r="H670" i="11"/>
  <c r="K670" i="11" s="1"/>
  <c r="G670" i="11"/>
  <c r="L669" i="11"/>
  <c r="I669" i="11"/>
  <c r="H669" i="11"/>
  <c r="K669" i="11" s="1"/>
  <c r="G669" i="11"/>
  <c r="J669" i="11" s="1"/>
  <c r="L668" i="11"/>
  <c r="I668" i="11"/>
  <c r="H668" i="11"/>
  <c r="K668" i="11" s="1"/>
  <c r="G668" i="11"/>
  <c r="J668" i="11" s="1"/>
  <c r="L667" i="11"/>
  <c r="J667" i="11"/>
  <c r="I667" i="11"/>
  <c r="G667" i="11"/>
  <c r="H667" i="11" s="1"/>
  <c r="K667" i="11" s="1"/>
  <c r="L666" i="11"/>
  <c r="I666" i="11"/>
  <c r="G666" i="11"/>
  <c r="L665" i="11"/>
  <c r="I665" i="11"/>
  <c r="H665" i="11"/>
  <c r="K665" i="11" s="1"/>
  <c r="G665" i="11"/>
  <c r="J665" i="11" s="1"/>
  <c r="L664" i="11"/>
  <c r="I664" i="11"/>
  <c r="H664" i="11"/>
  <c r="K664" i="11" s="1"/>
  <c r="G664" i="11"/>
  <c r="J664" i="11" s="1"/>
  <c r="L663" i="11"/>
  <c r="J663" i="11"/>
  <c r="I663" i="11"/>
  <c r="H663" i="11"/>
  <c r="K663" i="11" s="1"/>
  <c r="G663" i="11"/>
  <c r="L662" i="11"/>
  <c r="I662" i="11"/>
  <c r="G662" i="11"/>
  <c r="J662" i="11" s="1"/>
  <c r="L661" i="11"/>
  <c r="K661" i="11"/>
  <c r="J661" i="11"/>
  <c r="I661" i="11"/>
  <c r="G661" i="11"/>
  <c r="H661" i="11" s="1"/>
  <c r="L660" i="11"/>
  <c r="I660" i="11"/>
  <c r="G660" i="11"/>
  <c r="L659" i="11"/>
  <c r="I659" i="11"/>
  <c r="G659" i="11"/>
  <c r="J659" i="11" s="1"/>
  <c r="L658" i="11"/>
  <c r="J658" i="11"/>
  <c r="I658" i="11"/>
  <c r="G658" i="11"/>
  <c r="H658" i="11" s="1"/>
  <c r="K658" i="11" s="1"/>
  <c r="L657" i="11"/>
  <c r="I657" i="11"/>
  <c r="G657" i="11"/>
  <c r="H657" i="11" s="1"/>
  <c r="K657" i="11" s="1"/>
  <c r="L656" i="11"/>
  <c r="I656" i="11"/>
  <c r="H656" i="11"/>
  <c r="K656" i="11" s="1"/>
  <c r="G656" i="11"/>
  <c r="J656" i="11" s="1"/>
  <c r="L655" i="11"/>
  <c r="I655" i="11"/>
  <c r="G655" i="11"/>
  <c r="L654" i="11"/>
  <c r="I654" i="11"/>
  <c r="H654" i="11"/>
  <c r="K654" i="11" s="1"/>
  <c r="G654" i="11"/>
  <c r="J654" i="11" s="1"/>
  <c r="L653" i="11"/>
  <c r="K653" i="11"/>
  <c r="J653" i="11"/>
  <c r="I653" i="11"/>
  <c r="G653" i="11"/>
  <c r="H653" i="11" s="1"/>
  <c r="L652" i="11"/>
  <c r="I652" i="11"/>
  <c r="G652" i="11"/>
  <c r="J652" i="11" s="1"/>
  <c r="L651" i="11"/>
  <c r="I651" i="11"/>
  <c r="G651" i="11"/>
  <c r="L650" i="11"/>
  <c r="J650" i="11"/>
  <c r="I650" i="11"/>
  <c r="H650" i="11"/>
  <c r="K650" i="11" s="1"/>
  <c r="G650" i="11"/>
  <c r="L649" i="11"/>
  <c r="J649" i="11"/>
  <c r="I649" i="11"/>
  <c r="G649" i="11"/>
  <c r="H649" i="11" s="1"/>
  <c r="K649" i="11" s="1"/>
  <c r="L648" i="11"/>
  <c r="I648" i="11"/>
  <c r="G648" i="11"/>
  <c r="L647" i="11"/>
  <c r="I647" i="11"/>
  <c r="H647" i="11"/>
  <c r="K647" i="11" s="1"/>
  <c r="G647" i="11"/>
  <c r="J647" i="11" s="1"/>
  <c r="L646" i="11"/>
  <c r="I646" i="11"/>
  <c r="G646" i="11"/>
  <c r="J646" i="11" s="1"/>
  <c r="L645" i="11"/>
  <c r="I645" i="11"/>
  <c r="G645" i="11"/>
  <c r="J645" i="11" s="1"/>
  <c r="L644" i="11"/>
  <c r="I644" i="11"/>
  <c r="G644" i="11"/>
  <c r="L643" i="11"/>
  <c r="I643" i="11"/>
  <c r="G643" i="11"/>
  <c r="L642" i="11"/>
  <c r="J642" i="11"/>
  <c r="I642" i="11"/>
  <c r="G642" i="11"/>
  <c r="H642" i="11" s="1"/>
  <c r="K642" i="11" s="1"/>
  <c r="L641" i="11"/>
  <c r="J641" i="11"/>
  <c r="I641" i="11"/>
  <c r="H641" i="11"/>
  <c r="K641" i="11" s="1"/>
  <c r="G641" i="11"/>
  <c r="L640" i="11"/>
  <c r="I640" i="11"/>
  <c r="G640" i="11"/>
  <c r="L639" i="11"/>
  <c r="J639" i="11"/>
  <c r="I639" i="11"/>
  <c r="G639" i="11"/>
  <c r="H639" i="11" s="1"/>
  <c r="K639" i="11" s="1"/>
  <c r="L638" i="11"/>
  <c r="I638" i="11"/>
  <c r="G638" i="11"/>
  <c r="H638" i="11" s="1"/>
  <c r="K638" i="11" s="1"/>
  <c r="L637" i="11"/>
  <c r="I637" i="11"/>
  <c r="G637" i="11"/>
  <c r="H637" i="11" s="1"/>
  <c r="K637" i="11" s="1"/>
  <c r="L636" i="11"/>
  <c r="I636" i="11"/>
  <c r="G636" i="11"/>
  <c r="L635" i="11"/>
  <c r="I635" i="11"/>
  <c r="G635" i="11"/>
  <c r="J635" i="11" s="1"/>
  <c r="L634" i="11"/>
  <c r="I634" i="11"/>
  <c r="G634" i="11"/>
  <c r="J634" i="11" s="1"/>
  <c r="L633" i="11"/>
  <c r="I633" i="11"/>
  <c r="H633" i="11"/>
  <c r="K633" i="11" s="1"/>
  <c r="G633" i="11"/>
  <c r="J633" i="11" s="1"/>
  <c r="L632" i="11"/>
  <c r="I632" i="11"/>
  <c r="G632" i="11"/>
  <c r="J632" i="11" s="1"/>
  <c r="L631" i="11"/>
  <c r="I631" i="11"/>
  <c r="H631" i="11"/>
  <c r="K631" i="11" s="1"/>
  <c r="G631" i="11"/>
  <c r="J631" i="11" s="1"/>
  <c r="L630" i="11"/>
  <c r="I630" i="11"/>
  <c r="G630" i="11"/>
  <c r="L629" i="11"/>
  <c r="I629" i="11"/>
  <c r="H629" i="11"/>
  <c r="K629" i="11" s="1"/>
  <c r="G629" i="11"/>
  <c r="J629" i="11" s="1"/>
  <c r="L628" i="11"/>
  <c r="J628" i="11"/>
  <c r="I628" i="11"/>
  <c r="H628" i="11"/>
  <c r="K628" i="11" s="1"/>
  <c r="G628" i="11"/>
  <c r="L627" i="11"/>
  <c r="I627" i="11"/>
  <c r="G627" i="11"/>
  <c r="L626" i="11"/>
  <c r="J626" i="11"/>
  <c r="I626" i="11"/>
  <c r="G626" i="11"/>
  <c r="H626" i="11" s="1"/>
  <c r="K626" i="11" s="1"/>
  <c r="L625" i="11"/>
  <c r="I625" i="11"/>
  <c r="G625" i="11"/>
  <c r="J625" i="11" s="1"/>
  <c r="L624" i="11"/>
  <c r="I624" i="11"/>
  <c r="G624" i="11"/>
  <c r="J624" i="11" s="1"/>
  <c r="L623" i="11"/>
  <c r="I623" i="11"/>
  <c r="H623" i="11"/>
  <c r="K623" i="11" s="1"/>
  <c r="G623" i="11"/>
  <c r="J623" i="11" s="1"/>
  <c r="L622" i="11"/>
  <c r="I622" i="11"/>
  <c r="H622" i="11"/>
  <c r="K622" i="11" s="1"/>
  <c r="G622" i="11"/>
  <c r="J622" i="11" s="1"/>
  <c r="L621" i="11"/>
  <c r="J621" i="11"/>
  <c r="I621" i="11"/>
  <c r="H621" i="11"/>
  <c r="K621" i="11" s="1"/>
  <c r="G621" i="11"/>
  <c r="L620" i="11"/>
  <c r="I620" i="11"/>
  <c r="G620" i="11"/>
  <c r="H620" i="11" s="1"/>
  <c r="K620" i="11" s="1"/>
  <c r="L619" i="11"/>
  <c r="I619" i="11"/>
  <c r="G619" i="11"/>
  <c r="H619" i="11" s="1"/>
  <c r="K619" i="11" s="1"/>
  <c r="L618" i="11"/>
  <c r="I618" i="11"/>
  <c r="H618" i="11"/>
  <c r="K618" i="11" s="1"/>
  <c r="G618" i="11"/>
  <c r="J618" i="11" s="1"/>
  <c r="L617" i="11"/>
  <c r="I617" i="11"/>
  <c r="G617" i="11"/>
  <c r="L616" i="11"/>
  <c r="I616" i="11"/>
  <c r="G616" i="11"/>
  <c r="J616" i="11" s="1"/>
  <c r="L615" i="11"/>
  <c r="I615" i="11"/>
  <c r="G615" i="11"/>
  <c r="L614" i="11"/>
  <c r="I614" i="11"/>
  <c r="G614" i="11"/>
  <c r="L613" i="11"/>
  <c r="J613" i="11"/>
  <c r="I613" i="11"/>
  <c r="G613" i="11"/>
  <c r="H613" i="11" s="1"/>
  <c r="K613" i="11" s="1"/>
  <c r="L612" i="11"/>
  <c r="I612" i="11"/>
  <c r="G612" i="11"/>
  <c r="J612" i="11" s="1"/>
  <c r="L611" i="11"/>
  <c r="I611" i="11"/>
  <c r="G611" i="11"/>
  <c r="H611" i="11" s="1"/>
  <c r="K611" i="11" s="1"/>
  <c r="L610" i="11"/>
  <c r="I610" i="11"/>
  <c r="G610" i="11"/>
  <c r="J610" i="11" s="1"/>
  <c r="L609" i="11"/>
  <c r="I609" i="11"/>
  <c r="G609" i="11"/>
  <c r="H609" i="11" s="1"/>
  <c r="K609" i="11" s="1"/>
  <c r="L608" i="11"/>
  <c r="I608" i="11"/>
  <c r="G608" i="11"/>
  <c r="L607" i="11"/>
  <c r="I607" i="11"/>
  <c r="G607" i="11"/>
  <c r="J607" i="11" s="1"/>
  <c r="L606" i="11"/>
  <c r="I606" i="11"/>
  <c r="G606" i="11"/>
  <c r="J606" i="11" s="1"/>
  <c r="L605" i="11"/>
  <c r="K605" i="11"/>
  <c r="I605" i="11"/>
  <c r="H605" i="11"/>
  <c r="G605" i="11"/>
  <c r="J605" i="11" s="1"/>
  <c r="L604" i="11"/>
  <c r="J604" i="11"/>
  <c r="I604" i="11"/>
  <c r="H604" i="11"/>
  <c r="K604" i="11" s="1"/>
  <c r="G604" i="11"/>
  <c r="L603" i="11"/>
  <c r="I603" i="11"/>
  <c r="G603" i="11"/>
  <c r="H603" i="11" s="1"/>
  <c r="K603" i="11" s="1"/>
  <c r="L602" i="11"/>
  <c r="I602" i="11"/>
  <c r="G602" i="11"/>
  <c r="J602" i="11" s="1"/>
  <c r="L601" i="11"/>
  <c r="I601" i="11"/>
  <c r="H601" i="11"/>
  <c r="K601" i="11" s="1"/>
  <c r="G601" i="11"/>
  <c r="J601" i="11" s="1"/>
  <c r="L600" i="11"/>
  <c r="I600" i="11"/>
  <c r="G600" i="11"/>
  <c r="J600" i="11" s="1"/>
  <c r="L599" i="11"/>
  <c r="I599" i="11"/>
  <c r="G599" i="11"/>
  <c r="J599" i="11" s="1"/>
  <c r="L598" i="11"/>
  <c r="I598" i="11"/>
  <c r="G598" i="11"/>
  <c r="H598" i="11" s="1"/>
  <c r="K598" i="11" s="1"/>
  <c r="L597" i="11"/>
  <c r="I597" i="11"/>
  <c r="H597" i="11"/>
  <c r="K597" i="11" s="1"/>
  <c r="G597" i="11"/>
  <c r="J597" i="11" s="1"/>
  <c r="L596" i="11"/>
  <c r="I596" i="11"/>
  <c r="G596" i="11"/>
  <c r="H596" i="11" s="1"/>
  <c r="K596" i="11" s="1"/>
  <c r="L595" i="11"/>
  <c r="I595" i="11"/>
  <c r="G595" i="11"/>
  <c r="L594" i="11"/>
  <c r="I594" i="11"/>
  <c r="G594" i="11"/>
  <c r="L593" i="11"/>
  <c r="J593" i="11"/>
  <c r="I593" i="11"/>
  <c r="G593" i="11"/>
  <c r="H593" i="11" s="1"/>
  <c r="K593" i="11" s="1"/>
  <c r="L592" i="11"/>
  <c r="I592" i="11"/>
  <c r="G592" i="11"/>
  <c r="L591" i="11"/>
  <c r="I591" i="11"/>
  <c r="G591" i="11"/>
  <c r="L590" i="11"/>
  <c r="I590" i="11"/>
  <c r="G590" i="11"/>
  <c r="J590" i="11" s="1"/>
  <c r="L589" i="11"/>
  <c r="J589" i="11"/>
  <c r="I589" i="11"/>
  <c r="H589" i="11"/>
  <c r="K589" i="11" s="1"/>
  <c r="G589" i="11"/>
  <c r="L588" i="11"/>
  <c r="I588" i="11"/>
  <c r="G588" i="11"/>
  <c r="H588" i="11" s="1"/>
  <c r="K588" i="11" s="1"/>
  <c r="L587" i="11"/>
  <c r="I587" i="11"/>
  <c r="G587" i="11"/>
  <c r="L586" i="11"/>
  <c r="I586" i="11"/>
  <c r="G586" i="11"/>
  <c r="L585" i="11"/>
  <c r="I585" i="11"/>
  <c r="H585" i="11"/>
  <c r="K585" i="11" s="1"/>
  <c r="G585" i="11"/>
  <c r="J585" i="11" s="1"/>
  <c r="L584" i="11"/>
  <c r="I584" i="11"/>
  <c r="G584" i="11"/>
  <c r="L583" i="11"/>
  <c r="I583" i="11"/>
  <c r="H583" i="11"/>
  <c r="K583" i="11" s="1"/>
  <c r="G583" i="11"/>
  <c r="J583" i="11" s="1"/>
  <c r="L582" i="11"/>
  <c r="J582" i="11"/>
  <c r="I582" i="11"/>
  <c r="H582" i="11"/>
  <c r="K582" i="11" s="1"/>
  <c r="G582" i="11"/>
  <c r="L581" i="11"/>
  <c r="I581" i="11"/>
  <c r="G581" i="11"/>
  <c r="J581" i="11" s="1"/>
  <c r="L580" i="11"/>
  <c r="I580" i="11"/>
  <c r="G580" i="11"/>
  <c r="L579" i="11"/>
  <c r="I579" i="11"/>
  <c r="H579" i="11"/>
  <c r="K579" i="11" s="1"/>
  <c r="G579" i="11"/>
  <c r="J579" i="11" s="1"/>
  <c r="L578" i="11"/>
  <c r="I578" i="11"/>
  <c r="H578" i="11"/>
  <c r="K578" i="11" s="1"/>
  <c r="G578" i="11"/>
  <c r="J578" i="11" s="1"/>
  <c r="L577" i="11"/>
  <c r="J577" i="11"/>
  <c r="I577" i="11"/>
  <c r="H577" i="11"/>
  <c r="K577" i="11" s="1"/>
  <c r="G577" i="11"/>
  <c r="L576" i="11"/>
  <c r="K576" i="11"/>
  <c r="I576" i="11"/>
  <c r="G576" i="11"/>
  <c r="H576" i="11" s="1"/>
  <c r="L575" i="11"/>
  <c r="I575" i="11"/>
  <c r="G575" i="11"/>
  <c r="J575" i="11" s="1"/>
  <c r="L574" i="11"/>
  <c r="I574" i="11"/>
  <c r="G574" i="11"/>
  <c r="J574" i="11" s="1"/>
  <c r="L573" i="11"/>
  <c r="J573" i="11"/>
  <c r="I573" i="11"/>
  <c r="H573" i="11"/>
  <c r="K573" i="11" s="1"/>
  <c r="G573" i="11"/>
  <c r="L572" i="11"/>
  <c r="J572" i="11"/>
  <c r="I572" i="11"/>
  <c r="G572" i="11"/>
  <c r="H572" i="11" s="1"/>
  <c r="K572" i="11" s="1"/>
  <c r="L571" i="11"/>
  <c r="J571" i="11"/>
  <c r="I571" i="11"/>
  <c r="G571" i="11"/>
  <c r="H571" i="11" s="1"/>
  <c r="K571" i="11" s="1"/>
  <c r="L570" i="11"/>
  <c r="I570" i="11"/>
  <c r="G570" i="11"/>
  <c r="L569" i="11"/>
  <c r="K569" i="11"/>
  <c r="J569" i="11"/>
  <c r="I569" i="11"/>
  <c r="H569" i="11"/>
  <c r="G569" i="11"/>
  <c r="L568" i="11"/>
  <c r="I568" i="11"/>
  <c r="G568" i="11"/>
  <c r="H568" i="11" s="1"/>
  <c r="K568" i="11" s="1"/>
  <c r="L567" i="11"/>
  <c r="J567" i="11"/>
  <c r="I567" i="11"/>
  <c r="H567" i="11"/>
  <c r="K567" i="11" s="1"/>
  <c r="G567" i="11"/>
  <c r="L566" i="11"/>
  <c r="I566" i="11"/>
  <c r="G566" i="11"/>
  <c r="H566" i="11" s="1"/>
  <c r="K566" i="11" s="1"/>
  <c r="L565" i="11"/>
  <c r="I565" i="11"/>
  <c r="H565" i="11"/>
  <c r="K565" i="11" s="1"/>
  <c r="G565" i="11"/>
  <c r="J565" i="11" s="1"/>
  <c r="L564" i="11"/>
  <c r="J564" i="11"/>
  <c r="I564" i="11"/>
  <c r="H564" i="11"/>
  <c r="K564" i="11" s="1"/>
  <c r="G564" i="11"/>
  <c r="L563" i="11"/>
  <c r="I563" i="11"/>
  <c r="G563" i="11"/>
  <c r="L562" i="11"/>
  <c r="J562" i="11"/>
  <c r="I562" i="11"/>
  <c r="G562" i="11"/>
  <c r="H562" i="11" s="1"/>
  <c r="K562" i="11" s="1"/>
  <c r="L561" i="11"/>
  <c r="J561" i="11"/>
  <c r="I561" i="11"/>
  <c r="H561" i="11"/>
  <c r="K561" i="11" s="1"/>
  <c r="G561" i="11"/>
  <c r="L560" i="11"/>
  <c r="I560" i="11"/>
  <c r="G560" i="11"/>
  <c r="L559" i="11"/>
  <c r="I559" i="11"/>
  <c r="G559" i="11"/>
  <c r="L558" i="11"/>
  <c r="I558" i="11"/>
  <c r="G558" i="11"/>
  <c r="L557" i="11"/>
  <c r="I557" i="11"/>
  <c r="H557" i="11"/>
  <c r="K557" i="11" s="1"/>
  <c r="G557" i="11"/>
  <c r="J557" i="11" s="1"/>
  <c r="L556" i="11"/>
  <c r="I556" i="11"/>
  <c r="G556" i="11"/>
  <c r="L555" i="11"/>
  <c r="J555" i="11"/>
  <c r="I555" i="11"/>
  <c r="G555" i="11"/>
  <c r="H555" i="11" s="1"/>
  <c r="K555" i="11" s="1"/>
  <c r="L554" i="11"/>
  <c r="K554" i="11"/>
  <c r="J554" i="11"/>
  <c r="I554" i="11"/>
  <c r="G554" i="11"/>
  <c r="H554" i="11" s="1"/>
  <c r="L553" i="11"/>
  <c r="I553" i="11"/>
  <c r="H553" i="11"/>
  <c r="K553" i="11" s="1"/>
  <c r="G553" i="11"/>
  <c r="J553" i="11" s="1"/>
  <c r="L552" i="11"/>
  <c r="I552" i="11"/>
  <c r="G552" i="11"/>
  <c r="L551" i="11"/>
  <c r="I551" i="11"/>
  <c r="G551" i="11"/>
  <c r="J551" i="11" s="1"/>
  <c r="L550" i="11"/>
  <c r="I550" i="11"/>
  <c r="G550" i="11"/>
  <c r="J550" i="11" s="1"/>
  <c r="L549" i="11"/>
  <c r="I549" i="11"/>
  <c r="G549" i="11"/>
  <c r="J549" i="11" s="1"/>
  <c r="L548" i="11"/>
  <c r="J548" i="11"/>
  <c r="I548" i="11"/>
  <c r="G548" i="11"/>
  <c r="H548" i="11" s="1"/>
  <c r="K548" i="11" s="1"/>
  <c r="L547" i="11"/>
  <c r="I547" i="11"/>
  <c r="G547" i="11"/>
  <c r="L546" i="11"/>
  <c r="I546" i="11"/>
  <c r="G546" i="11"/>
  <c r="H546" i="11" s="1"/>
  <c r="K546" i="11" s="1"/>
  <c r="L545" i="11"/>
  <c r="I545" i="11"/>
  <c r="G545" i="11"/>
  <c r="H545" i="11" s="1"/>
  <c r="K545" i="11" s="1"/>
  <c r="L544" i="11"/>
  <c r="I544" i="11"/>
  <c r="G544" i="11"/>
  <c r="H544" i="11" s="1"/>
  <c r="K544" i="11" s="1"/>
  <c r="L543" i="11"/>
  <c r="J543" i="11"/>
  <c r="I543" i="11"/>
  <c r="G543" i="11"/>
  <c r="H543" i="11" s="1"/>
  <c r="K543" i="11" s="1"/>
  <c r="L542" i="11"/>
  <c r="I542" i="11"/>
  <c r="G542" i="11"/>
  <c r="J542" i="11" s="1"/>
  <c r="L541" i="11"/>
  <c r="I541" i="11"/>
  <c r="G541" i="11"/>
  <c r="L540" i="11"/>
  <c r="I540" i="11"/>
  <c r="G540" i="11"/>
  <c r="J540" i="11" s="1"/>
  <c r="L539" i="11"/>
  <c r="I539" i="11"/>
  <c r="G539" i="11"/>
  <c r="H539" i="11" s="1"/>
  <c r="K539" i="11" s="1"/>
  <c r="L538" i="11"/>
  <c r="I538" i="11"/>
  <c r="H538" i="11"/>
  <c r="K538" i="11" s="1"/>
  <c r="G538" i="11"/>
  <c r="J538" i="11" s="1"/>
  <c r="L537" i="11"/>
  <c r="I537" i="11"/>
  <c r="H537" i="11"/>
  <c r="K537" i="11" s="1"/>
  <c r="G537" i="11"/>
  <c r="J537" i="11" s="1"/>
  <c r="L536" i="11"/>
  <c r="I536" i="11"/>
  <c r="G536" i="11"/>
  <c r="J536" i="11" s="1"/>
  <c r="L535" i="11"/>
  <c r="I535" i="11"/>
  <c r="G535" i="11"/>
  <c r="J535" i="11" s="1"/>
  <c r="L534" i="11"/>
  <c r="J534" i="11"/>
  <c r="I534" i="11"/>
  <c r="G534" i="11"/>
  <c r="H534" i="11" s="1"/>
  <c r="K534" i="11" s="1"/>
  <c r="L533" i="11"/>
  <c r="I533" i="11"/>
  <c r="H533" i="11"/>
  <c r="K533" i="11" s="1"/>
  <c r="G533" i="11"/>
  <c r="J533" i="11" s="1"/>
  <c r="L532" i="11"/>
  <c r="I532" i="11"/>
  <c r="G532" i="11"/>
  <c r="H532" i="11" s="1"/>
  <c r="K532" i="11" s="1"/>
  <c r="L531" i="11"/>
  <c r="I531" i="11"/>
  <c r="H531" i="11"/>
  <c r="K531" i="11" s="1"/>
  <c r="G531" i="11"/>
  <c r="J531" i="11" s="1"/>
  <c r="L530" i="11"/>
  <c r="J530" i="11"/>
  <c r="I530" i="11"/>
  <c r="H530" i="11"/>
  <c r="K530" i="11" s="1"/>
  <c r="G530" i="11"/>
  <c r="L529" i="11"/>
  <c r="I529" i="11"/>
  <c r="H529" i="11"/>
  <c r="K529" i="11" s="1"/>
  <c r="G529" i="11"/>
  <c r="J529" i="11" s="1"/>
  <c r="L528" i="11"/>
  <c r="I528" i="11"/>
  <c r="H528" i="11"/>
  <c r="K528" i="11" s="1"/>
  <c r="G528" i="11"/>
  <c r="J528" i="11" s="1"/>
  <c r="L527" i="11"/>
  <c r="J527" i="11"/>
  <c r="I527" i="11"/>
  <c r="G527" i="11"/>
  <c r="H527" i="11" s="1"/>
  <c r="K527" i="11" s="1"/>
  <c r="L526" i="11"/>
  <c r="I526" i="11"/>
  <c r="G526" i="11"/>
  <c r="J526" i="11" s="1"/>
  <c r="L525" i="11"/>
  <c r="J525" i="11"/>
  <c r="I525" i="11"/>
  <c r="H525" i="11"/>
  <c r="K525" i="11" s="1"/>
  <c r="G525" i="11"/>
  <c r="L524" i="11"/>
  <c r="I524" i="11"/>
  <c r="G524" i="11"/>
  <c r="L523" i="11"/>
  <c r="J523" i="11"/>
  <c r="I523" i="11"/>
  <c r="G523" i="11"/>
  <c r="H523" i="11" s="1"/>
  <c r="K523" i="11" s="1"/>
  <c r="L522" i="11"/>
  <c r="I522" i="11"/>
  <c r="G522" i="11"/>
  <c r="J522" i="11" s="1"/>
  <c r="L521" i="11"/>
  <c r="I521" i="11"/>
  <c r="G521" i="11"/>
  <c r="L520" i="11"/>
  <c r="I520" i="11"/>
  <c r="G520" i="11"/>
  <c r="H520" i="11" s="1"/>
  <c r="K520" i="11" s="1"/>
  <c r="L519" i="11"/>
  <c r="I519" i="11"/>
  <c r="H519" i="11"/>
  <c r="K519" i="11" s="1"/>
  <c r="G519" i="11"/>
  <c r="J519" i="11" s="1"/>
  <c r="L518" i="11"/>
  <c r="I518" i="11"/>
  <c r="G518" i="11"/>
  <c r="H518" i="11" s="1"/>
  <c r="K518" i="11" s="1"/>
  <c r="L517" i="11"/>
  <c r="J517" i="11"/>
  <c r="I517" i="11"/>
  <c r="G517" i="11"/>
  <c r="H517" i="11" s="1"/>
  <c r="K517" i="11" s="1"/>
  <c r="L516" i="11"/>
  <c r="I516" i="11"/>
  <c r="G516" i="11"/>
  <c r="L515" i="11"/>
  <c r="I515" i="11"/>
  <c r="G515" i="11"/>
  <c r="J515" i="11" s="1"/>
  <c r="L514" i="11"/>
  <c r="I514" i="11"/>
  <c r="G514" i="11"/>
  <c r="J514" i="11" s="1"/>
  <c r="L513" i="11"/>
  <c r="J513" i="11"/>
  <c r="I513" i="11"/>
  <c r="G513" i="11"/>
  <c r="H513" i="11" s="1"/>
  <c r="K513" i="11" s="1"/>
  <c r="L512" i="11"/>
  <c r="I512" i="11"/>
  <c r="G512" i="11"/>
  <c r="H512" i="11" s="1"/>
  <c r="K512" i="11" s="1"/>
  <c r="L511" i="11"/>
  <c r="I511" i="11"/>
  <c r="G511" i="11"/>
  <c r="H511" i="11" s="1"/>
  <c r="K511" i="11" s="1"/>
  <c r="L510" i="11"/>
  <c r="I510" i="11"/>
  <c r="H510" i="11"/>
  <c r="K510" i="11" s="1"/>
  <c r="G510" i="11"/>
  <c r="J510" i="11" s="1"/>
  <c r="L509" i="11"/>
  <c r="I509" i="11"/>
  <c r="H509" i="11"/>
  <c r="K509" i="11" s="1"/>
  <c r="G509" i="11"/>
  <c r="J509" i="11" s="1"/>
  <c r="L508" i="11"/>
  <c r="I508" i="11"/>
  <c r="G508" i="11"/>
  <c r="J508" i="11" s="1"/>
  <c r="L507" i="11"/>
  <c r="J507" i="11"/>
  <c r="I507" i="11"/>
  <c r="G507" i="11"/>
  <c r="H507" i="11" s="1"/>
  <c r="K507" i="11" s="1"/>
  <c r="L506" i="11"/>
  <c r="I506" i="11"/>
  <c r="G506" i="11"/>
  <c r="H506" i="11" s="1"/>
  <c r="K506" i="11" s="1"/>
  <c r="L505" i="11"/>
  <c r="I505" i="11"/>
  <c r="G505" i="11"/>
  <c r="H505" i="11" s="1"/>
  <c r="K505" i="11" s="1"/>
  <c r="L504" i="11"/>
  <c r="I504" i="11"/>
  <c r="G504" i="11"/>
  <c r="L503" i="11"/>
  <c r="I503" i="11"/>
  <c r="G503" i="11"/>
  <c r="J503" i="11" s="1"/>
  <c r="L502" i="11"/>
  <c r="I502" i="11"/>
  <c r="G502" i="11"/>
  <c r="L501" i="11"/>
  <c r="J501" i="11"/>
  <c r="I501" i="11"/>
  <c r="H501" i="11"/>
  <c r="K501" i="11" s="1"/>
  <c r="G501" i="11"/>
  <c r="L500" i="11"/>
  <c r="I500" i="11"/>
  <c r="G500" i="11"/>
  <c r="H500" i="11" s="1"/>
  <c r="K500" i="11" s="1"/>
  <c r="L499" i="11"/>
  <c r="I499" i="11"/>
  <c r="G499" i="11"/>
  <c r="J499" i="11" s="1"/>
  <c r="L498" i="11"/>
  <c r="I498" i="11"/>
  <c r="G498" i="11"/>
  <c r="H498" i="11" s="1"/>
  <c r="K498" i="11" s="1"/>
  <c r="L497" i="11"/>
  <c r="J497" i="11"/>
  <c r="I497" i="11"/>
  <c r="G497" i="11"/>
  <c r="H497" i="11" s="1"/>
  <c r="K497" i="11" s="1"/>
  <c r="L496" i="11"/>
  <c r="I496" i="11"/>
  <c r="G496" i="11"/>
  <c r="J496" i="11" s="1"/>
  <c r="L495" i="11"/>
  <c r="I495" i="11"/>
  <c r="G495" i="11"/>
  <c r="H495" i="11" s="1"/>
  <c r="K495" i="11" s="1"/>
  <c r="L494" i="11"/>
  <c r="I494" i="11"/>
  <c r="G494" i="11"/>
  <c r="J494" i="11" s="1"/>
  <c r="L493" i="11"/>
  <c r="K493" i="11"/>
  <c r="I493" i="11"/>
  <c r="H493" i="11"/>
  <c r="G493" i="11"/>
  <c r="J493" i="11" s="1"/>
  <c r="L492" i="11"/>
  <c r="I492" i="11"/>
  <c r="G492" i="11"/>
  <c r="J492" i="11" s="1"/>
  <c r="L491" i="11"/>
  <c r="I491" i="11"/>
  <c r="H491" i="11"/>
  <c r="K491" i="11" s="1"/>
  <c r="G491" i="11"/>
  <c r="J491" i="11" s="1"/>
  <c r="L490" i="11"/>
  <c r="I490" i="11"/>
  <c r="G490" i="11"/>
  <c r="L489" i="11"/>
  <c r="I489" i="11"/>
  <c r="H489" i="11"/>
  <c r="K489" i="11" s="1"/>
  <c r="G489" i="11"/>
  <c r="J489" i="11" s="1"/>
  <c r="L488" i="11"/>
  <c r="J488" i="11"/>
  <c r="I488" i="11"/>
  <c r="H488" i="11"/>
  <c r="K488" i="11" s="1"/>
  <c r="G488" i="11"/>
  <c r="L487" i="11"/>
  <c r="I487" i="11"/>
  <c r="G487" i="11"/>
  <c r="L486" i="11"/>
  <c r="I486" i="11"/>
  <c r="G486" i="11"/>
  <c r="H486" i="11" s="1"/>
  <c r="K486" i="11" s="1"/>
  <c r="L485" i="11"/>
  <c r="I485" i="11"/>
  <c r="G485" i="11"/>
  <c r="J485" i="11" s="1"/>
  <c r="L484" i="11"/>
  <c r="J484" i="11"/>
  <c r="I484" i="11"/>
  <c r="G484" i="11"/>
  <c r="H484" i="11" s="1"/>
  <c r="K484" i="11" s="1"/>
  <c r="L483" i="11"/>
  <c r="J483" i="11"/>
  <c r="I483" i="11"/>
  <c r="G483" i="11"/>
  <c r="H483" i="11" s="1"/>
  <c r="K483" i="11" s="1"/>
  <c r="L482" i="11"/>
  <c r="I482" i="11"/>
  <c r="G482" i="11"/>
  <c r="H482" i="11" s="1"/>
  <c r="K482" i="11" s="1"/>
  <c r="L481" i="11"/>
  <c r="J481" i="11"/>
  <c r="I481" i="11"/>
  <c r="G481" i="11"/>
  <c r="H481" i="11" s="1"/>
  <c r="K481" i="11" s="1"/>
  <c r="L480" i="11"/>
  <c r="I480" i="11"/>
  <c r="G480" i="11"/>
  <c r="J480" i="11" s="1"/>
  <c r="L479" i="11"/>
  <c r="I479" i="11"/>
  <c r="G479" i="11"/>
  <c r="L478" i="11"/>
  <c r="I478" i="11"/>
  <c r="G478" i="11"/>
  <c r="J478" i="11" s="1"/>
  <c r="L477" i="11"/>
  <c r="J477" i="11"/>
  <c r="I477" i="11"/>
  <c r="G477" i="11"/>
  <c r="H477" i="11" s="1"/>
  <c r="K477" i="11" s="1"/>
  <c r="L476" i="11"/>
  <c r="I476" i="11"/>
  <c r="G476" i="11"/>
  <c r="L475" i="11"/>
  <c r="J475" i="11"/>
  <c r="I475" i="11"/>
  <c r="G475" i="11"/>
  <c r="H475" i="11" s="1"/>
  <c r="K475" i="11" s="1"/>
  <c r="L474" i="11"/>
  <c r="I474" i="11"/>
  <c r="G474" i="11"/>
  <c r="J474" i="11" s="1"/>
  <c r="L473" i="11"/>
  <c r="I473" i="11"/>
  <c r="G473" i="11"/>
  <c r="H473" i="11" s="1"/>
  <c r="K473" i="11" s="1"/>
  <c r="L472" i="11"/>
  <c r="I472" i="11"/>
  <c r="G472" i="11"/>
  <c r="J472" i="11" s="1"/>
  <c r="L471" i="11"/>
  <c r="I471" i="11"/>
  <c r="G471" i="11"/>
  <c r="J471" i="11" s="1"/>
  <c r="L470" i="11"/>
  <c r="I470" i="11"/>
  <c r="G470" i="11"/>
  <c r="H470" i="11" s="1"/>
  <c r="K470" i="11" s="1"/>
  <c r="L469" i="11"/>
  <c r="K469" i="11"/>
  <c r="I469" i="11"/>
  <c r="H469" i="11"/>
  <c r="G469" i="11"/>
  <c r="J469" i="11" s="1"/>
  <c r="L468" i="11"/>
  <c r="I468" i="11"/>
  <c r="G468" i="11"/>
  <c r="H468" i="11" s="1"/>
  <c r="K468" i="11" s="1"/>
  <c r="L467" i="11"/>
  <c r="I467" i="11"/>
  <c r="H467" i="11"/>
  <c r="K467" i="11" s="1"/>
  <c r="G467" i="11"/>
  <c r="J467" i="11" s="1"/>
  <c r="L466" i="11"/>
  <c r="J466" i="11"/>
  <c r="I466" i="11"/>
  <c r="H466" i="11"/>
  <c r="K466" i="11" s="1"/>
  <c r="G466" i="11"/>
  <c r="L465" i="11"/>
  <c r="I465" i="11"/>
  <c r="G465" i="11"/>
  <c r="H465" i="11" s="1"/>
  <c r="K465" i="11" s="1"/>
  <c r="L464" i="11"/>
  <c r="J464" i="11"/>
  <c r="I464" i="11"/>
  <c r="G464" i="11"/>
  <c r="H464" i="11" s="1"/>
  <c r="K464" i="11" s="1"/>
  <c r="L463" i="11"/>
  <c r="J463" i="11"/>
  <c r="I463" i="11"/>
  <c r="G463" i="11"/>
  <c r="H463" i="11" s="1"/>
  <c r="K463" i="11" s="1"/>
  <c r="L462" i="11"/>
  <c r="I462" i="11"/>
  <c r="G462" i="11"/>
  <c r="L461" i="11"/>
  <c r="I461" i="11"/>
  <c r="G461" i="11"/>
  <c r="H461" i="11" s="1"/>
  <c r="K461" i="11" s="1"/>
  <c r="L460" i="11"/>
  <c r="I460" i="11"/>
  <c r="G460" i="11"/>
  <c r="J460" i="11" s="1"/>
  <c r="L459" i="11"/>
  <c r="I459" i="11"/>
  <c r="G459" i="11"/>
  <c r="H459" i="11" s="1"/>
  <c r="K459" i="11" s="1"/>
  <c r="L458" i="11"/>
  <c r="I458" i="11"/>
  <c r="G458" i="11"/>
  <c r="J458" i="11" s="1"/>
  <c r="L457" i="11"/>
  <c r="I457" i="11"/>
  <c r="G457" i="11"/>
  <c r="H457" i="11" s="1"/>
  <c r="K457" i="11" s="1"/>
  <c r="L456" i="11"/>
  <c r="I456" i="11"/>
  <c r="G456" i="11"/>
  <c r="J456" i="11" s="1"/>
  <c r="L455" i="11"/>
  <c r="I455" i="11"/>
  <c r="G455" i="11"/>
  <c r="J455" i="11" s="1"/>
  <c r="L454" i="11"/>
  <c r="J454" i="11"/>
  <c r="I454" i="11"/>
  <c r="G454" i="11"/>
  <c r="H454" i="11" s="1"/>
  <c r="K454" i="11" s="1"/>
  <c r="L453" i="11"/>
  <c r="I453" i="11"/>
  <c r="G453" i="11"/>
  <c r="H453" i="11" s="1"/>
  <c r="K453" i="11" s="1"/>
  <c r="L452" i="11"/>
  <c r="J452" i="11"/>
  <c r="I452" i="11"/>
  <c r="G452" i="11"/>
  <c r="H452" i="11" s="1"/>
  <c r="K452" i="11" s="1"/>
  <c r="L451" i="11"/>
  <c r="I451" i="11"/>
  <c r="G451" i="11"/>
  <c r="L450" i="11"/>
  <c r="I450" i="11"/>
  <c r="G450" i="11"/>
  <c r="J450" i="11" s="1"/>
  <c r="L449" i="11"/>
  <c r="I449" i="11"/>
  <c r="H449" i="11"/>
  <c r="K449" i="11" s="1"/>
  <c r="G449" i="11"/>
  <c r="J449" i="11" s="1"/>
  <c r="L448" i="11"/>
  <c r="K448" i="11"/>
  <c r="J448" i="11"/>
  <c r="I448" i="11"/>
  <c r="H448" i="11"/>
  <c r="G448" i="11"/>
  <c r="L447" i="11"/>
  <c r="I447" i="11"/>
  <c r="G447" i="11"/>
  <c r="J447" i="11" s="1"/>
  <c r="L446" i="11"/>
  <c r="I446" i="11"/>
  <c r="H446" i="11"/>
  <c r="K446" i="11" s="1"/>
  <c r="G446" i="11"/>
  <c r="J446" i="11" s="1"/>
  <c r="L445" i="11"/>
  <c r="I445" i="11"/>
  <c r="G445" i="11"/>
  <c r="H445" i="11" s="1"/>
  <c r="K445" i="11" s="1"/>
  <c r="L444" i="11"/>
  <c r="I444" i="11"/>
  <c r="H444" i="11"/>
  <c r="K444" i="11" s="1"/>
  <c r="G444" i="11"/>
  <c r="J444" i="11" s="1"/>
  <c r="L443" i="11"/>
  <c r="I443" i="11"/>
  <c r="G443" i="11"/>
  <c r="L442" i="11"/>
  <c r="I442" i="11"/>
  <c r="G442" i="11"/>
  <c r="J442" i="11" s="1"/>
  <c r="L441" i="11"/>
  <c r="I441" i="11"/>
  <c r="G441" i="11"/>
  <c r="J441" i="11" s="1"/>
  <c r="L440" i="11"/>
  <c r="I440" i="11"/>
  <c r="G440" i="11"/>
  <c r="J440" i="11" s="1"/>
  <c r="L439" i="11"/>
  <c r="I439" i="11"/>
  <c r="G439" i="11"/>
  <c r="J439" i="11" s="1"/>
  <c r="L438" i="11"/>
  <c r="K438" i="11"/>
  <c r="J438" i="11"/>
  <c r="I438" i="11"/>
  <c r="G438" i="11"/>
  <c r="H438" i="11" s="1"/>
  <c r="L437" i="11"/>
  <c r="I437" i="11"/>
  <c r="G437" i="11"/>
  <c r="J437" i="11" s="1"/>
  <c r="L436" i="11"/>
  <c r="I436" i="11"/>
  <c r="H436" i="11"/>
  <c r="K436" i="11" s="1"/>
  <c r="G436" i="11"/>
  <c r="J436" i="11" s="1"/>
  <c r="L435" i="11"/>
  <c r="I435" i="11"/>
  <c r="G435" i="11"/>
  <c r="H435" i="11" s="1"/>
  <c r="K435" i="11" s="1"/>
  <c r="L434" i="11"/>
  <c r="J434" i="11"/>
  <c r="I434" i="11"/>
  <c r="G434" i="11"/>
  <c r="H434" i="11" s="1"/>
  <c r="K434" i="11" s="1"/>
  <c r="L433" i="11"/>
  <c r="I433" i="11"/>
  <c r="G433" i="11"/>
  <c r="J433" i="11" s="1"/>
  <c r="L432" i="11"/>
  <c r="J432" i="11"/>
  <c r="I432" i="11"/>
  <c r="G432" i="11"/>
  <c r="H432" i="11" s="1"/>
  <c r="K432" i="11" s="1"/>
  <c r="L431" i="11"/>
  <c r="I431" i="11"/>
  <c r="G431" i="11"/>
  <c r="L430" i="11"/>
  <c r="I430" i="11"/>
  <c r="G430" i="11"/>
  <c r="J430" i="11" s="1"/>
  <c r="L429" i="11"/>
  <c r="I429" i="11"/>
  <c r="G429" i="11"/>
  <c r="H429" i="11" s="1"/>
  <c r="K429" i="11" s="1"/>
  <c r="L428" i="11"/>
  <c r="I428" i="11"/>
  <c r="G428" i="11"/>
  <c r="J428" i="11" s="1"/>
  <c r="L427" i="11"/>
  <c r="I427" i="11"/>
  <c r="G427" i="11"/>
  <c r="H427" i="11" s="1"/>
  <c r="K427" i="11" s="1"/>
  <c r="L426" i="11"/>
  <c r="J426" i="11"/>
  <c r="I426" i="11"/>
  <c r="G426" i="11"/>
  <c r="H426" i="11" s="1"/>
  <c r="K426" i="11" s="1"/>
  <c r="L425" i="11"/>
  <c r="I425" i="11"/>
  <c r="G425" i="11"/>
  <c r="H425" i="11" s="1"/>
  <c r="K425" i="11" s="1"/>
  <c r="L424" i="11"/>
  <c r="I424" i="11"/>
  <c r="G424" i="11"/>
  <c r="L423" i="11"/>
  <c r="I423" i="11"/>
  <c r="G423" i="11"/>
  <c r="H423" i="11" s="1"/>
  <c r="K423" i="11" s="1"/>
  <c r="L422" i="11"/>
  <c r="J422" i="11"/>
  <c r="I422" i="11"/>
  <c r="G422" i="11"/>
  <c r="H422" i="11" s="1"/>
  <c r="K422" i="11" s="1"/>
  <c r="L421" i="11"/>
  <c r="I421" i="11"/>
  <c r="G421" i="11"/>
  <c r="J421" i="11" s="1"/>
  <c r="L420" i="11"/>
  <c r="I420" i="11"/>
  <c r="G420" i="11"/>
  <c r="H420" i="11" s="1"/>
  <c r="K420" i="11" s="1"/>
  <c r="L419" i="11"/>
  <c r="I419" i="11"/>
  <c r="G419" i="11"/>
  <c r="J419" i="11" s="1"/>
  <c r="L418" i="11"/>
  <c r="I418" i="11"/>
  <c r="G418" i="11"/>
  <c r="L417" i="11"/>
  <c r="I417" i="11"/>
  <c r="G417" i="11"/>
  <c r="J417" i="11" s="1"/>
  <c r="L416" i="11"/>
  <c r="J416" i="11"/>
  <c r="I416" i="11"/>
  <c r="G416" i="11"/>
  <c r="H416" i="11" s="1"/>
  <c r="K416" i="11" s="1"/>
  <c r="L415" i="11"/>
  <c r="I415" i="11"/>
  <c r="G415" i="11"/>
  <c r="L414" i="11"/>
  <c r="I414" i="11"/>
  <c r="G414" i="11"/>
  <c r="J414" i="11" s="1"/>
  <c r="L413" i="11"/>
  <c r="I413" i="11"/>
  <c r="G413" i="11"/>
  <c r="H413" i="11" s="1"/>
  <c r="K413" i="11" s="1"/>
  <c r="L412" i="11"/>
  <c r="I412" i="11"/>
  <c r="G412" i="11"/>
  <c r="J412" i="11" s="1"/>
  <c r="L411" i="11"/>
  <c r="I411" i="11"/>
  <c r="G411" i="11"/>
  <c r="H411" i="11" s="1"/>
  <c r="K411" i="11" s="1"/>
  <c r="L410" i="11"/>
  <c r="I410" i="11"/>
  <c r="G410" i="11"/>
  <c r="H410" i="11" s="1"/>
  <c r="K410" i="11" s="1"/>
  <c r="L409" i="11"/>
  <c r="I409" i="11"/>
  <c r="H409" i="11"/>
  <c r="K409" i="11" s="1"/>
  <c r="G409" i="11"/>
  <c r="J409" i="11" s="1"/>
  <c r="L408" i="11"/>
  <c r="I408" i="11"/>
  <c r="G408" i="11"/>
  <c r="J408" i="11" s="1"/>
  <c r="L407" i="11"/>
  <c r="I407" i="11"/>
  <c r="G407" i="11"/>
  <c r="J407" i="11" s="1"/>
  <c r="L406" i="11"/>
  <c r="I406" i="11"/>
  <c r="G406" i="11"/>
  <c r="H406" i="11" s="1"/>
  <c r="K406" i="11" s="1"/>
  <c r="L405" i="11"/>
  <c r="I405" i="11"/>
  <c r="H405" i="11"/>
  <c r="K405" i="11" s="1"/>
  <c r="G405" i="11"/>
  <c r="J405" i="11" s="1"/>
  <c r="L404" i="11"/>
  <c r="I404" i="11"/>
  <c r="G404" i="11"/>
  <c r="J404" i="11" s="1"/>
  <c r="L403" i="11"/>
  <c r="I403" i="11"/>
  <c r="H403" i="11"/>
  <c r="K403" i="11" s="1"/>
  <c r="G403" i="11"/>
  <c r="J403" i="11" s="1"/>
  <c r="L402" i="11"/>
  <c r="J402" i="11"/>
  <c r="I402" i="11"/>
  <c r="H402" i="11"/>
  <c r="K402" i="11" s="1"/>
  <c r="G402" i="11"/>
  <c r="L401" i="11"/>
  <c r="I401" i="11"/>
  <c r="G401" i="11"/>
  <c r="H401" i="11" s="1"/>
  <c r="K401" i="11" s="1"/>
  <c r="L400" i="11"/>
  <c r="I400" i="11"/>
  <c r="G400" i="11"/>
  <c r="H400" i="11" s="1"/>
  <c r="K400" i="11" s="1"/>
  <c r="L399" i="11"/>
  <c r="I399" i="11"/>
  <c r="G399" i="11"/>
  <c r="L398" i="11"/>
  <c r="I398" i="11"/>
  <c r="G398" i="11"/>
  <c r="J398" i="11" s="1"/>
  <c r="L397" i="11"/>
  <c r="I397" i="11"/>
  <c r="G397" i="11"/>
  <c r="H397" i="11" s="1"/>
  <c r="K397" i="11" s="1"/>
  <c r="L396" i="11"/>
  <c r="I396" i="11"/>
  <c r="G396" i="11"/>
  <c r="J396" i="11" s="1"/>
  <c r="L395" i="11"/>
  <c r="I395" i="11"/>
  <c r="G395" i="11"/>
  <c r="H395" i="11" s="1"/>
  <c r="K395" i="11" s="1"/>
  <c r="L394" i="11"/>
  <c r="I394" i="11"/>
  <c r="G394" i="11"/>
  <c r="H394" i="11" s="1"/>
  <c r="K394" i="11" s="1"/>
  <c r="L393" i="11"/>
  <c r="I393" i="11"/>
  <c r="G393" i="11"/>
  <c r="J393" i="11" s="1"/>
  <c r="L392" i="11"/>
  <c r="I392" i="11"/>
  <c r="H392" i="11"/>
  <c r="K392" i="11" s="1"/>
  <c r="G392" i="11"/>
  <c r="J392" i="11" s="1"/>
  <c r="L391" i="11"/>
  <c r="I391" i="11"/>
  <c r="G391" i="11"/>
  <c r="H391" i="11" s="1"/>
  <c r="K391" i="11" s="1"/>
  <c r="L390" i="11"/>
  <c r="I390" i="11"/>
  <c r="G390" i="11"/>
  <c r="J390" i="11" s="1"/>
  <c r="L389" i="11"/>
  <c r="J389" i="11"/>
  <c r="I389" i="11"/>
  <c r="H389" i="11"/>
  <c r="K389" i="11" s="1"/>
  <c r="G389" i="11"/>
  <c r="L388" i="11"/>
  <c r="K388" i="11"/>
  <c r="I388" i="11"/>
  <c r="G388" i="11"/>
  <c r="H388" i="11" s="1"/>
  <c r="L387" i="11"/>
  <c r="I387" i="11"/>
  <c r="G387" i="11"/>
  <c r="J387" i="11" s="1"/>
  <c r="L386" i="11"/>
  <c r="I386" i="11"/>
  <c r="G386" i="11"/>
  <c r="H386" i="11" s="1"/>
  <c r="K386" i="11" s="1"/>
  <c r="L385" i="11"/>
  <c r="J385" i="11"/>
  <c r="I385" i="11"/>
  <c r="H385" i="11"/>
  <c r="K385" i="11" s="1"/>
  <c r="G385" i="11"/>
  <c r="L384" i="11"/>
  <c r="I384" i="11"/>
  <c r="G384" i="11"/>
  <c r="H384" i="11" s="1"/>
  <c r="K384" i="11" s="1"/>
  <c r="L383" i="11"/>
  <c r="I383" i="11"/>
  <c r="G383" i="11"/>
  <c r="L382" i="11"/>
  <c r="I382" i="11"/>
  <c r="G382" i="11"/>
  <c r="J382" i="11" s="1"/>
  <c r="L381" i="11"/>
  <c r="I381" i="11"/>
  <c r="H381" i="11"/>
  <c r="K381" i="11" s="1"/>
  <c r="G381" i="11"/>
  <c r="J381" i="11" s="1"/>
  <c r="L380" i="11"/>
  <c r="I380" i="11"/>
  <c r="G380" i="11"/>
  <c r="J380" i="11" s="1"/>
  <c r="L379" i="11"/>
  <c r="I379" i="11"/>
  <c r="G379" i="11"/>
  <c r="J379" i="11" s="1"/>
  <c r="L378" i="11"/>
  <c r="I378" i="11"/>
  <c r="G378" i="11"/>
  <c r="H378" i="11" s="1"/>
  <c r="K378" i="11" s="1"/>
  <c r="L377" i="11"/>
  <c r="J377" i="11"/>
  <c r="I377" i="11"/>
  <c r="G377" i="11"/>
  <c r="H377" i="11" s="1"/>
  <c r="K377" i="11" s="1"/>
  <c r="L376" i="11"/>
  <c r="I376" i="11"/>
  <c r="G376" i="11"/>
  <c r="L375" i="11"/>
  <c r="I375" i="11"/>
  <c r="G375" i="11"/>
  <c r="J375" i="11" s="1"/>
  <c r="L374" i="11"/>
  <c r="I374" i="11"/>
  <c r="G374" i="11"/>
  <c r="L373" i="11"/>
  <c r="I373" i="11"/>
  <c r="G373" i="11"/>
  <c r="H373" i="11" s="1"/>
  <c r="K373" i="11" s="1"/>
  <c r="L372" i="11"/>
  <c r="J372" i="11"/>
  <c r="I372" i="11"/>
  <c r="G372" i="11"/>
  <c r="H372" i="11" s="1"/>
  <c r="K372" i="11" s="1"/>
  <c r="L371" i="11"/>
  <c r="I371" i="11"/>
  <c r="H371" i="11"/>
  <c r="K371" i="11" s="1"/>
  <c r="G371" i="11"/>
  <c r="J371" i="11" s="1"/>
  <c r="L370" i="11"/>
  <c r="I370" i="11"/>
  <c r="G370" i="11"/>
  <c r="H370" i="11" s="1"/>
  <c r="K370" i="11" s="1"/>
  <c r="L369" i="11"/>
  <c r="J369" i="11"/>
  <c r="I369" i="11"/>
  <c r="G369" i="11"/>
  <c r="H369" i="11" s="1"/>
  <c r="K369" i="11" s="1"/>
  <c r="L368" i="11"/>
  <c r="I368" i="11"/>
  <c r="G368" i="11"/>
  <c r="H368" i="11" s="1"/>
  <c r="K368" i="11" s="1"/>
  <c r="L367" i="11"/>
  <c r="J367" i="11"/>
  <c r="I367" i="11"/>
  <c r="G367" i="11"/>
  <c r="H367" i="11" s="1"/>
  <c r="K367" i="11" s="1"/>
  <c r="L366" i="11"/>
  <c r="I366" i="11"/>
  <c r="G366" i="11"/>
  <c r="H366" i="11" s="1"/>
  <c r="K366" i="11" s="1"/>
  <c r="L365" i="11"/>
  <c r="J365" i="11"/>
  <c r="I365" i="11"/>
  <c r="G365" i="11"/>
  <c r="H365" i="11" s="1"/>
  <c r="K365" i="11" s="1"/>
  <c r="L364" i="11"/>
  <c r="I364" i="11"/>
  <c r="G364" i="11"/>
  <c r="L363" i="11"/>
  <c r="J363" i="11"/>
  <c r="I363" i="11"/>
  <c r="G363" i="11"/>
  <c r="H363" i="11" s="1"/>
  <c r="K363" i="11" s="1"/>
  <c r="L362" i="11"/>
  <c r="I362" i="11"/>
  <c r="G362" i="11"/>
  <c r="J362" i="11" s="1"/>
  <c r="L361" i="11"/>
  <c r="I361" i="11"/>
  <c r="H361" i="11"/>
  <c r="K361" i="11" s="1"/>
  <c r="G361" i="11"/>
  <c r="J361" i="11" s="1"/>
  <c r="L360" i="11"/>
  <c r="I360" i="11"/>
  <c r="G360" i="11"/>
  <c r="J360" i="11" s="1"/>
  <c r="L359" i="11"/>
  <c r="I359" i="11"/>
  <c r="H359" i="11"/>
  <c r="K359" i="11" s="1"/>
  <c r="G359" i="11"/>
  <c r="J359" i="11" s="1"/>
  <c r="L358" i="11"/>
  <c r="I358" i="11"/>
  <c r="G358" i="11"/>
  <c r="J358" i="11" s="1"/>
  <c r="L357" i="11"/>
  <c r="I357" i="11"/>
  <c r="H357" i="11"/>
  <c r="K357" i="11" s="1"/>
  <c r="G357" i="11"/>
  <c r="J357" i="11" s="1"/>
  <c r="L356" i="11"/>
  <c r="K356" i="11"/>
  <c r="J356" i="11"/>
  <c r="I356" i="11"/>
  <c r="G356" i="11"/>
  <c r="H356" i="11" s="1"/>
  <c r="L355" i="11"/>
  <c r="I355" i="11"/>
  <c r="G355" i="11"/>
  <c r="L354" i="11"/>
  <c r="I354" i="11"/>
  <c r="G354" i="11"/>
  <c r="L353" i="11"/>
  <c r="I353" i="11"/>
  <c r="G353" i="11"/>
  <c r="J353" i="11" s="1"/>
  <c r="L352" i="11"/>
  <c r="I352" i="11"/>
  <c r="G352" i="11"/>
  <c r="J352" i="11" s="1"/>
  <c r="L351" i="11"/>
  <c r="J351" i="11"/>
  <c r="I351" i="11"/>
  <c r="G351" i="11"/>
  <c r="H351" i="11" s="1"/>
  <c r="K351" i="11" s="1"/>
  <c r="L350" i="11"/>
  <c r="I350" i="11"/>
  <c r="G350" i="11"/>
  <c r="J350" i="11" s="1"/>
  <c r="L349" i="11"/>
  <c r="K349" i="11"/>
  <c r="J349" i="11"/>
  <c r="I349" i="11"/>
  <c r="H349" i="11"/>
  <c r="G349" i="11"/>
  <c r="L348" i="11"/>
  <c r="I348" i="11"/>
  <c r="G348" i="11"/>
  <c r="L347" i="11"/>
  <c r="J347" i="11"/>
  <c r="I347" i="11"/>
  <c r="G347" i="11"/>
  <c r="H347" i="11" s="1"/>
  <c r="K347" i="11" s="1"/>
  <c r="L346" i="11"/>
  <c r="I346" i="11"/>
  <c r="G346" i="11"/>
  <c r="H346" i="11" s="1"/>
  <c r="K346" i="11" s="1"/>
  <c r="L345" i="11"/>
  <c r="J345" i="11"/>
  <c r="I345" i="11"/>
  <c r="G345" i="11"/>
  <c r="H345" i="11" s="1"/>
  <c r="K345" i="11" s="1"/>
  <c r="L344" i="11"/>
  <c r="I344" i="11"/>
  <c r="G344" i="11"/>
  <c r="J344" i="11" s="1"/>
  <c r="L343" i="11"/>
  <c r="I343" i="11"/>
  <c r="G343" i="11"/>
  <c r="J343" i="11" s="1"/>
  <c r="L342" i="11"/>
  <c r="I342" i="11"/>
  <c r="G342" i="11"/>
  <c r="H342" i="11" s="1"/>
  <c r="K342" i="11" s="1"/>
  <c r="L341" i="11"/>
  <c r="J341" i="11"/>
  <c r="I341" i="11"/>
  <c r="G341" i="11"/>
  <c r="H341" i="11" s="1"/>
  <c r="K341" i="11" s="1"/>
  <c r="L340" i="11"/>
  <c r="J340" i="11"/>
  <c r="I340" i="11"/>
  <c r="G340" i="11"/>
  <c r="H340" i="11" s="1"/>
  <c r="K340" i="11" s="1"/>
  <c r="L339" i="11"/>
  <c r="J339" i="11"/>
  <c r="I339" i="11"/>
  <c r="G339" i="11"/>
  <c r="H339" i="11" s="1"/>
  <c r="K339" i="11" s="1"/>
  <c r="L338" i="11"/>
  <c r="I338" i="11"/>
  <c r="G338" i="11"/>
  <c r="J338" i="11" s="1"/>
  <c r="L337" i="11"/>
  <c r="J337" i="11"/>
  <c r="I337" i="11"/>
  <c r="H337" i="11"/>
  <c r="K337" i="11" s="1"/>
  <c r="G337" i="11"/>
  <c r="L336" i="11"/>
  <c r="I336" i="11"/>
  <c r="G336" i="11"/>
  <c r="J336" i="11" s="1"/>
  <c r="L335" i="11"/>
  <c r="I335" i="11"/>
  <c r="G335" i="11"/>
  <c r="L334" i="11"/>
  <c r="I334" i="11"/>
  <c r="G334" i="11"/>
  <c r="L333" i="11"/>
  <c r="I333" i="11"/>
  <c r="G333" i="11"/>
  <c r="J333" i="11" s="1"/>
  <c r="L332" i="11"/>
  <c r="I332" i="11"/>
  <c r="G332" i="11"/>
  <c r="J332" i="11" s="1"/>
  <c r="L331" i="11"/>
  <c r="J331" i="11"/>
  <c r="I331" i="11"/>
  <c r="G331" i="11"/>
  <c r="H331" i="11" s="1"/>
  <c r="K331" i="11" s="1"/>
  <c r="L330" i="11"/>
  <c r="I330" i="11"/>
  <c r="G330" i="11"/>
  <c r="J330" i="11" s="1"/>
  <c r="L329" i="11"/>
  <c r="I329" i="11"/>
  <c r="G329" i="11"/>
  <c r="L328" i="11"/>
  <c r="I328" i="11"/>
  <c r="G328" i="11"/>
  <c r="J328" i="11" s="1"/>
  <c r="L327" i="11"/>
  <c r="J327" i="11"/>
  <c r="I327" i="11"/>
  <c r="G327" i="11"/>
  <c r="H327" i="11" s="1"/>
  <c r="K327" i="11" s="1"/>
  <c r="L326" i="11"/>
  <c r="I326" i="11"/>
  <c r="G326" i="11"/>
  <c r="L325" i="11"/>
  <c r="I325" i="11"/>
  <c r="G325" i="11"/>
  <c r="L324" i="11"/>
  <c r="I324" i="11"/>
  <c r="H324" i="11"/>
  <c r="K324" i="11" s="1"/>
  <c r="G324" i="11"/>
  <c r="J324" i="11" s="1"/>
  <c r="L323" i="11"/>
  <c r="J323" i="11"/>
  <c r="I323" i="11"/>
  <c r="G323" i="11"/>
  <c r="H323" i="11" s="1"/>
  <c r="K323" i="11" s="1"/>
  <c r="L322" i="11"/>
  <c r="I322" i="11"/>
  <c r="G322" i="11"/>
  <c r="L321" i="11"/>
  <c r="J321" i="11"/>
  <c r="I321" i="11"/>
  <c r="G321" i="11"/>
  <c r="H321" i="11" s="1"/>
  <c r="K321" i="11" s="1"/>
  <c r="L320" i="11"/>
  <c r="I320" i="11"/>
  <c r="G320" i="11"/>
  <c r="J320" i="11" s="1"/>
  <c r="L319" i="11"/>
  <c r="I319" i="11"/>
  <c r="G319" i="11"/>
  <c r="L318" i="11"/>
  <c r="I318" i="11"/>
  <c r="G318" i="11"/>
  <c r="L317" i="11"/>
  <c r="I317" i="11"/>
  <c r="G317" i="11"/>
  <c r="L316" i="11"/>
  <c r="I316" i="11"/>
  <c r="G316" i="11"/>
  <c r="J316" i="11" s="1"/>
  <c r="L315" i="11"/>
  <c r="I315" i="11"/>
  <c r="G315" i="11"/>
  <c r="L314" i="11"/>
  <c r="I314" i="11"/>
  <c r="G314" i="11"/>
  <c r="J314" i="11" s="1"/>
  <c r="L313" i="11"/>
  <c r="I313" i="11"/>
  <c r="G313" i="11"/>
  <c r="L312" i="11"/>
  <c r="I312" i="11"/>
  <c r="G312" i="11"/>
  <c r="J312" i="11" s="1"/>
  <c r="L311" i="11"/>
  <c r="I311" i="11"/>
  <c r="G311" i="11"/>
  <c r="H311" i="11" s="1"/>
  <c r="K311" i="11" s="1"/>
  <c r="L310" i="11"/>
  <c r="I310" i="11"/>
  <c r="G310" i="11"/>
  <c r="L309" i="11"/>
  <c r="I309" i="11"/>
  <c r="G309" i="11"/>
  <c r="L308" i="11"/>
  <c r="I308" i="11"/>
  <c r="G308" i="11"/>
  <c r="L307" i="11"/>
  <c r="I307" i="11"/>
  <c r="G307" i="11"/>
  <c r="H307" i="11" s="1"/>
  <c r="K307" i="11" s="1"/>
  <c r="L306" i="11"/>
  <c r="I306" i="11"/>
  <c r="G306" i="11"/>
  <c r="L305" i="11"/>
  <c r="J305" i="11"/>
  <c r="I305" i="11"/>
  <c r="G305" i="11"/>
  <c r="H305" i="11" s="1"/>
  <c r="K305" i="11" s="1"/>
  <c r="L304" i="11"/>
  <c r="I304" i="11"/>
  <c r="G304" i="11"/>
  <c r="J304" i="11" s="1"/>
  <c r="L303" i="11"/>
  <c r="I303" i="11"/>
  <c r="G303" i="11"/>
  <c r="L302" i="11"/>
  <c r="I302" i="11"/>
  <c r="G302" i="11"/>
  <c r="L301" i="11"/>
  <c r="I301" i="11"/>
  <c r="G301" i="11"/>
  <c r="L300" i="11"/>
  <c r="I300" i="11"/>
  <c r="G300" i="11"/>
  <c r="J300" i="11" s="1"/>
  <c r="L299" i="11"/>
  <c r="I299" i="11"/>
  <c r="G299" i="11"/>
  <c r="L298" i="11"/>
  <c r="I298" i="11"/>
  <c r="G298" i="11"/>
  <c r="J298" i="11" s="1"/>
  <c r="L297" i="11"/>
  <c r="I297" i="11"/>
  <c r="G297" i="11"/>
  <c r="H297" i="11" s="1"/>
  <c r="K297" i="11" s="1"/>
  <c r="L296" i="11"/>
  <c r="I296" i="11"/>
  <c r="G296" i="11"/>
  <c r="L295" i="11"/>
  <c r="I295" i="11"/>
  <c r="G295" i="11"/>
  <c r="H295" i="11" s="1"/>
  <c r="K295" i="11" s="1"/>
  <c r="L294" i="11"/>
  <c r="I294" i="11"/>
  <c r="G294" i="11"/>
  <c r="H294" i="11" s="1"/>
  <c r="K294" i="11" s="1"/>
  <c r="L293" i="11"/>
  <c r="I293" i="11"/>
  <c r="G293" i="11"/>
  <c r="J293" i="11" s="1"/>
  <c r="L292" i="11"/>
  <c r="I292" i="11"/>
  <c r="H292" i="11"/>
  <c r="K292" i="11" s="1"/>
  <c r="G292" i="11"/>
  <c r="J292" i="11" s="1"/>
  <c r="L291" i="11"/>
  <c r="I291" i="11"/>
  <c r="G291" i="11"/>
  <c r="H291" i="11" s="1"/>
  <c r="K291" i="11" s="1"/>
  <c r="L290" i="11"/>
  <c r="I290" i="11"/>
  <c r="G290" i="11"/>
  <c r="J290" i="11" s="1"/>
  <c r="L289" i="11"/>
  <c r="I289" i="11"/>
  <c r="G289" i="11"/>
  <c r="L288" i="11"/>
  <c r="I288" i="11"/>
  <c r="G288" i="11"/>
  <c r="J288" i="11" s="1"/>
  <c r="L287" i="11"/>
  <c r="I287" i="11"/>
  <c r="G287" i="11"/>
  <c r="L286" i="11"/>
  <c r="J286" i="11"/>
  <c r="I286" i="11"/>
  <c r="G286" i="11"/>
  <c r="H286" i="11" s="1"/>
  <c r="K286" i="11" s="1"/>
  <c r="L285" i="11"/>
  <c r="I285" i="11"/>
  <c r="G285" i="11"/>
  <c r="J285" i="11" s="1"/>
  <c r="L284" i="11"/>
  <c r="I284" i="11"/>
  <c r="G284" i="11"/>
  <c r="J284" i="11" s="1"/>
  <c r="L283" i="11"/>
  <c r="I283" i="11"/>
  <c r="G283" i="11"/>
  <c r="L282" i="11"/>
  <c r="I282" i="11"/>
  <c r="G282" i="11"/>
  <c r="J282" i="11" s="1"/>
  <c r="L281" i="11"/>
  <c r="I281" i="11"/>
  <c r="G281" i="11"/>
  <c r="H281" i="11" s="1"/>
  <c r="K281" i="11" s="1"/>
  <c r="L280" i="11"/>
  <c r="I280" i="11"/>
  <c r="G280" i="11"/>
  <c r="L279" i="11"/>
  <c r="I279" i="11"/>
  <c r="G279" i="11"/>
  <c r="H279" i="11" s="1"/>
  <c r="K279" i="11" s="1"/>
  <c r="L278" i="11"/>
  <c r="I278" i="11"/>
  <c r="G278" i="11"/>
  <c r="H278" i="11" s="1"/>
  <c r="K278" i="11" s="1"/>
  <c r="L277" i="11"/>
  <c r="I277" i="11"/>
  <c r="G277" i="11"/>
  <c r="J277" i="11" s="1"/>
  <c r="L276" i="11"/>
  <c r="I276" i="11"/>
  <c r="H276" i="11"/>
  <c r="K276" i="11" s="1"/>
  <c r="G276" i="11"/>
  <c r="J276" i="11" s="1"/>
  <c r="L275" i="11"/>
  <c r="I275" i="11"/>
  <c r="G275" i="11"/>
  <c r="H275" i="11" s="1"/>
  <c r="K275" i="11" s="1"/>
  <c r="L274" i="11"/>
  <c r="I274" i="11"/>
  <c r="G274" i="11"/>
  <c r="J274" i="11" s="1"/>
  <c r="L273" i="11"/>
  <c r="I273" i="11"/>
  <c r="G273" i="11"/>
  <c r="L272" i="11"/>
  <c r="I272" i="11"/>
  <c r="G272" i="11"/>
  <c r="J272" i="11" s="1"/>
  <c r="L271" i="11"/>
  <c r="I271" i="11"/>
  <c r="G271" i="11"/>
  <c r="L270" i="11"/>
  <c r="I270" i="11"/>
  <c r="G270" i="11"/>
  <c r="H270" i="11" s="1"/>
  <c r="K270" i="11" s="1"/>
  <c r="L269" i="11"/>
  <c r="I269" i="11"/>
  <c r="G269" i="11"/>
  <c r="J269" i="11" s="1"/>
  <c r="L268" i="11"/>
  <c r="I268" i="11"/>
  <c r="G268" i="11"/>
  <c r="J268" i="11" s="1"/>
  <c r="L267" i="11"/>
  <c r="J267" i="11"/>
  <c r="I267" i="11"/>
  <c r="G267" i="11"/>
  <c r="H267" i="11" s="1"/>
  <c r="K267" i="11" s="1"/>
  <c r="L266" i="11"/>
  <c r="I266" i="11"/>
  <c r="G266" i="11"/>
  <c r="J266" i="11" s="1"/>
  <c r="L265" i="11"/>
  <c r="J265" i="11"/>
  <c r="I265" i="11"/>
  <c r="G265" i="11"/>
  <c r="H265" i="11" s="1"/>
  <c r="K265" i="11" s="1"/>
  <c r="L264" i="11"/>
  <c r="I264" i="11"/>
  <c r="G264" i="11"/>
  <c r="L263" i="11"/>
  <c r="I263" i="11"/>
  <c r="G263" i="11"/>
  <c r="L262" i="11"/>
  <c r="I262" i="11"/>
  <c r="G262" i="11"/>
  <c r="H262" i="11" s="1"/>
  <c r="K262" i="11" s="1"/>
  <c r="L261" i="11"/>
  <c r="I261" i="11"/>
  <c r="G261" i="11"/>
  <c r="J261" i="11" s="1"/>
  <c r="L260" i="11"/>
  <c r="I260" i="11"/>
  <c r="H260" i="11"/>
  <c r="K260" i="11" s="1"/>
  <c r="G260" i="11"/>
  <c r="J260" i="11" s="1"/>
  <c r="L259" i="11"/>
  <c r="I259" i="11"/>
  <c r="G259" i="11"/>
  <c r="H259" i="11" s="1"/>
  <c r="K259" i="11" s="1"/>
  <c r="L258" i="11"/>
  <c r="I258" i="11"/>
  <c r="G258" i="11"/>
  <c r="J258" i="11" s="1"/>
  <c r="L257" i="11"/>
  <c r="I257" i="11"/>
  <c r="G257" i="11"/>
  <c r="L256" i="11"/>
  <c r="I256" i="11"/>
  <c r="G256" i="11"/>
  <c r="J256" i="11" s="1"/>
  <c r="L255" i="11"/>
  <c r="I255" i="11"/>
  <c r="G255" i="11"/>
  <c r="L254" i="11"/>
  <c r="J254" i="11"/>
  <c r="I254" i="11"/>
  <c r="G254" i="11"/>
  <c r="H254" i="11" s="1"/>
  <c r="K254" i="11" s="1"/>
  <c r="L253" i="11"/>
  <c r="I253" i="11"/>
  <c r="G253" i="11"/>
  <c r="J253" i="11" s="1"/>
  <c r="L252" i="11"/>
  <c r="I252" i="11"/>
  <c r="H252" i="11"/>
  <c r="K252" i="11" s="1"/>
  <c r="G252" i="11"/>
  <c r="J252" i="11" s="1"/>
  <c r="L251" i="11"/>
  <c r="K251" i="11"/>
  <c r="J251" i="11"/>
  <c r="I251" i="11"/>
  <c r="G251" i="11"/>
  <c r="H251" i="11" s="1"/>
  <c r="L250" i="11"/>
  <c r="I250" i="11"/>
  <c r="G250" i="11"/>
  <c r="J250" i="11" s="1"/>
  <c r="L249" i="11"/>
  <c r="I249" i="11"/>
  <c r="G249" i="11"/>
  <c r="H249" i="11" s="1"/>
  <c r="K249" i="11" s="1"/>
  <c r="L248" i="11"/>
  <c r="I248" i="11"/>
  <c r="G248" i="11"/>
  <c r="L247" i="11"/>
  <c r="I247" i="11"/>
  <c r="G247" i="11"/>
  <c r="H247" i="11" s="1"/>
  <c r="K247" i="11" s="1"/>
  <c r="L246" i="11"/>
  <c r="J246" i="11"/>
  <c r="I246" i="11"/>
  <c r="G246" i="11"/>
  <c r="H246" i="11" s="1"/>
  <c r="K246" i="11" s="1"/>
  <c r="L245" i="11"/>
  <c r="I245" i="11"/>
  <c r="G245" i="11"/>
  <c r="J245" i="11" s="1"/>
  <c r="L244" i="11"/>
  <c r="I244" i="11"/>
  <c r="H244" i="11"/>
  <c r="K244" i="11" s="1"/>
  <c r="G244" i="11"/>
  <c r="J244" i="11" s="1"/>
  <c r="L243" i="11"/>
  <c r="K243" i="11"/>
  <c r="J243" i="11"/>
  <c r="I243" i="11"/>
  <c r="G243" i="11"/>
  <c r="H243" i="11" s="1"/>
  <c r="L242" i="11"/>
  <c r="I242" i="11"/>
  <c r="G242" i="11"/>
  <c r="J242" i="11" s="1"/>
  <c r="L241" i="11"/>
  <c r="K241" i="11"/>
  <c r="J241" i="11"/>
  <c r="I241" i="11"/>
  <c r="G241" i="11"/>
  <c r="H241" i="11" s="1"/>
  <c r="L240" i="11"/>
  <c r="I240" i="11"/>
  <c r="G240" i="11"/>
  <c r="J240" i="11" s="1"/>
  <c r="L239" i="11"/>
  <c r="I239" i="11"/>
  <c r="G239" i="11"/>
  <c r="L238" i="11"/>
  <c r="I238" i="11"/>
  <c r="G238" i="11"/>
  <c r="H238" i="11" s="1"/>
  <c r="K238" i="11" s="1"/>
  <c r="L237" i="11"/>
  <c r="I237" i="11"/>
  <c r="G237" i="11"/>
  <c r="J237" i="11" s="1"/>
  <c r="L236" i="11"/>
  <c r="I236" i="11"/>
  <c r="G236" i="11"/>
  <c r="J236" i="11" s="1"/>
  <c r="L235" i="11"/>
  <c r="J235" i="11"/>
  <c r="I235" i="11"/>
  <c r="G235" i="11"/>
  <c r="H235" i="11" s="1"/>
  <c r="K235" i="11" s="1"/>
  <c r="L234" i="11"/>
  <c r="I234" i="11"/>
  <c r="G234" i="11"/>
  <c r="J234" i="11" s="1"/>
  <c r="L233" i="11"/>
  <c r="I233" i="11"/>
  <c r="G233" i="11"/>
  <c r="H233" i="11" s="1"/>
  <c r="K233" i="11" s="1"/>
  <c r="L232" i="11"/>
  <c r="I232" i="11"/>
  <c r="G232" i="11"/>
  <c r="L231" i="11"/>
  <c r="I231" i="11"/>
  <c r="G231" i="11"/>
  <c r="H231" i="11" s="1"/>
  <c r="K231" i="11" s="1"/>
  <c r="L230" i="11"/>
  <c r="I230" i="11"/>
  <c r="G230" i="11"/>
  <c r="H230" i="11" s="1"/>
  <c r="K230" i="11" s="1"/>
  <c r="L229" i="11"/>
  <c r="I229" i="11"/>
  <c r="G229" i="11"/>
  <c r="J229" i="11" s="1"/>
  <c r="L228" i="11"/>
  <c r="I228" i="11"/>
  <c r="G228" i="11"/>
  <c r="L227" i="11"/>
  <c r="I227" i="11"/>
  <c r="G227" i="11"/>
  <c r="H227" i="11" s="1"/>
  <c r="K227" i="11" s="1"/>
  <c r="L226" i="11"/>
  <c r="I226" i="11"/>
  <c r="G226" i="11"/>
  <c r="J226" i="11" s="1"/>
  <c r="L225" i="11"/>
  <c r="I225" i="11"/>
  <c r="G225" i="11"/>
  <c r="L224" i="11"/>
  <c r="I224" i="11"/>
  <c r="G224" i="11"/>
  <c r="L223" i="11"/>
  <c r="I223" i="11"/>
  <c r="G223" i="11"/>
  <c r="L222" i="11"/>
  <c r="K222" i="11"/>
  <c r="J222" i="11"/>
  <c r="I222" i="11"/>
  <c r="G222" i="11"/>
  <c r="H222" i="11" s="1"/>
  <c r="L221" i="11"/>
  <c r="I221" i="11"/>
  <c r="G221" i="11"/>
  <c r="J221" i="11" s="1"/>
  <c r="L220" i="11"/>
  <c r="I220" i="11"/>
  <c r="H220" i="11"/>
  <c r="K220" i="11" s="1"/>
  <c r="G220" i="11"/>
  <c r="J220" i="11" s="1"/>
  <c r="L219" i="11"/>
  <c r="I219" i="11"/>
  <c r="G219" i="11"/>
  <c r="L218" i="11"/>
  <c r="I218" i="11"/>
  <c r="G218" i="11"/>
  <c r="J218" i="11" s="1"/>
  <c r="L217" i="11"/>
  <c r="I217" i="11"/>
  <c r="G217" i="11"/>
  <c r="H217" i="11" s="1"/>
  <c r="K217" i="11" s="1"/>
  <c r="L216" i="11"/>
  <c r="I216" i="11"/>
  <c r="G216" i="11"/>
  <c r="L215" i="11"/>
  <c r="I215" i="11"/>
  <c r="H215" i="11"/>
  <c r="K215" i="11" s="1"/>
  <c r="G215" i="11"/>
  <c r="J215" i="11" s="1"/>
  <c r="L214" i="11"/>
  <c r="I214" i="11"/>
  <c r="G214" i="11"/>
  <c r="J214" i="11" s="1"/>
  <c r="L213" i="11"/>
  <c r="I213" i="11"/>
  <c r="H213" i="11"/>
  <c r="K213" i="11" s="1"/>
  <c r="G213" i="11"/>
  <c r="J213" i="11" s="1"/>
  <c r="L212" i="11"/>
  <c r="J212" i="11"/>
  <c r="I212" i="11"/>
  <c r="G212" i="11"/>
  <c r="H212" i="11" s="1"/>
  <c r="K212" i="11" s="1"/>
  <c r="L211" i="11"/>
  <c r="I211" i="11"/>
  <c r="G211" i="11"/>
  <c r="H211" i="11" s="1"/>
  <c r="K211" i="11" s="1"/>
  <c r="L210" i="11"/>
  <c r="J210" i="11"/>
  <c r="I210" i="11"/>
  <c r="G210" i="11"/>
  <c r="H210" i="11" s="1"/>
  <c r="K210" i="11" s="1"/>
  <c r="L209" i="11"/>
  <c r="I209" i="11"/>
  <c r="G209" i="11"/>
  <c r="J209" i="11" s="1"/>
  <c r="L208" i="11"/>
  <c r="I208" i="11"/>
  <c r="G208" i="11"/>
  <c r="H208" i="11" s="1"/>
  <c r="K208" i="11" s="1"/>
  <c r="L207" i="11"/>
  <c r="I207" i="11"/>
  <c r="G207" i="11"/>
  <c r="J207" i="11" s="1"/>
  <c r="L206" i="11"/>
  <c r="I206" i="11"/>
  <c r="G206" i="11"/>
  <c r="L205" i="11"/>
  <c r="I205" i="11"/>
  <c r="G205" i="11"/>
  <c r="J205" i="11" s="1"/>
  <c r="L204" i="11"/>
  <c r="I204" i="11"/>
  <c r="G204" i="11"/>
  <c r="J204" i="11" s="1"/>
  <c r="L203" i="11"/>
  <c r="I203" i="11"/>
  <c r="G203" i="11"/>
  <c r="H203" i="11" s="1"/>
  <c r="K203" i="11" s="1"/>
  <c r="L202" i="11"/>
  <c r="I202" i="11"/>
  <c r="G202" i="11"/>
  <c r="H202" i="11" s="1"/>
  <c r="K202" i="11" s="1"/>
  <c r="L201" i="11"/>
  <c r="I201" i="11"/>
  <c r="G201" i="11"/>
  <c r="H201" i="11" s="1"/>
  <c r="K201" i="11" s="1"/>
  <c r="L200" i="11"/>
  <c r="I200" i="11"/>
  <c r="G200" i="11"/>
  <c r="J200" i="11" s="1"/>
  <c r="L199" i="11"/>
  <c r="I199" i="11"/>
  <c r="G199" i="11"/>
  <c r="H199" i="11" s="1"/>
  <c r="K199" i="11" s="1"/>
  <c r="L198" i="11"/>
  <c r="I198" i="11"/>
  <c r="G198" i="11"/>
  <c r="J198" i="11" s="1"/>
  <c r="L197" i="11"/>
  <c r="I197" i="11"/>
  <c r="G197" i="11"/>
  <c r="H197" i="11" s="1"/>
  <c r="K197" i="11" s="1"/>
  <c r="L196" i="11"/>
  <c r="I196" i="11"/>
  <c r="G196" i="11"/>
  <c r="L195" i="11"/>
  <c r="I195" i="11"/>
  <c r="G195" i="11"/>
  <c r="J195" i="11" s="1"/>
  <c r="L194" i="11"/>
  <c r="J194" i="11"/>
  <c r="I194" i="11"/>
  <c r="G194" i="11"/>
  <c r="H194" i="11" s="1"/>
  <c r="K194" i="11" s="1"/>
  <c r="L193" i="11"/>
  <c r="I193" i="11"/>
  <c r="G193" i="11"/>
  <c r="H193" i="11" s="1"/>
  <c r="K193" i="11" s="1"/>
  <c r="L192" i="11"/>
  <c r="I192" i="11"/>
  <c r="G192" i="11"/>
  <c r="H192" i="11" s="1"/>
  <c r="K192" i="11" s="1"/>
  <c r="L191" i="11"/>
  <c r="I191" i="11"/>
  <c r="G191" i="11"/>
  <c r="H191" i="11" s="1"/>
  <c r="K191" i="11" s="1"/>
  <c r="L190" i="11"/>
  <c r="J190" i="11"/>
  <c r="I190" i="11"/>
  <c r="G190" i="11"/>
  <c r="H190" i="11" s="1"/>
  <c r="K190" i="11" s="1"/>
  <c r="L189" i="11"/>
  <c r="I189" i="11"/>
  <c r="G189" i="11"/>
  <c r="H189" i="11" s="1"/>
  <c r="K189" i="11" s="1"/>
  <c r="L188" i="11"/>
  <c r="I188" i="11"/>
  <c r="G188" i="11"/>
  <c r="J188" i="11" s="1"/>
  <c r="L187" i="11"/>
  <c r="I187" i="11"/>
  <c r="G187" i="11"/>
  <c r="H187" i="11" s="1"/>
  <c r="K187" i="11" s="1"/>
  <c r="L186" i="11"/>
  <c r="J186" i="11"/>
  <c r="I186" i="11"/>
  <c r="G186" i="11"/>
  <c r="H186" i="11" s="1"/>
  <c r="K186" i="11" s="1"/>
  <c r="L185" i="11"/>
  <c r="I185" i="11"/>
  <c r="G185" i="11"/>
  <c r="J185" i="11" s="1"/>
  <c r="L184" i="11"/>
  <c r="I184" i="11"/>
  <c r="G184" i="11"/>
  <c r="J184" i="11" s="1"/>
  <c r="L183" i="11"/>
  <c r="I183" i="11"/>
  <c r="G183" i="11"/>
  <c r="J183" i="11" s="1"/>
  <c r="L182" i="11"/>
  <c r="I182" i="11"/>
  <c r="G182" i="11"/>
  <c r="J182" i="11" s="1"/>
  <c r="L181" i="11"/>
  <c r="I181" i="11"/>
  <c r="G181" i="11"/>
  <c r="J181" i="11" s="1"/>
  <c r="L180" i="11"/>
  <c r="J180" i="11"/>
  <c r="I180" i="11"/>
  <c r="G180" i="11"/>
  <c r="H180" i="11" s="1"/>
  <c r="K180" i="11" s="1"/>
  <c r="L179" i="11"/>
  <c r="J179" i="11"/>
  <c r="I179" i="11"/>
  <c r="H179" i="11"/>
  <c r="K179" i="11" s="1"/>
  <c r="G179" i="11"/>
  <c r="L178" i="11"/>
  <c r="I178" i="11"/>
  <c r="G178" i="11"/>
  <c r="H178" i="11" s="1"/>
  <c r="K178" i="11" s="1"/>
  <c r="L177" i="11"/>
  <c r="J177" i="11"/>
  <c r="I177" i="11"/>
  <c r="G177" i="11"/>
  <c r="H177" i="11" s="1"/>
  <c r="K177" i="11" s="1"/>
  <c r="L176" i="11"/>
  <c r="I176" i="11"/>
  <c r="G176" i="11"/>
  <c r="H176" i="11" s="1"/>
  <c r="K176" i="11" s="1"/>
  <c r="L175" i="11"/>
  <c r="J175" i="11"/>
  <c r="I175" i="11"/>
  <c r="G175" i="11"/>
  <c r="H175" i="11" s="1"/>
  <c r="K175" i="11" s="1"/>
  <c r="L174" i="11"/>
  <c r="I174" i="11"/>
  <c r="G174" i="11"/>
  <c r="H174" i="11" s="1"/>
  <c r="K174" i="11" s="1"/>
  <c r="L173" i="11"/>
  <c r="I173" i="11"/>
  <c r="H173" i="11"/>
  <c r="K173" i="11" s="1"/>
  <c r="G173" i="11"/>
  <c r="J173" i="11" s="1"/>
  <c r="L172" i="11"/>
  <c r="I172" i="11"/>
  <c r="G172" i="11"/>
  <c r="J172" i="11" s="1"/>
  <c r="L171" i="11"/>
  <c r="I171" i="11"/>
  <c r="H171" i="11"/>
  <c r="K171" i="11" s="1"/>
  <c r="G171" i="11"/>
  <c r="J171" i="11" s="1"/>
  <c r="L170" i="11"/>
  <c r="J170" i="11"/>
  <c r="I170" i="11"/>
  <c r="H170" i="11"/>
  <c r="K170" i="11" s="1"/>
  <c r="G170" i="11"/>
  <c r="L169" i="11"/>
  <c r="I169" i="11"/>
  <c r="H169" i="11"/>
  <c r="K169" i="11" s="1"/>
  <c r="G169" i="11"/>
  <c r="J169" i="11" s="1"/>
  <c r="L168" i="11"/>
  <c r="I168" i="11"/>
  <c r="G168" i="11"/>
  <c r="J168" i="11" s="1"/>
  <c r="L167" i="11"/>
  <c r="I167" i="11"/>
  <c r="H167" i="11"/>
  <c r="K167" i="11" s="1"/>
  <c r="G167" i="11"/>
  <c r="J167" i="11" s="1"/>
  <c r="L166" i="11"/>
  <c r="I166" i="11"/>
  <c r="G166" i="11"/>
  <c r="J166" i="11" s="1"/>
  <c r="L165" i="11"/>
  <c r="I165" i="11"/>
  <c r="H165" i="11"/>
  <c r="K165" i="11" s="1"/>
  <c r="G165" i="11"/>
  <c r="J165" i="11" s="1"/>
  <c r="L164" i="11"/>
  <c r="I164" i="11"/>
  <c r="G164" i="11"/>
  <c r="H164" i="11" s="1"/>
  <c r="K164" i="11" s="1"/>
  <c r="L163" i="11"/>
  <c r="I163" i="11"/>
  <c r="H163" i="11"/>
  <c r="K163" i="11" s="1"/>
  <c r="G163" i="11"/>
  <c r="J163" i="11" s="1"/>
  <c r="L162" i="11"/>
  <c r="I162" i="11"/>
  <c r="H162" i="11"/>
  <c r="K162" i="11" s="1"/>
  <c r="G162" i="11"/>
  <c r="J162" i="11" s="1"/>
  <c r="L161" i="11"/>
  <c r="J161" i="11"/>
  <c r="I161" i="11"/>
  <c r="H161" i="11"/>
  <c r="K161" i="11" s="1"/>
  <c r="G161" i="11"/>
  <c r="L160" i="11"/>
  <c r="I160" i="11"/>
  <c r="G160" i="11"/>
  <c r="H160" i="11" s="1"/>
  <c r="K160" i="11" s="1"/>
  <c r="L159" i="11"/>
  <c r="J159" i="11"/>
  <c r="I159" i="11"/>
  <c r="H159" i="11"/>
  <c r="K159" i="11" s="1"/>
  <c r="G159" i="11"/>
  <c r="L158" i="11"/>
  <c r="J158" i="11"/>
  <c r="I158" i="11"/>
  <c r="G158" i="11"/>
  <c r="H158" i="11" s="1"/>
  <c r="K158" i="11" s="1"/>
  <c r="L157" i="11"/>
  <c r="I157" i="11"/>
  <c r="G157" i="11"/>
  <c r="H157" i="11" s="1"/>
  <c r="K157" i="11" s="1"/>
  <c r="L156" i="11"/>
  <c r="I156" i="11"/>
  <c r="G156" i="11"/>
  <c r="J156" i="11" s="1"/>
  <c r="L155" i="11"/>
  <c r="J155" i="11"/>
  <c r="I155" i="11"/>
  <c r="G155" i="11"/>
  <c r="H155" i="11" s="1"/>
  <c r="K155" i="11" s="1"/>
  <c r="L154" i="11"/>
  <c r="I154" i="11"/>
  <c r="G154" i="11"/>
  <c r="J154" i="11" s="1"/>
  <c r="L153" i="11"/>
  <c r="I153" i="11"/>
  <c r="H153" i="11"/>
  <c r="K153" i="11" s="1"/>
  <c r="G153" i="11"/>
  <c r="J153" i="11" s="1"/>
  <c r="L152" i="11"/>
  <c r="I152" i="11"/>
  <c r="G152" i="11"/>
  <c r="J152" i="11" s="1"/>
  <c r="L151" i="11"/>
  <c r="I151" i="11"/>
  <c r="H151" i="11"/>
  <c r="K151" i="11" s="1"/>
  <c r="G151" i="11"/>
  <c r="J151" i="11" s="1"/>
  <c r="L150" i="11"/>
  <c r="I150" i="11"/>
  <c r="G150" i="11"/>
  <c r="J150" i="11" s="1"/>
  <c r="L149" i="11"/>
  <c r="I149" i="11"/>
  <c r="H149" i="11"/>
  <c r="K149" i="11" s="1"/>
  <c r="G149" i="11"/>
  <c r="J149" i="11" s="1"/>
  <c r="L148" i="11"/>
  <c r="I148" i="11"/>
  <c r="G148" i="11"/>
  <c r="H148" i="11" s="1"/>
  <c r="K148" i="11" s="1"/>
  <c r="L147" i="11"/>
  <c r="J147" i="11"/>
  <c r="I147" i="11"/>
  <c r="G147" i="11"/>
  <c r="H147" i="11" s="1"/>
  <c r="K147" i="11" s="1"/>
  <c r="L146" i="11"/>
  <c r="I146" i="11"/>
  <c r="G146" i="11"/>
  <c r="H146" i="11" s="1"/>
  <c r="K146" i="11" s="1"/>
  <c r="L145" i="11"/>
  <c r="I145" i="11"/>
  <c r="G145" i="11"/>
  <c r="J145" i="11" s="1"/>
  <c r="L144" i="11"/>
  <c r="I144" i="11"/>
  <c r="G144" i="11"/>
  <c r="H144" i="11" s="1"/>
  <c r="K144" i="11" s="1"/>
  <c r="L143" i="11"/>
  <c r="I143" i="11"/>
  <c r="H143" i="11"/>
  <c r="K143" i="11" s="1"/>
  <c r="G143" i="11"/>
  <c r="J143" i="11" s="1"/>
  <c r="L142" i="11"/>
  <c r="I142" i="11"/>
  <c r="G142" i="11"/>
  <c r="L141" i="11"/>
  <c r="J141" i="11"/>
  <c r="I141" i="11"/>
  <c r="H141" i="11"/>
  <c r="K141" i="11" s="1"/>
  <c r="G141" i="11"/>
  <c r="L140" i="11"/>
  <c r="I140" i="11"/>
  <c r="G140" i="11"/>
  <c r="J140" i="11" s="1"/>
  <c r="L139" i="11"/>
  <c r="J139" i="11"/>
  <c r="I139" i="11"/>
  <c r="H139" i="11"/>
  <c r="K139" i="11" s="1"/>
  <c r="G139" i="11"/>
  <c r="L138" i="11"/>
  <c r="I138" i="11"/>
  <c r="G138" i="11"/>
  <c r="H138" i="11" s="1"/>
  <c r="K138" i="11" s="1"/>
  <c r="L137" i="11"/>
  <c r="J137" i="11"/>
  <c r="I137" i="11"/>
  <c r="G137" i="11"/>
  <c r="H137" i="11" s="1"/>
  <c r="K137" i="11" s="1"/>
  <c r="L136" i="11"/>
  <c r="I136" i="11"/>
  <c r="G136" i="11"/>
  <c r="J136" i="11" s="1"/>
  <c r="L135" i="11"/>
  <c r="J135" i="11"/>
  <c r="I135" i="11"/>
  <c r="G135" i="11"/>
  <c r="H135" i="11" s="1"/>
  <c r="K135" i="11" s="1"/>
  <c r="L134" i="11"/>
  <c r="I134" i="11"/>
  <c r="G134" i="11"/>
  <c r="J134" i="11" s="1"/>
  <c r="L133" i="11"/>
  <c r="I133" i="11"/>
  <c r="G133" i="11"/>
  <c r="H133" i="11" s="1"/>
  <c r="K133" i="11" s="1"/>
  <c r="L132" i="11"/>
  <c r="J132" i="11"/>
  <c r="I132" i="11"/>
  <c r="G132" i="11"/>
  <c r="H132" i="11" s="1"/>
  <c r="K132" i="11" s="1"/>
  <c r="L131" i="11"/>
  <c r="J131" i="11"/>
  <c r="I131" i="11"/>
  <c r="H131" i="11"/>
  <c r="K131" i="11" s="1"/>
  <c r="G131" i="11"/>
  <c r="L130" i="11"/>
  <c r="I130" i="11"/>
  <c r="G130" i="11"/>
  <c r="H130" i="11" s="1"/>
  <c r="K130" i="11" s="1"/>
  <c r="L129" i="11"/>
  <c r="J129" i="11"/>
  <c r="I129" i="11"/>
  <c r="G129" i="11"/>
  <c r="H129" i="11" s="1"/>
  <c r="K129" i="11" s="1"/>
  <c r="L128" i="11"/>
  <c r="I128" i="11"/>
  <c r="G128" i="11"/>
  <c r="H128" i="11" s="1"/>
  <c r="K128" i="11" s="1"/>
  <c r="L127" i="11"/>
  <c r="J127" i="11"/>
  <c r="I127" i="11"/>
  <c r="G127" i="11"/>
  <c r="H127" i="11" s="1"/>
  <c r="K127" i="11" s="1"/>
  <c r="L126" i="11"/>
  <c r="J126" i="11"/>
  <c r="I126" i="11"/>
  <c r="G126" i="11"/>
  <c r="H126" i="11" s="1"/>
  <c r="K126" i="11" s="1"/>
  <c r="L125" i="11"/>
  <c r="I125" i="11"/>
  <c r="H125" i="11"/>
  <c r="K125" i="11" s="1"/>
  <c r="G125" i="11"/>
  <c r="J125" i="11" s="1"/>
  <c r="L124" i="11"/>
  <c r="I124" i="11"/>
  <c r="G124" i="11"/>
  <c r="J124" i="11" s="1"/>
  <c r="L123" i="11"/>
  <c r="I123" i="11"/>
  <c r="H123" i="11"/>
  <c r="K123" i="11" s="1"/>
  <c r="G123" i="11"/>
  <c r="J123" i="11" s="1"/>
  <c r="L122" i="11"/>
  <c r="J122" i="11"/>
  <c r="I122" i="11"/>
  <c r="H122" i="11"/>
  <c r="K122" i="11" s="1"/>
  <c r="G122" i="11"/>
  <c r="L121" i="11"/>
  <c r="I121" i="11"/>
  <c r="G121" i="11"/>
  <c r="H121" i="11" s="1"/>
  <c r="K121" i="11" s="1"/>
  <c r="L120" i="11"/>
  <c r="I120" i="11"/>
  <c r="G120" i="11"/>
  <c r="J120" i="11" s="1"/>
  <c r="L119" i="11"/>
  <c r="I119" i="11"/>
  <c r="G119" i="11"/>
  <c r="H119" i="11" s="1"/>
  <c r="K119" i="11" s="1"/>
  <c r="L118" i="11"/>
  <c r="I118" i="11"/>
  <c r="G118" i="11"/>
  <c r="J118" i="11" s="1"/>
  <c r="L117" i="11"/>
  <c r="I117" i="11"/>
  <c r="G117" i="11"/>
  <c r="H117" i="11" s="1"/>
  <c r="K117" i="11" s="1"/>
  <c r="L116" i="11"/>
  <c r="J116" i="11"/>
  <c r="I116" i="11"/>
  <c r="G116" i="11"/>
  <c r="H116" i="11" s="1"/>
  <c r="K116" i="11" s="1"/>
  <c r="L115" i="11"/>
  <c r="J115" i="11"/>
  <c r="I115" i="11"/>
  <c r="H115" i="11"/>
  <c r="K115" i="11" s="1"/>
  <c r="G115" i="11"/>
  <c r="L114" i="11"/>
  <c r="I114" i="11"/>
  <c r="H114" i="11"/>
  <c r="K114" i="11" s="1"/>
  <c r="G114" i="11"/>
  <c r="J114" i="11" s="1"/>
  <c r="L113" i="11"/>
  <c r="J113" i="11"/>
  <c r="I113" i="11"/>
  <c r="H113" i="11"/>
  <c r="K113" i="11" s="1"/>
  <c r="G113" i="11"/>
  <c r="L112" i="11"/>
  <c r="I112" i="11"/>
  <c r="G112" i="11"/>
  <c r="H112" i="11" s="1"/>
  <c r="K112" i="11" s="1"/>
  <c r="L111" i="11"/>
  <c r="J111" i="11"/>
  <c r="I111" i="11"/>
  <c r="H111" i="11"/>
  <c r="K111" i="11" s="1"/>
  <c r="G111" i="11"/>
  <c r="L110" i="11"/>
  <c r="I110" i="11"/>
  <c r="G110" i="11"/>
  <c r="H110" i="11" s="1"/>
  <c r="K110" i="11" s="1"/>
  <c r="L109" i="11"/>
  <c r="I109" i="11"/>
  <c r="H109" i="11"/>
  <c r="K109" i="11" s="1"/>
  <c r="G109" i="11"/>
  <c r="J109" i="11" s="1"/>
  <c r="L108" i="11"/>
  <c r="I108" i="11"/>
  <c r="G108" i="11"/>
  <c r="J108" i="11" s="1"/>
  <c r="L107" i="11"/>
  <c r="I107" i="11"/>
  <c r="G107" i="11"/>
  <c r="J107" i="11" s="1"/>
  <c r="L106" i="11"/>
  <c r="J106" i="11"/>
  <c r="I106" i="11"/>
  <c r="H106" i="11"/>
  <c r="K106" i="11" s="1"/>
  <c r="G106" i="11"/>
  <c r="L105" i="11"/>
  <c r="J105" i="11"/>
  <c r="I105" i="11"/>
  <c r="G105" i="11"/>
  <c r="H105" i="11" s="1"/>
  <c r="K105" i="11" s="1"/>
  <c r="L104" i="11"/>
  <c r="I104" i="11"/>
  <c r="G104" i="11"/>
  <c r="J104" i="11" s="1"/>
  <c r="L103" i="11"/>
  <c r="J103" i="11"/>
  <c r="I103" i="11"/>
  <c r="G103" i="11"/>
  <c r="H103" i="11" s="1"/>
  <c r="K103" i="11" s="1"/>
  <c r="L102" i="11"/>
  <c r="I102" i="11"/>
  <c r="G102" i="11"/>
  <c r="J102" i="11" s="1"/>
  <c r="L101" i="11"/>
  <c r="J101" i="11"/>
  <c r="I101" i="11"/>
  <c r="G101" i="11"/>
  <c r="H101" i="11" s="1"/>
  <c r="K101" i="11" s="1"/>
  <c r="L100" i="11"/>
  <c r="I100" i="11"/>
  <c r="G100" i="11"/>
  <c r="H100" i="11" s="1"/>
  <c r="K100" i="11" s="1"/>
  <c r="L99" i="11"/>
  <c r="J99" i="11"/>
  <c r="I99" i="11"/>
  <c r="G99" i="11"/>
  <c r="H99" i="11" s="1"/>
  <c r="K99" i="11" s="1"/>
  <c r="L98" i="11"/>
  <c r="I98" i="11"/>
  <c r="G98" i="11"/>
  <c r="J98" i="11" s="1"/>
  <c r="L97" i="11"/>
  <c r="J97" i="11"/>
  <c r="I97" i="11"/>
  <c r="H97" i="11"/>
  <c r="K97" i="11" s="1"/>
  <c r="G97" i="11"/>
  <c r="L96" i="11"/>
  <c r="I96" i="11"/>
  <c r="G96" i="11"/>
  <c r="H96" i="11" s="1"/>
  <c r="K96" i="11" s="1"/>
  <c r="L95" i="11"/>
  <c r="J95" i="11"/>
  <c r="I95" i="11"/>
  <c r="H95" i="11"/>
  <c r="K95" i="11" s="1"/>
  <c r="G95" i="11"/>
  <c r="L94" i="11"/>
  <c r="I94" i="11"/>
  <c r="G94" i="11"/>
  <c r="H94" i="11" s="1"/>
  <c r="K94" i="11" s="1"/>
  <c r="L93" i="11"/>
  <c r="I93" i="11"/>
  <c r="G93" i="11"/>
  <c r="J93" i="11" s="1"/>
  <c r="L92" i="11"/>
  <c r="I92" i="11"/>
  <c r="G92" i="11"/>
  <c r="J92" i="11" s="1"/>
  <c r="L91" i="11"/>
  <c r="I91" i="11"/>
  <c r="G91" i="11"/>
  <c r="J91" i="11" s="1"/>
  <c r="L90" i="11"/>
  <c r="J90" i="11"/>
  <c r="I90" i="11"/>
  <c r="G90" i="11"/>
  <c r="H90" i="11" s="1"/>
  <c r="K90" i="11" s="1"/>
  <c r="L89" i="11"/>
  <c r="I89" i="11"/>
  <c r="G89" i="11"/>
  <c r="J89" i="11" s="1"/>
  <c r="L88" i="11"/>
  <c r="I88" i="11"/>
  <c r="G88" i="11"/>
  <c r="J88" i="11" s="1"/>
  <c r="L87" i="11"/>
  <c r="I87" i="11"/>
  <c r="G87" i="11"/>
  <c r="H87" i="11" s="1"/>
  <c r="K87" i="11" s="1"/>
  <c r="L86" i="11"/>
  <c r="I86" i="11"/>
  <c r="G86" i="11"/>
  <c r="J86" i="11" s="1"/>
  <c r="L85" i="11"/>
  <c r="I85" i="11"/>
  <c r="G85" i="11"/>
  <c r="J85" i="11" s="1"/>
  <c r="L84" i="11"/>
  <c r="I84" i="11"/>
  <c r="G84" i="11"/>
  <c r="H84" i="11" s="1"/>
  <c r="K84" i="11" s="1"/>
  <c r="L83" i="11"/>
  <c r="I83" i="11"/>
  <c r="G83" i="11"/>
  <c r="J83" i="11" s="1"/>
  <c r="L82" i="11"/>
  <c r="I82" i="11"/>
  <c r="G82" i="11"/>
  <c r="J82" i="11" s="1"/>
  <c r="L81" i="11"/>
  <c r="J81" i="11"/>
  <c r="I81" i="11"/>
  <c r="G81" i="11"/>
  <c r="H81" i="11" s="1"/>
  <c r="K81" i="11" s="1"/>
  <c r="L80" i="11"/>
  <c r="I80" i="11"/>
  <c r="G80" i="11"/>
  <c r="H80" i="11" s="1"/>
  <c r="K80" i="11" s="1"/>
  <c r="L79" i="11"/>
  <c r="J79" i="11"/>
  <c r="I79" i="11"/>
  <c r="G79" i="11"/>
  <c r="H79" i="11" s="1"/>
  <c r="K79" i="11" s="1"/>
  <c r="L78" i="11"/>
  <c r="I78" i="11"/>
  <c r="G78" i="11"/>
  <c r="H78" i="11" s="1"/>
  <c r="K78" i="11" s="1"/>
  <c r="L77" i="11"/>
  <c r="J77" i="11"/>
  <c r="I77" i="11"/>
  <c r="G77" i="11"/>
  <c r="H77" i="11" s="1"/>
  <c r="K77" i="11" s="1"/>
  <c r="L76" i="11"/>
  <c r="I76" i="11"/>
  <c r="G76" i="11"/>
  <c r="J76" i="11" s="1"/>
  <c r="L75" i="11"/>
  <c r="J75" i="11"/>
  <c r="I75" i="11"/>
  <c r="G75" i="11"/>
  <c r="H75" i="11" s="1"/>
  <c r="K75" i="11" s="1"/>
  <c r="L74" i="11"/>
  <c r="I74" i="11"/>
  <c r="G74" i="11"/>
  <c r="J74" i="11" s="1"/>
  <c r="L73" i="11"/>
  <c r="I73" i="11"/>
  <c r="G73" i="11"/>
  <c r="J73" i="11" s="1"/>
  <c r="L72" i="11"/>
  <c r="I72" i="11"/>
  <c r="G72" i="11"/>
  <c r="J72" i="11" s="1"/>
  <c r="L71" i="11"/>
  <c r="I71" i="11"/>
  <c r="G71" i="11"/>
  <c r="J71" i="11" s="1"/>
  <c r="L70" i="11"/>
  <c r="I70" i="11"/>
  <c r="G70" i="11"/>
  <c r="J70" i="11" s="1"/>
  <c r="L69" i="11"/>
  <c r="I69" i="11"/>
  <c r="G69" i="11"/>
  <c r="J69" i="11" s="1"/>
  <c r="L68" i="11"/>
  <c r="J68" i="11"/>
  <c r="I68" i="11"/>
  <c r="G68" i="11"/>
  <c r="H68" i="11" s="1"/>
  <c r="K68" i="11" s="1"/>
  <c r="L67" i="11"/>
  <c r="I67" i="11"/>
  <c r="G67" i="11"/>
  <c r="J67" i="11" s="1"/>
  <c r="L66" i="11"/>
  <c r="J66" i="11"/>
  <c r="I66" i="11"/>
  <c r="G66" i="11"/>
  <c r="H66" i="11" s="1"/>
  <c r="K66" i="11" s="1"/>
  <c r="L65" i="11"/>
  <c r="I65" i="11"/>
  <c r="G65" i="11"/>
  <c r="J65" i="11" s="1"/>
  <c r="L64" i="11"/>
  <c r="I64" i="11"/>
  <c r="G64" i="11"/>
  <c r="H64" i="11" s="1"/>
  <c r="K64" i="11" s="1"/>
  <c r="L63" i="11"/>
  <c r="I63" i="11"/>
  <c r="G63" i="11"/>
  <c r="J63" i="11" s="1"/>
  <c r="L62" i="11"/>
  <c r="J62" i="11"/>
  <c r="I62" i="11"/>
  <c r="G62" i="11"/>
  <c r="H62" i="11" s="1"/>
  <c r="K62" i="11" s="1"/>
  <c r="L61" i="11"/>
  <c r="J61" i="11"/>
  <c r="I61" i="11"/>
  <c r="H61" i="11"/>
  <c r="K61" i="11" s="1"/>
  <c r="G61" i="11"/>
  <c r="L60" i="11"/>
  <c r="I60" i="11"/>
  <c r="G60" i="11"/>
  <c r="J60" i="11" s="1"/>
  <c r="L59" i="11"/>
  <c r="J59" i="11"/>
  <c r="I59" i="11"/>
  <c r="H59" i="11"/>
  <c r="K59" i="11" s="1"/>
  <c r="G59" i="11"/>
  <c r="L58" i="11"/>
  <c r="I58" i="11"/>
  <c r="G58" i="11"/>
  <c r="J58" i="11" s="1"/>
  <c r="L57" i="11"/>
  <c r="J57" i="11"/>
  <c r="I57" i="11"/>
  <c r="G57" i="11"/>
  <c r="H57" i="11" s="1"/>
  <c r="K57" i="11" s="1"/>
  <c r="L56" i="11"/>
  <c r="I56" i="11"/>
  <c r="G56" i="11"/>
  <c r="J56" i="11" s="1"/>
  <c r="L55" i="11"/>
  <c r="J55" i="11"/>
  <c r="I55" i="11"/>
  <c r="G55" i="11"/>
  <c r="H55" i="11" s="1"/>
  <c r="K55" i="11" s="1"/>
  <c r="L54" i="11"/>
  <c r="I54" i="11"/>
  <c r="G54" i="11"/>
  <c r="J54" i="11" s="1"/>
  <c r="L53" i="11"/>
  <c r="J53" i="11"/>
  <c r="I53" i="11"/>
  <c r="G53" i="11"/>
  <c r="H53" i="11" s="1"/>
  <c r="K53" i="11" s="1"/>
  <c r="L52" i="11"/>
  <c r="I52" i="11"/>
  <c r="G52" i="11"/>
  <c r="H52" i="11" s="1"/>
  <c r="K52" i="11" s="1"/>
  <c r="L51" i="11"/>
  <c r="I51" i="11"/>
  <c r="H51" i="11"/>
  <c r="K51" i="11" s="1"/>
  <c r="G51" i="11"/>
  <c r="J51" i="11" s="1"/>
  <c r="L50" i="11"/>
  <c r="J50" i="11"/>
  <c r="I50" i="11"/>
  <c r="H50" i="11"/>
  <c r="K50" i="11" s="1"/>
  <c r="G50" i="11"/>
  <c r="L49" i="11"/>
  <c r="I49" i="11"/>
  <c r="G49" i="11"/>
  <c r="H49" i="11" s="1"/>
  <c r="K49" i="11" s="1"/>
  <c r="L48" i="11"/>
  <c r="I48" i="11"/>
  <c r="G48" i="11"/>
  <c r="H48" i="11" s="1"/>
  <c r="K48" i="11" s="1"/>
  <c r="L47" i="11"/>
  <c r="I47" i="11"/>
  <c r="G47" i="11"/>
  <c r="H47" i="11" s="1"/>
  <c r="K47" i="11" s="1"/>
  <c r="L46" i="11"/>
  <c r="J46" i="11"/>
  <c r="I46" i="11"/>
  <c r="G46" i="11"/>
  <c r="H46" i="11" s="1"/>
  <c r="K46" i="11" s="1"/>
  <c r="L45" i="11"/>
  <c r="I45" i="11"/>
  <c r="G45" i="11"/>
  <c r="H45" i="11" s="1"/>
  <c r="K45" i="11" s="1"/>
  <c r="L44" i="11"/>
  <c r="I44" i="11"/>
  <c r="G44" i="11"/>
  <c r="J44" i="11" s="1"/>
  <c r="L43" i="11"/>
  <c r="I43" i="11"/>
  <c r="G43" i="11"/>
  <c r="J43" i="11" s="1"/>
  <c r="L42" i="11"/>
  <c r="I42" i="11"/>
  <c r="H42" i="11"/>
  <c r="K42" i="11" s="1"/>
  <c r="G42" i="11"/>
  <c r="J42" i="11" s="1"/>
  <c r="L41" i="11"/>
  <c r="J41" i="11"/>
  <c r="I41" i="11"/>
  <c r="H41" i="11"/>
  <c r="K41" i="11" s="1"/>
  <c r="G41" i="11"/>
  <c r="L40" i="11"/>
  <c r="I40" i="11"/>
  <c r="G40" i="11"/>
  <c r="J40" i="11" s="1"/>
  <c r="L39" i="11"/>
  <c r="J39" i="11"/>
  <c r="I39" i="11"/>
  <c r="G39" i="11"/>
  <c r="H39" i="11" s="1"/>
  <c r="K39" i="11" s="1"/>
  <c r="L38" i="11"/>
  <c r="J38" i="11"/>
  <c r="I38" i="11"/>
  <c r="G38" i="11"/>
  <c r="H38" i="11" s="1"/>
  <c r="K38" i="11" s="1"/>
  <c r="L37" i="11"/>
  <c r="I37" i="11"/>
  <c r="G37" i="11"/>
  <c r="J37" i="11" s="1"/>
  <c r="L36" i="11"/>
  <c r="I36" i="11"/>
  <c r="G36" i="11"/>
  <c r="J36" i="11" s="1"/>
  <c r="L35" i="11"/>
  <c r="J35" i="11"/>
  <c r="I35" i="11"/>
  <c r="G35" i="11"/>
  <c r="H35" i="11" s="1"/>
  <c r="K35" i="11" s="1"/>
  <c r="L34" i="11"/>
  <c r="I34" i="11"/>
  <c r="G34" i="11"/>
  <c r="J34" i="11" s="1"/>
  <c r="L33" i="11"/>
  <c r="I33" i="11"/>
  <c r="H33" i="11"/>
  <c r="K33" i="11" s="1"/>
  <c r="G33" i="11"/>
  <c r="J33" i="11" s="1"/>
  <c r="L32" i="11"/>
  <c r="I32" i="11"/>
  <c r="G32" i="11"/>
  <c r="J32" i="11" s="1"/>
  <c r="L31" i="11"/>
  <c r="I31" i="11"/>
  <c r="G31" i="11"/>
  <c r="J31" i="11" s="1"/>
  <c r="L30" i="11"/>
  <c r="J30" i="11"/>
  <c r="I30" i="11"/>
  <c r="G30" i="11"/>
  <c r="H30" i="11" s="1"/>
  <c r="K30" i="11" s="1"/>
  <c r="L29" i="11"/>
  <c r="I29" i="11"/>
  <c r="G29" i="11"/>
  <c r="J29" i="11" s="1"/>
  <c r="L28" i="11"/>
  <c r="I28" i="11"/>
  <c r="G28" i="11"/>
  <c r="H28" i="11" s="1"/>
  <c r="K28" i="11" s="1"/>
  <c r="L27" i="11"/>
  <c r="J27" i="11"/>
  <c r="I27" i="11"/>
  <c r="G27" i="11"/>
  <c r="H27" i="11" s="1"/>
  <c r="K27" i="11" s="1"/>
  <c r="L26" i="11"/>
  <c r="I26" i="11"/>
  <c r="G26" i="11"/>
  <c r="J26" i="11" s="1"/>
  <c r="L25" i="11"/>
  <c r="J25" i="11"/>
  <c r="I25" i="11"/>
  <c r="G25" i="11"/>
  <c r="H25" i="11" s="1"/>
  <c r="K25" i="11" s="1"/>
  <c r="L24" i="11"/>
  <c r="I24" i="11"/>
  <c r="G24" i="11"/>
  <c r="J24" i="11" s="1"/>
  <c r="L23" i="11"/>
  <c r="I23" i="11"/>
  <c r="G23" i="11"/>
  <c r="J23" i="11" s="1"/>
  <c r="L22" i="11"/>
  <c r="I22" i="11"/>
  <c r="G22" i="11"/>
  <c r="H22" i="11" s="1"/>
  <c r="K22" i="11" s="1"/>
  <c r="L21" i="11"/>
  <c r="I21" i="11"/>
  <c r="G21" i="11"/>
  <c r="J21" i="11" s="1"/>
  <c r="L20" i="11"/>
  <c r="I20" i="11"/>
  <c r="G20" i="11"/>
  <c r="H20" i="11" s="1"/>
  <c r="K20" i="11" s="1"/>
  <c r="J19" i="11"/>
  <c r="G19" i="11"/>
  <c r="H19" i="11" s="1"/>
  <c r="K19" i="11" s="1"/>
  <c r="G18" i="11"/>
  <c r="J18" i="11" s="1"/>
  <c r="G17" i="11"/>
  <c r="J17" i="11" s="1"/>
  <c r="G16" i="11"/>
  <c r="J16" i="11" s="1"/>
  <c r="G15" i="11"/>
  <c r="J15" i="11" s="1"/>
  <c r="L14" i="11"/>
  <c r="I14" i="11"/>
  <c r="G14" i="11"/>
  <c r="H14" i="11" s="1"/>
  <c r="K14" i="11" s="1"/>
  <c r="G13" i="11"/>
  <c r="J13" i="11" s="1"/>
  <c r="G12" i="11"/>
  <c r="H12" i="11" s="1"/>
  <c r="G11" i="11"/>
  <c r="H11" i="11" s="1"/>
  <c r="G10" i="11"/>
  <c r="J10" i="11" s="1"/>
  <c r="G9" i="11"/>
  <c r="H9" i="11" s="1"/>
  <c r="K9" i="11" s="1"/>
  <c r="T34" i="24" l="1"/>
  <c r="T43" i="24" s="1"/>
  <c r="AR34" i="24"/>
  <c r="AR43" i="24" s="1"/>
  <c r="M15" i="12"/>
  <c r="I15" i="12"/>
  <c r="M18" i="12"/>
  <c r="I13" i="12"/>
  <c r="M17" i="12"/>
  <c r="H318" i="11"/>
  <c r="K318" i="11" s="1"/>
  <c r="J318" i="11"/>
  <c r="H709" i="11"/>
  <c r="K709" i="11" s="1"/>
  <c r="J709" i="11"/>
  <c r="J790" i="11"/>
  <c r="H790" i="11"/>
  <c r="K790" i="11" s="1"/>
  <c r="H65" i="11"/>
  <c r="K65" i="11" s="1"/>
  <c r="H83" i="11"/>
  <c r="K83" i="11" s="1"/>
  <c r="H181" i="11"/>
  <c r="K181" i="11" s="1"/>
  <c r="H209" i="11"/>
  <c r="K209" i="11" s="1"/>
  <c r="H299" i="11"/>
  <c r="K299" i="11" s="1"/>
  <c r="J299" i="11"/>
  <c r="J355" i="11"/>
  <c r="H355" i="11"/>
  <c r="K355" i="11" s="1"/>
  <c r="H433" i="11"/>
  <c r="K433" i="11" s="1"/>
  <c r="H496" i="11"/>
  <c r="K496" i="11" s="1"/>
  <c r="J552" i="11"/>
  <c r="H552" i="11"/>
  <c r="K552" i="11" s="1"/>
  <c r="H617" i="11"/>
  <c r="K617" i="11" s="1"/>
  <c r="J617" i="11"/>
  <c r="H686" i="11"/>
  <c r="K686" i="11" s="1"/>
  <c r="J731" i="11"/>
  <c r="H731" i="11"/>
  <c r="K731" i="11" s="1"/>
  <c r="H913" i="11"/>
  <c r="K913" i="11" s="1"/>
  <c r="J9" i="11"/>
  <c r="H17" i="11"/>
  <c r="I17" i="11" s="1"/>
  <c r="L17" i="11" s="1"/>
  <c r="H43" i="11"/>
  <c r="K43" i="11" s="1"/>
  <c r="H85" i="11"/>
  <c r="K85" i="11" s="1"/>
  <c r="H89" i="11"/>
  <c r="K89" i="11" s="1"/>
  <c r="J94" i="11"/>
  <c r="H205" i="11"/>
  <c r="K205" i="11" s="1"/>
  <c r="H225" i="11"/>
  <c r="K225" i="11" s="1"/>
  <c r="J225" i="11"/>
  <c r="J227" i="11"/>
  <c r="H266" i="11"/>
  <c r="K266" i="11" s="1"/>
  <c r="J270" i="11"/>
  <c r="H289" i="11"/>
  <c r="K289" i="11" s="1"/>
  <c r="J289" i="11"/>
  <c r="H316" i="11"/>
  <c r="K316" i="11" s="1"/>
  <c r="H393" i="11"/>
  <c r="K393" i="11" s="1"/>
  <c r="J415" i="11"/>
  <c r="H415" i="11"/>
  <c r="K415" i="11" s="1"/>
  <c r="H474" i="11"/>
  <c r="K474" i="11" s="1"/>
  <c r="J556" i="11"/>
  <c r="H556" i="11"/>
  <c r="K556" i="11" s="1"/>
  <c r="J586" i="11"/>
  <c r="H586" i="11"/>
  <c r="K586" i="11" s="1"/>
  <c r="H590" i="11"/>
  <c r="K590" i="11" s="1"/>
  <c r="H610" i="11"/>
  <c r="K610" i="11" s="1"/>
  <c r="H674" i="11"/>
  <c r="K674" i="11" s="1"/>
  <c r="J674" i="11"/>
  <c r="J684" i="11"/>
  <c r="H729" i="11"/>
  <c r="K729" i="11" s="1"/>
  <c r="J734" i="11"/>
  <c r="H734" i="11"/>
  <c r="K734" i="11" s="1"/>
  <c r="J755" i="11"/>
  <c r="H755" i="11"/>
  <c r="K755" i="11" s="1"/>
  <c r="J11" i="11"/>
  <c r="H16" i="11"/>
  <c r="H58" i="11"/>
  <c r="K58" i="11" s="1"/>
  <c r="H67" i="11"/>
  <c r="K67" i="11" s="1"/>
  <c r="H21" i="11"/>
  <c r="K21" i="11" s="1"/>
  <c r="H24" i="11"/>
  <c r="K24" i="11" s="1"/>
  <c r="H29" i="11"/>
  <c r="K29" i="11" s="1"/>
  <c r="H32" i="11"/>
  <c r="K32" i="11" s="1"/>
  <c r="H37" i="11"/>
  <c r="K37" i="11" s="1"/>
  <c r="J45" i="11"/>
  <c r="H69" i="11"/>
  <c r="K69" i="11" s="1"/>
  <c r="H71" i="11"/>
  <c r="K71" i="11" s="1"/>
  <c r="H73" i="11"/>
  <c r="K73" i="11" s="1"/>
  <c r="J78" i="11"/>
  <c r="H82" i="11"/>
  <c r="K82" i="11" s="1"/>
  <c r="J87" i="11"/>
  <c r="H91" i="11"/>
  <c r="K91" i="11" s="1"/>
  <c r="H93" i="11"/>
  <c r="K93" i="11" s="1"/>
  <c r="J100" i="11"/>
  <c r="H142" i="11"/>
  <c r="K142" i="11" s="1"/>
  <c r="J142" i="11"/>
  <c r="J146" i="11"/>
  <c r="J148" i="11"/>
  <c r="J193" i="11"/>
  <c r="H195" i="11"/>
  <c r="K195" i="11" s="1"/>
  <c r="J199" i="11"/>
  <c r="J203" i="11"/>
  <c r="H219" i="11"/>
  <c r="K219" i="11" s="1"/>
  <c r="J219" i="11"/>
  <c r="J228" i="11"/>
  <c r="H228" i="11"/>
  <c r="K228" i="11" s="1"/>
  <c r="H283" i="11"/>
  <c r="K283" i="11" s="1"/>
  <c r="J283" i="11"/>
  <c r="H302" i="11"/>
  <c r="K302" i="11" s="1"/>
  <c r="J302" i="11"/>
  <c r="J342" i="11"/>
  <c r="J346" i="11"/>
  <c r="H352" i="11"/>
  <c r="K352" i="11" s="1"/>
  <c r="H362" i="11"/>
  <c r="K362" i="11" s="1"/>
  <c r="J366" i="11"/>
  <c r="J368" i="11"/>
  <c r="J373" i="11"/>
  <c r="H380" i="11"/>
  <c r="K380" i="11" s="1"/>
  <c r="J395" i="11"/>
  <c r="J397" i="11"/>
  <c r="J401" i="11"/>
  <c r="J411" i="11"/>
  <c r="J413" i="11"/>
  <c r="H417" i="11"/>
  <c r="K417" i="11" s="1"/>
  <c r="H419" i="11"/>
  <c r="K419" i="11" s="1"/>
  <c r="J423" i="11"/>
  <c r="J425" i="11"/>
  <c r="J427" i="11"/>
  <c r="J435" i="11"/>
  <c r="J445" i="11"/>
  <c r="H451" i="11"/>
  <c r="K451" i="11" s="1"/>
  <c r="J451" i="11"/>
  <c r="J457" i="11"/>
  <c r="J459" i="11"/>
  <c r="J461" i="11"/>
  <c r="J470" i="11"/>
  <c r="J482" i="11"/>
  <c r="J486" i="11"/>
  <c r="J500" i="11"/>
  <c r="H508" i="11"/>
  <c r="K508" i="11" s="1"/>
  <c r="H514" i="11"/>
  <c r="K514" i="11" s="1"/>
  <c r="H559" i="11"/>
  <c r="K559" i="11" s="1"/>
  <c r="J559" i="11"/>
  <c r="J563" i="11"/>
  <c r="H563" i="11"/>
  <c r="K563" i="11" s="1"/>
  <c r="J566" i="11"/>
  <c r="H606" i="11"/>
  <c r="K606" i="11" s="1"/>
  <c r="J637" i="11"/>
  <c r="J672" i="11"/>
  <c r="J677" i="11"/>
  <c r="H677" i="11"/>
  <c r="K677" i="11" s="1"/>
  <c r="H693" i="11"/>
  <c r="K693" i="11" s="1"/>
  <c r="H743" i="11"/>
  <c r="K743" i="11" s="1"/>
  <c r="J766" i="11"/>
  <c r="H766" i="11"/>
  <c r="K766" i="11" s="1"/>
  <c r="H810" i="11"/>
  <c r="K810" i="11" s="1"/>
  <c r="H196" i="11"/>
  <c r="K196" i="11" s="1"/>
  <c r="J196" i="11"/>
  <c r="J47" i="11"/>
  <c r="J49" i="11"/>
  <c r="J110" i="11"/>
  <c r="J117" i="11"/>
  <c r="J119" i="11"/>
  <c r="J121" i="11"/>
  <c r="J130" i="11"/>
  <c r="J138" i="11"/>
  <c r="J157" i="11"/>
  <c r="J178" i="11"/>
  <c r="J187" i="11"/>
  <c r="J189" i="11"/>
  <c r="J191" i="11"/>
  <c r="J197" i="11"/>
  <c r="J262" i="11"/>
  <c r="H315" i="11"/>
  <c r="K315" i="11" s="1"/>
  <c r="J315" i="11"/>
  <c r="J317" i="11"/>
  <c r="H317" i="11"/>
  <c r="K317" i="11" s="1"/>
  <c r="J370" i="11"/>
  <c r="J378" i="11"/>
  <c r="J384" i="11"/>
  <c r="J453" i="11"/>
  <c r="J465" i="11"/>
  <c r="J498" i="11"/>
  <c r="J512" i="11"/>
  <c r="J544" i="11"/>
  <c r="H587" i="11"/>
  <c r="K587" i="11" s="1"/>
  <c r="J587" i="11"/>
  <c r="H640" i="11"/>
  <c r="K640" i="11" s="1"/>
  <c r="J640" i="11"/>
  <c r="J719" i="11"/>
  <c r="H719" i="11"/>
  <c r="K719" i="11" s="1"/>
  <c r="J751" i="11"/>
  <c r="H756" i="11"/>
  <c r="K756" i="11" s="1"/>
  <c r="J756" i="11"/>
  <c r="H784" i="11"/>
  <c r="K784" i="11" s="1"/>
  <c r="J784" i="11"/>
  <c r="H808" i="11"/>
  <c r="K808" i="11" s="1"/>
  <c r="J808" i="11"/>
  <c r="H894" i="11"/>
  <c r="K894" i="11" s="1"/>
  <c r="J894" i="11"/>
  <c r="J933" i="11"/>
  <c r="H933" i="11"/>
  <c r="K933" i="11" s="1"/>
  <c r="J506" i="11"/>
  <c r="I19" i="11"/>
  <c r="L19" i="11" s="1"/>
  <c r="J22" i="11"/>
  <c r="H206" i="11"/>
  <c r="K206" i="11" s="1"/>
  <c r="J206" i="11"/>
  <c r="H236" i="11"/>
  <c r="K236" i="11" s="1"/>
  <c r="H258" i="11"/>
  <c r="K258" i="11" s="1"/>
  <c r="H300" i="11"/>
  <c r="K300" i="11" s="1"/>
  <c r="H333" i="11"/>
  <c r="K333" i="11" s="1"/>
  <c r="H408" i="11"/>
  <c r="K408" i="11" s="1"/>
  <c r="H430" i="11"/>
  <c r="K430" i="11" s="1"/>
  <c r="H521" i="11"/>
  <c r="K521" i="11" s="1"/>
  <c r="J521" i="11"/>
  <c r="H551" i="11"/>
  <c r="K551" i="11" s="1"/>
  <c r="J627" i="11"/>
  <c r="H627" i="11"/>
  <c r="K627" i="11" s="1"/>
  <c r="H711" i="11"/>
  <c r="K711" i="11" s="1"/>
  <c r="J711" i="11"/>
  <c r="H988" i="11"/>
  <c r="K988" i="11" s="1"/>
  <c r="J988" i="11"/>
  <c r="J524" i="11"/>
  <c r="H524" i="11"/>
  <c r="K524" i="11" s="1"/>
  <c r="H541" i="11"/>
  <c r="K541" i="11" s="1"/>
  <c r="J541" i="11"/>
  <c r="J707" i="11"/>
  <c r="H707" i="11"/>
  <c r="K707" i="11" s="1"/>
  <c r="J738" i="11"/>
  <c r="H738" i="11"/>
  <c r="K738" i="11" s="1"/>
  <c r="H927" i="11"/>
  <c r="K927" i="11" s="1"/>
  <c r="J927" i="11"/>
  <c r="H63" i="11"/>
  <c r="K63" i="11" s="1"/>
  <c r="H74" i="11"/>
  <c r="K74" i="11" s="1"/>
  <c r="H107" i="11"/>
  <c r="K107" i="11" s="1"/>
  <c r="H154" i="11"/>
  <c r="K154" i="11" s="1"/>
  <c r="H183" i="11"/>
  <c r="K183" i="11" s="1"/>
  <c r="H185" i="11"/>
  <c r="K185" i="11" s="1"/>
  <c r="H257" i="11"/>
  <c r="K257" i="11" s="1"/>
  <c r="J257" i="11"/>
  <c r="H284" i="11"/>
  <c r="K284" i="11" s="1"/>
  <c r="J301" i="11"/>
  <c r="H301" i="11"/>
  <c r="K301" i="11" s="1"/>
  <c r="H334" i="11"/>
  <c r="K334" i="11" s="1"/>
  <c r="J334" i="11"/>
  <c r="H338" i="11"/>
  <c r="K338" i="11" s="1"/>
  <c r="H353" i="11"/>
  <c r="K353" i="11" s="1"/>
  <c r="J558" i="11"/>
  <c r="H558" i="11"/>
  <c r="K558" i="11" s="1"/>
  <c r="H592" i="11"/>
  <c r="K592" i="11" s="1"/>
  <c r="J592" i="11"/>
  <c r="H612" i="11"/>
  <c r="K612" i="11" s="1"/>
  <c r="H645" i="11"/>
  <c r="K645" i="11" s="1"/>
  <c r="J705" i="11"/>
  <c r="H705" i="11"/>
  <c r="K705" i="11" s="1"/>
  <c r="H98" i="11"/>
  <c r="K98" i="11" s="1"/>
  <c r="J133" i="11"/>
  <c r="J164" i="11"/>
  <c r="H207" i="11"/>
  <c r="K207" i="11" s="1"/>
  <c r="J211" i="11"/>
  <c r="H237" i="11"/>
  <c r="K237" i="11" s="1"/>
  <c r="H268" i="11"/>
  <c r="K268" i="11" s="1"/>
  <c r="H273" i="11"/>
  <c r="K273" i="11" s="1"/>
  <c r="J273" i="11"/>
  <c r="H277" i="11"/>
  <c r="K277" i="11" s="1"/>
  <c r="H332" i="11"/>
  <c r="K332" i="11" s="1"/>
  <c r="H441" i="11"/>
  <c r="K441" i="11" s="1"/>
  <c r="J545" i="11"/>
  <c r="J588" i="11"/>
  <c r="H643" i="11"/>
  <c r="K643" i="11" s="1"/>
  <c r="J643" i="11"/>
  <c r="H697" i="11"/>
  <c r="K697" i="11" s="1"/>
  <c r="J925" i="11"/>
  <c r="H925" i="11"/>
  <c r="K925" i="11" s="1"/>
  <c r="J52" i="11"/>
  <c r="J174" i="11"/>
  <c r="J201" i="11"/>
  <c r="H344" i="11"/>
  <c r="K344" i="11" s="1"/>
  <c r="J391" i="11"/>
  <c r="H421" i="11"/>
  <c r="K421" i="11" s="1"/>
  <c r="J429" i="11"/>
  <c r="H437" i="11"/>
  <c r="K437" i="11" s="1"/>
  <c r="H480" i="11"/>
  <c r="K480" i="11" s="1"/>
  <c r="J520" i="11"/>
  <c r="J539" i="11"/>
  <c r="H615" i="11"/>
  <c r="K615" i="11" s="1"/>
  <c r="J615" i="11"/>
  <c r="J648" i="11"/>
  <c r="H648" i="11"/>
  <c r="K648" i="11" s="1"/>
  <c r="H695" i="11"/>
  <c r="K695" i="11" s="1"/>
  <c r="J727" i="11"/>
  <c r="H727" i="11"/>
  <c r="K727" i="11" s="1"/>
  <c r="H753" i="11"/>
  <c r="K753" i="11" s="1"/>
  <c r="J905" i="11"/>
  <c r="H905" i="11"/>
  <c r="K905" i="11" s="1"/>
  <c r="J84" i="11"/>
  <c r="H145" i="11"/>
  <c r="K145" i="11" s="1"/>
  <c r="J202" i="11"/>
  <c r="J224" i="11"/>
  <c r="H224" i="11"/>
  <c r="K224" i="11" s="1"/>
  <c r="J238" i="11"/>
  <c r="H263" i="11"/>
  <c r="K263" i="11" s="1"/>
  <c r="J263" i="11"/>
  <c r="H288" i="11"/>
  <c r="K288" i="11" s="1"/>
  <c r="J308" i="11"/>
  <c r="H308" i="11"/>
  <c r="K308" i="11" s="1"/>
  <c r="H343" i="11"/>
  <c r="K343" i="11" s="1"/>
  <c r="J386" i="11"/>
  <c r="J394" i="11"/>
  <c r="J400" i="11"/>
  <c r="J410" i="11"/>
  <c r="H460" i="11"/>
  <c r="K460" i="11" s="1"/>
  <c r="J473" i="11"/>
  <c r="H485" i="11"/>
  <c r="K485" i="11" s="1"/>
  <c r="J487" i="11"/>
  <c r="H487" i="11"/>
  <c r="K487" i="11" s="1"/>
  <c r="J505" i="11"/>
  <c r="H549" i="11"/>
  <c r="K549" i="11" s="1"/>
  <c r="H560" i="11"/>
  <c r="K560" i="11" s="1"/>
  <c r="J560" i="11"/>
  <c r="H581" i="11"/>
  <c r="K581" i="11" s="1"/>
  <c r="J598" i="11"/>
  <c r="H625" i="11"/>
  <c r="K625" i="11" s="1"/>
  <c r="J636" i="11"/>
  <c r="H636" i="11"/>
  <c r="K636" i="11" s="1"/>
  <c r="J657" i="11"/>
  <c r="H688" i="11"/>
  <c r="K688" i="11" s="1"/>
  <c r="J688" i="11"/>
  <c r="J733" i="11"/>
  <c r="H733" i="11"/>
  <c r="K733" i="11" s="1"/>
  <c r="J735" i="11"/>
  <c r="H833" i="11"/>
  <c r="K833" i="11" s="1"/>
  <c r="H890" i="11"/>
  <c r="K890" i="11" s="1"/>
  <c r="H924" i="11"/>
  <c r="K924" i="11" s="1"/>
  <c r="J924" i="11"/>
  <c r="J929" i="11"/>
  <c r="H929" i="11"/>
  <c r="K929" i="11" s="1"/>
  <c r="H984" i="11"/>
  <c r="K984" i="11" s="1"/>
  <c r="J984" i="11"/>
  <c r="J997" i="11"/>
  <c r="H997" i="11"/>
  <c r="K997" i="11" s="1"/>
  <c r="H792" i="11"/>
  <c r="K792" i="11" s="1"/>
  <c r="J792" i="11"/>
  <c r="J850" i="11"/>
  <c r="H850" i="11"/>
  <c r="K850" i="11" s="1"/>
  <c r="J866" i="11"/>
  <c r="H866" i="11"/>
  <c r="K866" i="11" s="1"/>
  <c r="J882" i="11"/>
  <c r="H882" i="11"/>
  <c r="K882" i="11" s="1"/>
  <c r="J903" i="11"/>
  <c r="H903" i="11"/>
  <c r="K903" i="11" s="1"/>
  <c r="J910" i="11"/>
  <c r="H910" i="11"/>
  <c r="K910" i="11" s="1"/>
  <c r="H944" i="11"/>
  <c r="K944" i="11" s="1"/>
  <c r="J944" i="11"/>
  <c r="J717" i="11"/>
  <c r="H717" i="11"/>
  <c r="K717" i="11" s="1"/>
  <c r="H750" i="11"/>
  <c r="K750" i="11" s="1"/>
  <c r="J750" i="11"/>
  <c r="J777" i="11"/>
  <c r="H777" i="11"/>
  <c r="K777" i="11" s="1"/>
  <c r="H951" i="11"/>
  <c r="K951" i="11" s="1"/>
  <c r="J951" i="11"/>
  <c r="J953" i="11"/>
  <c r="H953" i="11"/>
  <c r="K953" i="11" s="1"/>
  <c r="H964" i="11"/>
  <c r="K964" i="11" s="1"/>
  <c r="J964" i="11"/>
  <c r="H1008" i="11"/>
  <c r="K1008" i="11" s="1"/>
  <c r="J1008" i="11"/>
  <c r="H775" i="11"/>
  <c r="K775" i="11" s="1"/>
  <c r="H821" i="11"/>
  <c r="K821" i="11" s="1"/>
  <c r="H823" i="11"/>
  <c r="K823" i="11" s="1"/>
  <c r="H899" i="11"/>
  <c r="K899" i="11" s="1"/>
  <c r="H906" i="11"/>
  <c r="K906" i="11" s="1"/>
  <c r="H975" i="11"/>
  <c r="K975" i="11" s="1"/>
  <c r="J975" i="11"/>
  <c r="J609" i="11"/>
  <c r="H712" i="11"/>
  <c r="K712" i="11" s="1"/>
  <c r="H720" i="11"/>
  <c r="K720" i="11" s="1"/>
  <c r="H722" i="11"/>
  <c r="K722" i="11" s="1"/>
  <c r="J748" i="11"/>
  <c r="H773" i="11"/>
  <c r="K773" i="11" s="1"/>
  <c r="H802" i="11"/>
  <c r="K802" i="11" s="1"/>
  <c r="H817" i="11"/>
  <c r="K817" i="11" s="1"/>
  <c r="H841" i="11"/>
  <c r="K841" i="11" s="1"/>
  <c r="J846" i="11"/>
  <c r="H846" i="11"/>
  <c r="K846" i="11" s="1"/>
  <c r="H857" i="11"/>
  <c r="K857" i="11" s="1"/>
  <c r="J862" i="11"/>
  <c r="H862" i="11"/>
  <c r="K862" i="11" s="1"/>
  <c r="H873" i="11"/>
  <c r="K873" i="11" s="1"/>
  <c r="J878" i="11"/>
  <c r="H878" i="11"/>
  <c r="K878" i="11" s="1"/>
  <c r="J889" i="11"/>
  <c r="H889" i="11"/>
  <c r="K889" i="11" s="1"/>
  <c r="H949" i="11"/>
  <c r="K949" i="11" s="1"/>
  <c r="J1000" i="11"/>
  <c r="J1004" i="11"/>
  <c r="H752" i="11"/>
  <c r="K752" i="11" s="1"/>
  <c r="H799" i="11"/>
  <c r="K799" i="11" s="1"/>
  <c r="H818" i="11"/>
  <c r="K818" i="11" s="1"/>
  <c r="H834" i="11"/>
  <c r="K834" i="11" s="1"/>
  <c r="H744" i="11"/>
  <c r="K744" i="11" s="1"/>
  <c r="J791" i="11"/>
  <c r="H801" i="11"/>
  <c r="K801" i="11" s="1"/>
  <c r="H809" i="11"/>
  <c r="K809" i="11" s="1"/>
  <c r="H845" i="11"/>
  <c r="K845" i="11" s="1"/>
  <c r="H849" i="11"/>
  <c r="K849" i="11" s="1"/>
  <c r="J856" i="11"/>
  <c r="H861" i="11"/>
  <c r="K861" i="11" s="1"/>
  <c r="H865" i="11"/>
  <c r="K865" i="11" s="1"/>
  <c r="J872" i="11"/>
  <c r="H877" i="11"/>
  <c r="K877" i="11" s="1"/>
  <c r="H881" i="11"/>
  <c r="K881" i="11" s="1"/>
  <c r="H914" i="11"/>
  <c r="K914" i="11" s="1"/>
  <c r="J928" i="11"/>
  <c r="J959" i="11"/>
  <c r="J972" i="11"/>
  <c r="J992" i="11"/>
  <c r="AC43" i="24"/>
  <c r="CS34" i="24"/>
  <c r="CS43" i="24" s="1"/>
  <c r="AU43" i="24"/>
  <c r="AO34" i="24"/>
  <c r="CM34" i="24" s="1"/>
  <c r="CM43" i="24" s="1"/>
  <c r="AI43" i="24"/>
  <c r="CP34" i="24"/>
  <c r="CP43" i="24" s="1"/>
  <c r="AF34" i="24"/>
  <c r="CD34" i="24" s="1"/>
  <c r="CD43" i="24" s="1"/>
  <c r="BR34" i="24"/>
  <c r="DP34" i="24" s="1"/>
  <c r="DP43" i="24" s="1"/>
  <c r="Q43" i="24"/>
  <c r="BU34" i="24"/>
  <c r="BU43" i="24" s="1"/>
  <c r="AL43" i="24"/>
  <c r="BX34" i="24"/>
  <c r="DV34" i="24" s="1"/>
  <c r="DV43" i="24" s="1"/>
  <c r="J14" i="11"/>
  <c r="H13" i="11"/>
  <c r="K13" i="11" s="1"/>
  <c r="CJ43" i="24"/>
  <c r="EH34" i="24"/>
  <c r="EH43" i="24" s="1"/>
  <c r="BO43" i="24"/>
  <c r="DM34" i="24"/>
  <c r="DM43" i="24" s="1"/>
  <c r="DY34" i="24"/>
  <c r="DY43" i="24" s="1"/>
  <c r="CA43" i="24"/>
  <c r="CG43" i="24"/>
  <c r="EE34" i="24"/>
  <c r="EE43" i="24" s="1"/>
  <c r="I11" i="12"/>
  <c r="I11" i="11"/>
  <c r="L11" i="11" s="1"/>
  <c r="K11" i="11"/>
  <c r="K12" i="11"/>
  <c r="I12" i="11"/>
  <c r="L12" i="11" s="1"/>
  <c r="I9" i="11"/>
  <c r="L9" i="11" s="1"/>
  <c r="H240" i="11"/>
  <c r="K240" i="11" s="1"/>
  <c r="J296" i="11"/>
  <c r="H296" i="11"/>
  <c r="K296" i="11" s="1"/>
  <c r="H303" i="11"/>
  <c r="K303" i="11" s="1"/>
  <c r="J303" i="11"/>
  <c r="H320" i="11"/>
  <c r="K320" i="11" s="1"/>
  <c r="H335" i="11"/>
  <c r="K335" i="11" s="1"/>
  <c r="J335" i="11"/>
  <c r="H374" i="11"/>
  <c r="K374" i="11" s="1"/>
  <c r="J374" i="11"/>
  <c r="H387" i="11"/>
  <c r="K387" i="11" s="1"/>
  <c r="H431" i="11"/>
  <c r="K431" i="11" s="1"/>
  <c r="J431" i="11"/>
  <c r="H450" i="11"/>
  <c r="K450" i="11" s="1"/>
  <c r="J580" i="11"/>
  <c r="H580" i="11"/>
  <c r="K580" i="11" s="1"/>
  <c r="H599" i="11"/>
  <c r="K599" i="11" s="1"/>
  <c r="J660" i="11"/>
  <c r="H660" i="11"/>
  <c r="K660" i="11" s="1"/>
  <c r="J736" i="11"/>
  <c r="H736" i="11"/>
  <c r="K736" i="11" s="1"/>
  <c r="J843" i="11"/>
  <c r="H843" i="11"/>
  <c r="K843" i="11" s="1"/>
  <c r="J847" i="11"/>
  <c r="H847" i="11"/>
  <c r="K847" i="11" s="1"/>
  <c r="H880" i="11"/>
  <c r="K880" i="11" s="1"/>
  <c r="J880" i="11"/>
  <c r="H892" i="11"/>
  <c r="K892" i="11" s="1"/>
  <c r="J892" i="11"/>
  <c r="J934" i="11"/>
  <c r="H934" i="11"/>
  <c r="K934" i="11" s="1"/>
  <c r="H947" i="11"/>
  <c r="K947" i="11" s="1"/>
  <c r="J947" i="11"/>
  <c r="J954" i="11"/>
  <c r="H954" i="11"/>
  <c r="K954" i="11" s="1"/>
  <c r="J998" i="11"/>
  <c r="H998" i="11"/>
  <c r="K998" i="11" s="1"/>
  <c r="H23" i="11"/>
  <c r="K23" i="11" s="1"/>
  <c r="H31" i="11"/>
  <c r="K31" i="11" s="1"/>
  <c r="H40" i="11"/>
  <c r="K40" i="11" s="1"/>
  <c r="H54" i="11"/>
  <c r="K54" i="11" s="1"/>
  <c r="H70" i="11"/>
  <c r="K70" i="11" s="1"/>
  <c r="H86" i="11"/>
  <c r="K86" i="11" s="1"/>
  <c r="H102" i="11"/>
  <c r="K102" i="11" s="1"/>
  <c r="H118" i="11"/>
  <c r="K118" i="11" s="1"/>
  <c r="H134" i="11"/>
  <c r="K134" i="11" s="1"/>
  <c r="H150" i="11"/>
  <c r="K150" i="11" s="1"/>
  <c r="H166" i="11"/>
  <c r="K166" i="11" s="1"/>
  <c r="H182" i="11"/>
  <c r="K182" i="11" s="1"/>
  <c r="H198" i="11"/>
  <c r="K198" i="11" s="1"/>
  <c r="H214" i="11"/>
  <c r="K214" i="11" s="1"/>
  <c r="J217" i="11"/>
  <c r="H226" i="11"/>
  <c r="K226" i="11" s="1"/>
  <c r="H245" i="11"/>
  <c r="K245" i="11" s="1"/>
  <c r="H256" i="11"/>
  <c r="K256" i="11" s="1"/>
  <c r="J259" i="11"/>
  <c r="J278" i="11"/>
  <c r="H298" i="11"/>
  <c r="K298" i="11" s="1"/>
  <c r="J313" i="11"/>
  <c r="H313" i="11"/>
  <c r="K313" i="11" s="1"/>
  <c r="J322" i="11"/>
  <c r="H322" i="11"/>
  <c r="K322" i="11" s="1"/>
  <c r="H330" i="11"/>
  <c r="K330" i="11" s="1"/>
  <c r="J406" i="11"/>
  <c r="H440" i="11"/>
  <c r="K440" i="11" s="1"/>
  <c r="H447" i="11"/>
  <c r="K447" i="11" s="1"/>
  <c r="H471" i="11"/>
  <c r="K471" i="11" s="1"/>
  <c r="H499" i="11"/>
  <c r="K499" i="11" s="1"/>
  <c r="H644" i="11"/>
  <c r="K644" i="11" s="1"/>
  <c r="J644" i="11"/>
  <c r="J676" i="11"/>
  <c r="H676" i="11"/>
  <c r="K676" i="11" s="1"/>
  <c r="J827" i="11"/>
  <c r="H827" i="11"/>
  <c r="K827" i="11" s="1"/>
  <c r="H835" i="11"/>
  <c r="K835" i="11" s="1"/>
  <c r="J835" i="11"/>
  <c r="J958" i="11"/>
  <c r="H958" i="11"/>
  <c r="K958" i="11" s="1"/>
  <c r="H971" i="11"/>
  <c r="K971" i="11" s="1"/>
  <c r="J971" i="11"/>
  <c r="J978" i="11"/>
  <c r="H978" i="11"/>
  <c r="K978" i="11" s="1"/>
  <c r="H10" i="11"/>
  <c r="J12" i="11"/>
  <c r="K17" i="11"/>
  <c r="H18" i="11"/>
  <c r="J20" i="11"/>
  <c r="H26" i="11"/>
  <c r="K26" i="11" s="1"/>
  <c r="J28" i="11"/>
  <c r="H34" i="11"/>
  <c r="K34" i="11" s="1"/>
  <c r="H44" i="11"/>
  <c r="K44" i="11" s="1"/>
  <c r="J48" i="11"/>
  <c r="H60" i="11"/>
  <c r="K60" i="11" s="1"/>
  <c r="J64" i="11"/>
  <c r="H76" i="11"/>
  <c r="K76" i="11" s="1"/>
  <c r="J80" i="11"/>
  <c r="H92" i="11"/>
  <c r="K92" i="11" s="1"/>
  <c r="J96" i="11"/>
  <c r="H108" i="11"/>
  <c r="K108" i="11" s="1"/>
  <c r="J112" i="11"/>
  <c r="H124" i="11"/>
  <c r="K124" i="11" s="1"/>
  <c r="J128" i="11"/>
  <c r="H140" i="11"/>
  <c r="K140" i="11" s="1"/>
  <c r="J144" i="11"/>
  <c r="H156" i="11"/>
  <c r="K156" i="11" s="1"/>
  <c r="J160" i="11"/>
  <c r="H172" i="11"/>
  <c r="K172" i="11" s="1"/>
  <c r="J176" i="11"/>
  <c r="H188" i="11"/>
  <c r="K188" i="11" s="1"/>
  <c r="J192" i="11"/>
  <c r="H204" i="11"/>
  <c r="K204" i="11" s="1"/>
  <c r="J208" i="11"/>
  <c r="H221" i="11"/>
  <c r="K221" i="11" s="1"/>
  <c r="J231" i="11"/>
  <c r="J233" i="11"/>
  <c r="H242" i="11"/>
  <c r="K242" i="11" s="1"/>
  <c r="H261" i="11"/>
  <c r="K261" i="11" s="1"/>
  <c r="H272" i="11"/>
  <c r="K272" i="11" s="1"/>
  <c r="J275" i="11"/>
  <c r="J294" i="11"/>
  <c r="J309" i="11"/>
  <c r="H309" i="11"/>
  <c r="K309" i="11" s="1"/>
  <c r="J326" i="11"/>
  <c r="H326" i="11"/>
  <c r="K326" i="11" s="1"/>
  <c r="H396" i="11"/>
  <c r="K396" i="11" s="1"/>
  <c r="H412" i="11"/>
  <c r="K412" i="11" s="1"/>
  <c r="H428" i="11"/>
  <c r="K428" i="11" s="1"/>
  <c r="H456" i="11"/>
  <c r="K456" i="11" s="1"/>
  <c r="H494" i="11"/>
  <c r="K494" i="11" s="1"/>
  <c r="H516" i="11"/>
  <c r="K516" i="11" s="1"/>
  <c r="J516" i="11"/>
  <c r="H542" i="11"/>
  <c r="K542" i="11" s="1"/>
  <c r="H575" i="11"/>
  <c r="K575" i="11" s="1"/>
  <c r="H594" i="11"/>
  <c r="K594" i="11" s="1"/>
  <c r="J594" i="11"/>
  <c r="J596" i="11"/>
  <c r="J630" i="11"/>
  <c r="H630" i="11"/>
  <c r="K630" i="11" s="1"/>
  <c r="J774" i="11"/>
  <c r="H774" i="11"/>
  <c r="K774" i="11" s="1"/>
  <c r="H863" i="11"/>
  <c r="K863" i="11" s="1"/>
  <c r="H229" i="11"/>
  <c r="K229" i="11" s="1"/>
  <c r="H15" i="11"/>
  <c r="J216" i="11"/>
  <c r="H216" i="11"/>
  <c r="K216" i="11" s="1"/>
  <c r="H223" i="11"/>
  <c r="K223" i="11" s="1"/>
  <c r="J223" i="11"/>
  <c r="J247" i="11"/>
  <c r="J249" i="11"/>
  <c r="J291" i="11"/>
  <c r="J307" i="11"/>
  <c r="J311" i="11"/>
  <c r="J354" i="11"/>
  <c r="H354" i="11"/>
  <c r="K354" i="11" s="1"/>
  <c r="J468" i="11"/>
  <c r="H614" i="11"/>
  <c r="K614" i="11" s="1"/>
  <c r="J614" i="11"/>
  <c r="H655" i="11"/>
  <c r="K655" i="11" s="1"/>
  <c r="J655" i="11"/>
  <c r="J772" i="11"/>
  <c r="H920" i="11"/>
  <c r="K920" i="11" s="1"/>
  <c r="J920" i="11"/>
  <c r="H282" i="11"/>
  <c r="K282" i="11" s="1"/>
  <c r="J364" i="11"/>
  <c r="H364" i="11"/>
  <c r="K364" i="11" s="1"/>
  <c r="H56" i="11"/>
  <c r="K56" i="11" s="1"/>
  <c r="H72" i="11"/>
  <c r="K72" i="11" s="1"/>
  <c r="H88" i="11"/>
  <c r="K88" i="11" s="1"/>
  <c r="H104" i="11"/>
  <c r="K104" i="11" s="1"/>
  <c r="H120" i="11"/>
  <c r="K120" i="11" s="1"/>
  <c r="H136" i="11"/>
  <c r="K136" i="11" s="1"/>
  <c r="H152" i="11"/>
  <c r="K152" i="11" s="1"/>
  <c r="H168" i="11"/>
  <c r="K168" i="11" s="1"/>
  <c r="H184" i="11"/>
  <c r="K184" i="11" s="1"/>
  <c r="H200" i="11"/>
  <c r="K200" i="11" s="1"/>
  <c r="H218" i="11"/>
  <c r="K218" i="11" s="1"/>
  <c r="J232" i="11"/>
  <c r="H232" i="11"/>
  <c r="K232" i="11" s="1"/>
  <c r="H239" i="11"/>
  <c r="K239" i="11" s="1"/>
  <c r="J239" i="11"/>
  <c r="H253" i="11"/>
  <c r="K253" i="11" s="1"/>
  <c r="H274" i="11"/>
  <c r="K274" i="11" s="1"/>
  <c r="H293" i="11"/>
  <c r="K293" i="11" s="1"/>
  <c r="H304" i="11"/>
  <c r="K304" i="11" s="1"/>
  <c r="H319" i="11"/>
  <c r="K319" i="11" s="1"/>
  <c r="J319" i="11"/>
  <c r="H336" i="11"/>
  <c r="K336" i="11" s="1"/>
  <c r="J383" i="11"/>
  <c r="H383" i="11"/>
  <c r="K383" i="11" s="1"/>
  <c r="H479" i="11"/>
  <c r="K479" i="11" s="1"/>
  <c r="J479" i="11"/>
  <c r="J504" i="11"/>
  <c r="H504" i="11"/>
  <c r="K504" i="11" s="1"/>
  <c r="H652" i="11"/>
  <c r="K652" i="11" s="1"/>
  <c r="H694" i="11"/>
  <c r="K694" i="11" s="1"/>
  <c r="J694" i="11"/>
  <c r="H728" i="11"/>
  <c r="K728" i="11" s="1"/>
  <c r="H793" i="11"/>
  <c r="K793" i="11" s="1"/>
  <c r="H916" i="11"/>
  <c r="K916" i="11" s="1"/>
  <c r="J916" i="11"/>
  <c r="H36" i="11"/>
  <c r="K36" i="11" s="1"/>
  <c r="H234" i="11"/>
  <c r="K234" i="11" s="1"/>
  <c r="J248" i="11"/>
  <c r="H248" i="11"/>
  <c r="K248" i="11" s="1"/>
  <c r="H255" i="11"/>
  <c r="K255" i="11" s="1"/>
  <c r="J255" i="11"/>
  <c r="H269" i="11"/>
  <c r="K269" i="11" s="1"/>
  <c r="J279" i="11"/>
  <c r="J281" i="11"/>
  <c r="H290" i="11"/>
  <c r="K290" i="11" s="1"/>
  <c r="J306" i="11"/>
  <c r="H306" i="11"/>
  <c r="K306" i="11" s="1"/>
  <c r="H314" i="11"/>
  <c r="K314" i="11" s="1"/>
  <c r="J329" i="11"/>
  <c r="H329" i="11"/>
  <c r="K329" i="11" s="1"/>
  <c r="J348" i="11"/>
  <c r="H348" i="11"/>
  <c r="K348" i="11" s="1"/>
  <c r="H358" i="11"/>
  <c r="K358" i="11" s="1"/>
  <c r="H522" i="11"/>
  <c r="K522" i="11" s="1"/>
  <c r="H536" i="11"/>
  <c r="K536" i="11" s="1"/>
  <c r="H550" i="11"/>
  <c r="K550" i="11" s="1"/>
  <c r="J591" i="11"/>
  <c r="H591" i="11"/>
  <c r="K591" i="11" s="1"/>
  <c r="H607" i="11"/>
  <c r="K607" i="11" s="1"/>
  <c r="H634" i="11"/>
  <c r="K634" i="11" s="1"/>
  <c r="J666" i="11"/>
  <c r="H666" i="11"/>
  <c r="K666" i="11" s="1"/>
  <c r="J687" i="11"/>
  <c r="H718" i="11"/>
  <c r="K718" i="11" s="1"/>
  <c r="H764" i="11"/>
  <c r="K764" i="11" s="1"/>
  <c r="J764" i="11"/>
  <c r="H907" i="11"/>
  <c r="K907" i="11" s="1"/>
  <c r="J280" i="11"/>
  <c r="H280" i="11"/>
  <c r="K280" i="11" s="1"/>
  <c r="H287" i="11"/>
  <c r="K287" i="11" s="1"/>
  <c r="J287" i="11"/>
  <c r="H399" i="11"/>
  <c r="K399" i="11" s="1"/>
  <c r="J399" i="11"/>
  <c r="J424" i="11"/>
  <c r="H424" i="11"/>
  <c r="K424" i="11" s="1"/>
  <c r="J476" i="11"/>
  <c r="H476" i="11"/>
  <c r="K476" i="11" s="1"/>
  <c r="J490" i="11"/>
  <c r="H490" i="11"/>
  <c r="K490" i="11" s="1"/>
  <c r="J547" i="11"/>
  <c r="H547" i="11"/>
  <c r="K547" i="11" s="1"/>
  <c r="H923" i="11"/>
  <c r="K923" i="11" s="1"/>
  <c r="J923" i="11"/>
  <c r="J930" i="11"/>
  <c r="H930" i="11"/>
  <c r="K930" i="11" s="1"/>
  <c r="J974" i="11"/>
  <c r="H974" i="11"/>
  <c r="K974" i="11" s="1"/>
  <c r="H987" i="11"/>
  <c r="K987" i="11" s="1"/>
  <c r="J987" i="11"/>
  <c r="J994" i="11"/>
  <c r="H994" i="11"/>
  <c r="K994" i="11" s="1"/>
  <c r="J230" i="11"/>
  <c r="H250" i="11"/>
  <c r="K250" i="11" s="1"/>
  <c r="J264" i="11"/>
  <c r="H264" i="11"/>
  <c r="K264" i="11" s="1"/>
  <c r="H271" i="11"/>
  <c r="K271" i="11" s="1"/>
  <c r="J271" i="11"/>
  <c r="H285" i="11"/>
  <c r="K285" i="11" s="1"/>
  <c r="J295" i="11"/>
  <c r="J297" i="11"/>
  <c r="J310" i="11"/>
  <c r="H310" i="11"/>
  <c r="K310" i="11" s="1"/>
  <c r="J325" i="11"/>
  <c r="H325" i="11"/>
  <c r="K325" i="11" s="1"/>
  <c r="J376" i="11"/>
  <c r="H376" i="11"/>
  <c r="K376" i="11" s="1"/>
  <c r="H390" i="11"/>
  <c r="K390" i="11" s="1"/>
  <c r="J418" i="11"/>
  <c r="H418" i="11"/>
  <c r="K418" i="11" s="1"/>
  <c r="J443" i="11"/>
  <c r="H443" i="11"/>
  <c r="K443" i="11" s="1"/>
  <c r="J462" i="11"/>
  <c r="H462" i="11"/>
  <c r="K462" i="11" s="1"/>
  <c r="H502" i="11"/>
  <c r="K502" i="11" s="1"/>
  <c r="J502" i="11"/>
  <c r="J511" i="11"/>
  <c r="H602" i="11"/>
  <c r="K602" i="11" s="1"/>
  <c r="J620" i="11"/>
  <c r="H682" i="11"/>
  <c r="K682" i="11" s="1"/>
  <c r="H700" i="11"/>
  <c r="K700" i="11" s="1"/>
  <c r="J700" i="11"/>
  <c r="H710" i="11"/>
  <c r="K710" i="11" s="1"/>
  <c r="H786" i="11"/>
  <c r="K786" i="11" s="1"/>
  <c r="J786" i="11"/>
  <c r="H854" i="11"/>
  <c r="K854" i="11" s="1"/>
  <c r="H904" i="11"/>
  <c r="K904" i="11" s="1"/>
  <c r="J904" i="11"/>
  <c r="J704" i="11"/>
  <c r="H704" i="11"/>
  <c r="K704" i="11" s="1"/>
  <c r="H828" i="11"/>
  <c r="K828" i="11" s="1"/>
  <c r="J828" i="11"/>
  <c r="H858" i="11"/>
  <c r="K858" i="11" s="1"/>
  <c r="J858" i="11"/>
  <c r="H826" i="11"/>
  <c r="K826" i="11" s="1"/>
  <c r="J826" i="11"/>
  <c r="H844" i="11"/>
  <c r="K844" i="11" s="1"/>
  <c r="J844" i="11"/>
  <c r="H864" i="11"/>
  <c r="K864" i="11" s="1"/>
  <c r="J864" i="11"/>
  <c r="J918" i="11"/>
  <c r="H918" i="11"/>
  <c r="K918" i="11" s="1"/>
  <c r="J942" i="11"/>
  <c r="H942" i="11"/>
  <c r="K942" i="11" s="1"/>
  <c r="H955" i="11"/>
  <c r="K955" i="11" s="1"/>
  <c r="J955" i="11"/>
  <c r="J962" i="11"/>
  <c r="H962" i="11"/>
  <c r="K962" i="11" s="1"/>
  <c r="J1006" i="11"/>
  <c r="H1006" i="11"/>
  <c r="K1006" i="11" s="1"/>
  <c r="H360" i="11"/>
  <c r="K360" i="11" s="1"/>
  <c r="H379" i="11"/>
  <c r="K379" i="11" s="1"/>
  <c r="H398" i="11"/>
  <c r="K398" i="11" s="1"/>
  <c r="H404" i="11"/>
  <c r="K404" i="11" s="1"/>
  <c r="H414" i="11"/>
  <c r="K414" i="11" s="1"/>
  <c r="H439" i="11"/>
  <c r="K439" i="11" s="1"/>
  <c r="H442" i="11"/>
  <c r="K442" i="11" s="1"/>
  <c r="H455" i="11"/>
  <c r="K455" i="11" s="1"/>
  <c r="H458" i="11"/>
  <c r="K458" i="11" s="1"/>
  <c r="H472" i="11"/>
  <c r="K472" i="11" s="1"/>
  <c r="H515" i="11"/>
  <c r="K515" i="11" s="1"/>
  <c r="H535" i="11"/>
  <c r="K535" i="11" s="1"/>
  <c r="H574" i="11"/>
  <c r="K574" i="11" s="1"/>
  <c r="J595" i="11"/>
  <c r="H595" i="11"/>
  <c r="K595" i="11" s="1"/>
  <c r="H600" i="11"/>
  <c r="K600" i="11" s="1"/>
  <c r="H608" i="11"/>
  <c r="K608" i="11" s="1"/>
  <c r="J608" i="11"/>
  <c r="H616" i="11"/>
  <c r="K616" i="11" s="1"/>
  <c r="H624" i="11"/>
  <c r="K624" i="11" s="1"/>
  <c r="H635" i="11"/>
  <c r="K635" i="11" s="1"/>
  <c r="H646" i="11"/>
  <c r="K646" i="11" s="1"/>
  <c r="H696" i="11"/>
  <c r="K696" i="11" s="1"/>
  <c r="H732" i="11"/>
  <c r="K732" i="11" s="1"/>
  <c r="J732" i="11"/>
  <c r="J768" i="11"/>
  <c r="H768" i="11"/>
  <c r="K768" i="11" s="1"/>
  <c r="H794" i="11"/>
  <c r="K794" i="11" s="1"/>
  <c r="H812" i="11"/>
  <c r="K812" i="11" s="1"/>
  <c r="J812" i="11"/>
  <c r="H848" i="11"/>
  <c r="K848" i="11" s="1"/>
  <c r="J848" i="11"/>
  <c r="H896" i="11"/>
  <c r="K896" i="11" s="1"/>
  <c r="J896" i="11"/>
  <c r="H922" i="11"/>
  <c r="K922" i="11" s="1"/>
  <c r="J966" i="11"/>
  <c r="H966" i="11"/>
  <c r="K966" i="11" s="1"/>
  <c r="H979" i="11"/>
  <c r="K979" i="11" s="1"/>
  <c r="J979" i="11"/>
  <c r="J986" i="11"/>
  <c r="H986" i="11"/>
  <c r="K986" i="11" s="1"/>
  <c r="H312" i="11"/>
  <c r="K312" i="11" s="1"/>
  <c r="H328" i="11"/>
  <c r="K328" i="11" s="1"/>
  <c r="H382" i="11"/>
  <c r="K382" i="11" s="1"/>
  <c r="H407" i="11"/>
  <c r="K407" i="11" s="1"/>
  <c r="J420" i="11"/>
  <c r="H478" i="11"/>
  <c r="K478" i="11" s="1"/>
  <c r="H492" i="11"/>
  <c r="K492" i="11" s="1"/>
  <c r="J518" i="11"/>
  <c r="J532" i="11"/>
  <c r="J568" i="11"/>
  <c r="J584" i="11"/>
  <c r="H584" i="11"/>
  <c r="K584" i="11" s="1"/>
  <c r="J611" i="11"/>
  <c r="J619" i="11"/>
  <c r="H632" i="11"/>
  <c r="K632" i="11" s="1"/>
  <c r="H651" i="11"/>
  <c r="K651" i="11" s="1"/>
  <c r="J651" i="11"/>
  <c r="H662" i="11"/>
  <c r="K662" i="11" s="1"/>
  <c r="J680" i="11"/>
  <c r="H680" i="11"/>
  <c r="K680" i="11" s="1"/>
  <c r="H742" i="11"/>
  <c r="K742" i="11" s="1"/>
  <c r="J758" i="11"/>
  <c r="J789" i="11"/>
  <c r="H789" i="11"/>
  <c r="K789" i="11" s="1"/>
  <c r="J807" i="11"/>
  <c r="H807" i="11"/>
  <c r="K807" i="11" s="1"/>
  <c r="J824" i="11"/>
  <c r="H842" i="11"/>
  <c r="K842" i="11" s="1"/>
  <c r="J842" i="11"/>
  <c r="H879" i="11"/>
  <c r="K879" i="11" s="1"/>
  <c r="J926" i="11"/>
  <c r="H926" i="11"/>
  <c r="K926" i="11" s="1"/>
  <c r="H939" i="11"/>
  <c r="K939" i="11" s="1"/>
  <c r="J939" i="11"/>
  <c r="J946" i="11"/>
  <c r="H946" i="11"/>
  <c r="K946" i="11" s="1"/>
  <c r="J990" i="11"/>
  <c r="H990" i="11"/>
  <c r="K990" i="11" s="1"/>
  <c r="H1003" i="11"/>
  <c r="K1003" i="11" s="1"/>
  <c r="J1003" i="11"/>
  <c r="H350" i="11"/>
  <c r="K350" i="11" s="1"/>
  <c r="H375" i="11"/>
  <c r="K375" i="11" s="1"/>
  <c r="J388" i="11"/>
  <c r="J495" i="11"/>
  <c r="H503" i="11"/>
  <c r="K503" i="11" s="1"/>
  <c r="H526" i="11"/>
  <c r="K526" i="11" s="1"/>
  <c r="H540" i="11"/>
  <c r="K540" i="11" s="1"/>
  <c r="J546" i="11"/>
  <c r="J570" i="11"/>
  <c r="H570" i="11"/>
  <c r="K570" i="11" s="1"/>
  <c r="J576" i="11"/>
  <c r="J603" i="11"/>
  <c r="J638" i="11"/>
  <c r="H659" i="11"/>
  <c r="K659" i="11" s="1"/>
  <c r="H675" i="11"/>
  <c r="K675" i="11" s="1"/>
  <c r="J683" i="11"/>
  <c r="H760" i="11"/>
  <c r="K760" i="11" s="1"/>
  <c r="J785" i="11"/>
  <c r="H785" i="11"/>
  <c r="K785" i="11" s="1"/>
  <c r="H816" i="11"/>
  <c r="K816" i="11" s="1"/>
  <c r="J816" i="11"/>
  <c r="J819" i="11"/>
  <c r="J838" i="11"/>
  <c r="H840" i="11"/>
  <c r="K840" i="11" s="1"/>
  <c r="J840" i="11"/>
  <c r="J859" i="11"/>
  <c r="H859" i="11"/>
  <c r="K859" i="11" s="1"/>
  <c r="H870" i="11"/>
  <c r="K870" i="11" s="1"/>
  <c r="H876" i="11"/>
  <c r="K876" i="11" s="1"/>
  <c r="J876" i="11"/>
  <c r="J915" i="11"/>
  <c r="H915" i="11"/>
  <c r="K915" i="11" s="1"/>
  <c r="J919" i="11"/>
  <c r="H919" i="11"/>
  <c r="K919" i="11" s="1"/>
  <c r="H780" i="11"/>
  <c r="K780" i="11" s="1"/>
  <c r="J780" i="11"/>
  <c r="H796" i="11"/>
  <c r="K796" i="11" s="1"/>
  <c r="J796" i="11"/>
  <c r="H860" i="11"/>
  <c r="K860" i="11" s="1"/>
  <c r="J860" i="11"/>
  <c r="H874" i="11"/>
  <c r="K874" i="11" s="1"/>
  <c r="J874" i="11"/>
  <c r="H900" i="11"/>
  <c r="K900" i="11" s="1"/>
  <c r="J900" i="11"/>
  <c r="H931" i="11"/>
  <c r="K931" i="11" s="1"/>
  <c r="J931" i="11"/>
  <c r="J938" i="11"/>
  <c r="H938" i="11"/>
  <c r="K938" i="11" s="1"/>
  <c r="J982" i="11"/>
  <c r="H982" i="11"/>
  <c r="K982" i="11" s="1"/>
  <c r="H995" i="11"/>
  <c r="K995" i="11" s="1"/>
  <c r="J995" i="11"/>
  <c r="J1002" i="11"/>
  <c r="H1002" i="11"/>
  <c r="K1002" i="11" s="1"/>
  <c r="J781" i="11"/>
  <c r="H781" i="11"/>
  <c r="K781" i="11" s="1"/>
  <c r="H788" i="11"/>
  <c r="K788" i="11" s="1"/>
  <c r="J788" i="11"/>
  <c r="J797" i="11"/>
  <c r="H797" i="11"/>
  <c r="K797" i="11" s="1"/>
  <c r="H832" i="11"/>
  <c r="K832" i="11" s="1"/>
  <c r="J832" i="11"/>
  <c r="J875" i="11"/>
  <c r="H875" i="11"/>
  <c r="K875" i="11" s="1"/>
  <c r="J950" i="11"/>
  <c r="H950" i="11"/>
  <c r="K950" i="11" s="1"/>
  <c r="H963" i="11"/>
  <c r="K963" i="11" s="1"/>
  <c r="J963" i="11"/>
  <c r="J970" i="11"/>
  <c r="H970" i="11"/>
  <c r="K970" i="11" s="1"/>
  <c r="H804" i="11"/>
  <c r="K804" i="11" s="1"/>
  <c r="J804" i="11"/>
  <c r="J805" i="11"/>
  <c r="H805" i="11"/>
  <c r="K805" i="11" s="1"/>
  <c r="EQ34" i="24" l="1"/>
  <c r="EQ43" i="24" s="1"/>
  <c r="DS34" i="24"/>
  <c r="DS43" i="24" s="1"/>
  <c r="M46" i="12"/>
  <c r="I13" i="11"/>
  <c r="L13" i="11" s="1"/>
  <c r="I16" i="11"/>
  <c r="L16" i="11" s="1"/>
  <c r="K16" i="11"/>
  <c r="EB34" i="24"/>
  <c r="EB43" i="24" s="1"/>
  <c r="EK34" i="24"/>
  <c r="EK43" i="24" s="1"/>
  <c r="EN34" i="24"/>
  <c r="EN43" i="24" s="1"/>
  <c r="AF43" i="24"/>
  <c r="AO43" i="24"/>
  <c r="BR43" i="24"/>
  <c r="BX43" i="24"/>
  <c r="D26" i="13"/>
  <c r="D22" i="13"/>
  <c r="E26" i="13"/>
  <c r="K18" i="11"/>
  <c r="I18" i="11"/>
  <c r="L18" i="11" s="1"/>
  <c r="K15" i="11"/>
  <c r="I15" i="11"/>
  <c r="L15" i="11" s="1"/>
  <c r="K10" i="11"/>
  <c r="I10" i="11"/>
  <c r="L10" i="11" s="1"/>
  <c r="G22" i="13" l="1"/>
  <c r="E51" i="13" s="1"/>
  <c r="E16" i="21" s="1"/>
  <c r="E22" i="13"/>
  <c r="AO34" i="20" l="1"/>
  <c r="AI34" i="20"/>
  <c r="T34" i="20"/>
  <c r="W34" i="20"/>
  <c r="AU34" i="20"/>
  <c r="Z34" i="20"/>
  <c r="AL34" i="20"/>
  <c r="AF34" i="20"/>
  <c r="AR34" i="20"/>
  <c r="AC34" i="20"/>
  <c r="Q34" i="20"/>
  <c r="CA34" i="20" l="1"/>
  <c r="AC43" i="20"/>
  <c r="AF43" i="20"/>
  <c r="CD34" i="20"/>
  <c r="AL43" i="20"/>
  <c r="CJ34" i="20"/>
  <c r="BX34" i="20"/>
  <c r="Z43" i="20"/>
  <c r="AU43" i="20"/>
  <c r="CS34" i="20"/>
  <c r="Q43" i="20"/>
  <c r="BO34" i="20"/>
  <c r="CP34" i="20"/>
  <c r="AR43" i="20"/>
  <c r="BU34" i="20"/>
  <c r="W43" i="20"/>
  <c r="T43" i="20"/>
  <c r="BR34" i="20"/>
  <c r="AI43" i="20"/>
  <c r="CG34" i="20"/>
  <c r="AO43" i="20"/>
  <c r="CM34" i="20"/>
  <c r="DV34" i="20" l="1"/>
  <c r="DV43" i="20" s="1"/>
  <c r="BX43" i="20"/>
  <c r="BU43" i="20"/>
  <c r="DS34" i="20"/>
  <c r="DS43" i="20" s="1"/>
  <c r="CJ43" i="20"/>
  <c r="EH34" i="20"/>
  <c r="EH43" i="20" s="1"/>
  <c r="CP43" i="20"/>
  <c r="EN34" i="20"/>
  <c r="EN43" i="20" s="1"/>
  <c r="CG43" i="20"/>
  <c r="EE34" i="20"/>
  <c r="EE43" i="20" s="1"/>
  <c r="BO43" i="20"/>
  <c r="DM34" i="20"/>
  <c r="DM43" i="20" s="1"/>
  <c r="CD43" i="20"/>
  <c r="EB34" i="20"/>
  <c r="EB43" i="20" s="1"/>
  <c r="EK34" i="20"/>
  <c r="EK43" i="20" s="1"/>
  <c r="CM43" i="20"/>
  <c r="BR43" i="20"/>
  <c r="DP34" i="20"/>
  <c r="DP43" i="20" s="1"/>
  <c r="EQ34" i="20"/>
  <c r="EQ43" i="20" s="1"/>
  <c r="CS43" i="20"/>
  <c r="DY34" i="20"/>
  <c r="DY43" i="20" s="1"/>
  <c r="CA43" i="20"/>
</calcChain>
</file>

<file path=xl/sharedStrings.xml><?xml version="1.0" encoding="utf-8"?>
<sst xmlns="http://schemas.openxmlformats.org/spreadsheetml/2006/main" count="742" uniqueCount="183">
  <si>
    <t>年</t>
    <rPh sb="0" eb="1">
      <t>ネン</t>
    </rPh>
    <phoneticPr fontId="3"/>
  </si>
  <si>
    <t>↓こちらの①～⑥に宿泊者情報を入力してください。</t>
    <rPh sb="9" eb="12">
      <t>シュクハクシャ</t>
    </rPh>
    <rPh sb="12" eb="14">
      <t>ジョウホウ</t>
    </rPh>
    <rPh sb="15" eb="17">
      <t>ニュウリョク</t>
    </rPh>
    <phoneticPr fontId="3"/>
  </si>
  <si>
    <t>①</t>
    <phoneticPr fontId="3"/>
  </si>
  <si>
    <t>②</t>
    <phoneticPr fontId="3"/>
  </si>
  <si>
    <t>③</t>
    <phoneticPr fontId="3"/>
  </si>
  <si>
    <t>④</t>
    <phoneticPr fontId="3"/>
  </si>
  <si>
    <t>⑤</t>
    <phoneticPr fontId="3"/>
  </si>
  <si>
    <t>⑥</t>
    <phoneticPr fontId="3"/>
  </si>
  <si>
    <t>日付</t>
  </si>
  <si>
    <t>宿泊者名等</t>
  </si>
  <si>
    <t>食事代など宿泊税の対象外経費（消費税込）/人</t>
    <rPh sb="21" eb="22">
      <t>ヒト</t>
    </rPh>
    <phoneticPr fontId="3"/>
  </si>
  <si>
    <t>宿泊料金（円）</t>
    <rPh sb="0" eb="2">
      <t>シュクハク</t>
    </rPh>
    <rPh sb="2" eb="4">
      <t>リョウキン</t>
    </rPh>
    <rPh sb="5" eb="6">
      <t>エン</t>
    </rPh>
    <phoneticPr fontId="3"/>
  </si>
  <si>
    <t>宿泊者数（人）</t>
    <rPh sb="0" eb="2">
      <t>シュクハク</t>
    </rPh>
    <rPh sb="2" eb="3">
      <t>シャ</t>
    </rPh>
    <rPh sb="3" eb="4">
      <t>スウ</t>
    </rPh>
    <rPh sb="5" eb="6">
      <t>ニン</t>
    </rPh>
    <phoneticPr fontId="3"/>
  </si>
  <si>
    <t>宿泊料金（税抜）/人</t>
    <rPh sb="0" eb="4">
      <t>シュクハクリョウキン</t>
    </rPh>
    <rPh sb="9" eb="10">
      <t>ニン</t>
    </rPh>
    <phoneticPr fontId="3"/>
  </si>
  <si>
    <t>宿泊料金（税抜、千円未満切捨て）/人</t>
    <rPh sb="0" eb="2">
      <t>シュクハク</t>
    </rPh>
    <rPh sb="2" eb="4">
      <t>リョウキン</t>
    </rPh>
    <rPh sb="5" eb="7">
      <t>ゼイヌ</t>
    </rPh>
    <rPh sb="8" eb="9">
      <t>セン</t>
    </rPh>
    <rPh sb="9" eb="14">
      <t>エンミマンキリス</t>
    </rPh>
    <rPh sb="17" eb="18">
      <t>ニン</t>
    </rPh>
    <phoneticPr fontId="3"/>
  </si>
  <si>
    <t>総額（消費税込・食事代等込の総額）/人</t>
    <rPh sb="0" eb="2">
      <t>ソウガク</t>
    </rPh>
    <rPh sb="3" eb="5">
      <t>ショウヒ</t>
    </rPh>
    <rPh sb="18" eb="19">
      <t>ヒト</t>
    </rPh>
    <phoneticPr fontId="3"/>
  </si>
  <si>
    <t>宿泊税課税対象</t>
    <rPh sb="0" eb="3">
      <t>シュクハクゼイ</t>
    </rPh>
    <rPh sb="3" eb="5">
      <t>カゼイ</t>
    </rPh>
    <rPh sb="5" eb="7">
      <t>タイショウ</t>
    </rPh>
    <phoneticPr fontId="3"/>
  </si>
  <si>
    <t>宿泊料金（税抜）×人数</t>
    <rPh sb="9" eb="11">
      <t>ニンズウ</t>
    </rPh>
    <phoneticPr fontId="3"/>
  </si>
  <si>
    <t>宿泊料金（税抜、千円未満切捨て）×人数</t>
    <rPh sb="0" eb="2">
      <t>シュクハク</t>
    </rPh>
    <rPh sb="2" eb="4">
      <t>リョウキン</t>
    </rPh>
    <rPh sb="5" eb="7">
      <t>ゼイヌキ</t>
    </rPh>
    <rPh sb="8" eb="10">
      <t>センエン</t>
    </rPh>
    <rPh sb="10" eb="12">
      <t>ミマン</t>
    </rPh>
    <rPh sb="12" eb="14">
      <t>キリス</t>
    </rPh>
    <rPh sb="17" eb="19">
      <t>ニンズウ</t>
    </rPh>
    <phoneticPr fontId="3"/>
  </si>
  <si>
    <t>宿泊税×人数</t>
    <rPh sb="0" eb="3">
      <t>シュクハクゼイ</t>
    </rPh>
    <rPh sb="4" eb="6">
      <t>ニンズウ</t>
    </rPh>
    <phoneticPr fontId="3"/>
  </si>
  <si>
    <t>合計</t>
    <rPh sb="0" eb="2">
      <t>ゴウケイ</t>
    </rPh>
    <phoneticPr fontId="3"/>
  </si>
  <si>
    <t>宿泊税（3%）/人</t>
    <rPh sb="2" eb="3">
      <t>ゼイ</t>
    </rPh>
    <rPh sb="8" eb="9">
      <t>ニン</t>
    </rPh>
    <phoneticPr fontId="3"/>
  </si>
  <si>
    <t>鈴木　太郎</t>
    <rPh sb="0" eb="2">
      <t>スズキ</t>
    </rPh>
    <rPh sb="3" eb="5">
      <t>タロウ</t>
    </rPh>
    <phoneticPr fontId="1"/>
  </si>
  <si>
    <t>斉藤　花子</t>
    <rPh sb="0" eb="2">
      <t>サイトウ</t>
    </rPh>
    <rPh sb="3" eb="5">
      <t>ハナコ</t>
    </rPh>
    <phoneticPr fontId="1"/>
  </si>
  <si>
    <t>高橋　次郎</t>
    <rPh sb="0" eb="2">
      <t>タカハシ</t>
    </rPh>
    <rPh sb="3" eb="5">
      <t>ジロウ</t>
    </rPh>
    <phoneticPr fontId="1"/>
  </si>
  <si>
    <t>鈴木　一郎</t>
    <rPh sb="0" eb="2">
      <t>スズキ</t>
    </rPh>
    <rPh sb="3" eb="5">
      <t>イチロウ</t>
    </rPh>
    <phoneticPr fontId="1"/>
  </si>
  <si>
    <t>田中　花子</t>
    <rPh sb="0" eb="2">
      <t>タナカ</t>
    </rPh>
    <rPh sb="3" eb="5">
      <t>ハナコ</t>
    </rPh>
    <phoneticPr fontId="1"/>
  </si>
  <si>
    <t>伊藤　太郎</t>
    <rPh sb="0" eb="2">
      <t>イトウ</t>
    </rPh>
    <rPh sb="3" eb="5">
      <t>タロウ</t>
    </rPh>
    <phoneticPr fontId="1"/>
  </si>
  <si>
    <t>課税対象</t>
  </si>
  <si>
    <t>課税対象</t>
    <rPh sb="0" eb="4">
      <t>カゼイタイショウ</t>
    </rPh>
    <phoneticPr fontId="3"/>
  </si>
  <si>
    <t>日付</t>
    <rPh sb="0" eb="2">
      <t>ヒヅケ</t>
    </rPh>
    <phoneticPr fontId="3"/>
  </si>
  <si>
    <t>宿泊者数（人）</t>
    <rPh sb="3" eb="4">
      <t>スウ</t>
    </rPh>
    <rPh sb="4" eb="5">
      <t>ニン</t>
    </rPh>
    <phoneticPr fontId="3"/>
  </si>
  <si>
    <t>山田　太郎</t>
    <rPh sb="0" eb="2">
      <t>ヤマダ</t>
    </rPh>
    <rPh sb="3" eb="5">
      <t>タロウ</t>
    </rPh>
    <phoneticPr fontId="3"/>
  </si>
  <si>
    <t>大原　花子</t>
    <rPh sb="0" eb="2">
      <t>オオハラ</t>
    </rPh>
    <rPh sb="3" eb="5">
      <t>ハナコ</t>
    </rPh>
    <phoneticPr fontId="3"/>
  </si>
  <si>
    <t>齋藤　太郎</t>
    <rPh sb="0" eb="2">
      <t>サイトウ</t>
    </rPh>
    <rPh sb="3" eb="5">
      <t>タロウ</t>
    </rPh>
    <phoneticPr fontId="3"/>
  </si>
  <si>
    <t>施設番号</t>
    <rPh sb="0" eb="4">
      <t>シセツバンゴウ</t>
    </rPh>
    <phoneticPr fontId="3"/>
  </si>
  <si>
    <t>宿泊施設名</t>
    <rPh sb="0" eb="2">
      <t>シュクハク</t>
    </rPh>
    <rPh sb="2" eb="4">
      <t>シセツ</t>
    </rPh>
    <rPh sb="4" eb="5">
      <t>メイ</t>
    </rPh>
    <phoneticPr fontId="3"/>
  </si>
  <si>
    <t>令和</t>
    <rPh sb="0" eb="2">
      <t>レイワ</t>
    </rPh>
    <phoneticPr fontId="3"/>
  </si>
  <si>
    <t>総額（消費税込・食事代等込の総額）</t>
    <rPh sb="0" eb="2">
      <t>ソウガク</t>
    </rPh>
    <rPh sb="3" eb="5">
      <t>ショウヒ</t>
    </rPh>
    <phoneticPr fontId="3"/>
  </si>
  <si>
    <t>食事代など宿泊税の対象外経費（消費税込）</t>
    <phoneticPr fontId="3"/>
  </si>
  <si>
    <t>宿泊料金（税抜）</t>
    <rPh sb="0" eb="4">
      <t>シュクハクリョウキン</t>
    </rPh>
    <phoneticPr fontId="3"/>
  </si>
  <si>
    <t>宿泊料金（税抜、千円未満切捨て）</t>
    <rPh sb="0" eb="2">
      <t>シュクハク</t>
    </rPh>
    <rPh sb="2" eb="4">
      <t>リョウキン</t>
    </rPh>
    <rPh sb="5" eb="7">
      <t>ゼイヌ</t>
    </rPh>
    <rPh sb="8" eb="9">
      <t>セン</t>
    </rPh>
    <rPh sb="9" eb="14">
      <t>エンミマンキリス</t>
    </rPh>
    <phoneticPr fontId="3"/>
  </si>
  <si>
    <t>宿泊税（3%）</t>
    <rPh sb="2" eb="3">
      <t>ゼイ</t>
    </rPh>
    <phoneticPr fontId="3"/>
  </si>
  <si>
    <t>宿泊者数（不明な場合は定員数）（人）</t>
    <rPh sb="3" eb="4">
      <t>スウ</t>
    </rPh>
    <rPh sb="5" eb="7">
      <t>フメイ</t>
    </rPh>
    <rPh sb="8" eb="10">
      <t>バアイ</t>
    </rPh>
    <rPh sb="11" eb="14">
      <t>テイインスウ</t>
    </rPh>
    <rPh sb="15" eb="16">
      <t>ニン</t>
    </rPh>
    <phoneticPr fontId="3"/>
  </si>
  <si>
    <t>様式第１１号（第８条関係）</t>
    <rPh sb="0" eb="2">
      <t>ヨウシキ</t>
    </rPh>
    <rPh sb="2" eb="3">
      <t>ダイ</t>
    </rPh>
    <rPh sb="5" eb="6">
      <t>ゴウ</t>
    </rPh>
    <rPh sb="7" eb="8">
      <t>ダイ</t>
    </rPh>
    <rPh sb="9" eb="10">
      <t>ジョウ</t>
    </rPh>
    <rPh sb="10" eb="12">
      <t>カンケイ</t>
    </rPh>
    <phoneticPr fontId="10"/>
  </si>
  <si>
    <t>宿泊税納入申告書</t>
    <phoneticPr fontId="10"/>
  </si>
  <si>
    <t>（宛先）山形市長</t>
    <phoneticPr fontId="10"/>
  </si>
  <si>
    <t>宿泊税の納入について、山形市宿泊税条例第１３条第１項の規定により、次のとおり申告します。</t>
    <phoneticPr fontId="10"/>
  </si>
  <si>
    <t>（特別徴収義務者）</t>
  </si>
  <si>
    <t>住所（所在地）</t>
    <phoneticPr fontId="10"/>
  </si>
  <si>
    <t>氏名（名称及び代表者名）</t>
    <rPh sb="5" eb="6">
      <t>オヨ</t>
    </rPh>
    <rPh sb="7" eb="10">
      <t>ダイヒョウシャ</t>
    </rPh>
    <rPh sb="10" eb="11">
      <t>メイ</t>
    </rPh>
    <phoneticPr fontId="3"/>
  </si>
  <si>
    <t>個人（法人）番号</t>
    <rPh sb="0" eb="2">
      <t>コジン</t>
    </rPh>
    <rPh sb="3" eb="5">
      <t>ホウジン</t>
    </rPh>
    <phoneticPr fontId="10"/>
  </si>
  <si>
    <t>電話番号</t>
    <phoneticPr fontId="10"/>
  </si>
  <si>
    <t>宿泊施設</t>
    <phoneticPr fontId="10"/>
  </si>
  <si>
    <t>所在地</t>
    <rPh sb="0" eb="3">
      <t>ショザイチ</t>
    </rPh>
    <phoneticPr fontId="10"/>
  </si>
  <si>
    <t>名称</t>
    <rPh sb="0" eb="2">
      <t>メイショウ</t>
    </rPh>
    <phoneticPr fontId="10"/>
  </si>
  <si>
    <t>令和</t>
    <rPh sb="0" eb="2">
      <t>レイワ</t>
    </rPh>
    <phoneticPr fontId="10"/>
  </si>
  <si>
    <t>年</t>
    <rPh sb="0" eb="1">
      <t>ネン</t>
    </rPh>
    <phoneticPr fontId="10"/>
  </si>
  <si>
    <t>月分</t>
    <rPh sb="0" eb="2">
      <t>ガツブン</t>
    </rPh>
    <phoneticPr fontId="10"/>
  </si>
  <si>
    <t>区分</t>
  </si>
  <si>
    <t>課税標準</t>
    <rPh sb="0" eb="4">
      <t>カゼイヒョウジュン</t>
    </rPh>
    <phoneticPr fontId="10"/>
  </si>
  <si>
    <t>１人当たり</t>
    <rPh sb="1" eb="2">
      <t>ニン</t>
    </rPh>
    <rPh sb="2" eb="3">
      <t>ア</t>
    </rPh>
    <phoneticPr fontId="14"/>
  </si>
  <si>
    <t>１００分の３</t>
    <rPh sb="3" eb="4">
      <t>ブン</t>
    </rPh>
    <phoneticPr fontId="10"/>
  </si>
  <si>
    <t>１部屋当たり</t>
    <rPh sb="1" eb="3">
      <t>ヘヤ</t>
    </rPh>
    <rPh sb="3" eb="4">
      <t>ア</t>
    </rPh>
    <phoneticPr fontId="14"/>
  </si>
  <si>
    <t>１棟当たり</t>
    <rPh sb="1" eb="2">
      <t>トウ</t>
    </rPh>
    <rPh sb="2" eb="3">
      <t>ア</t>
    </rPh>
    <phoneticPr fontId="14"/>
  </si>
  <si>
    <t>合計</t>
    <rPh sb="0" eb="2">
      <t>ゴウケイ</t>
    </rPh>
    <phoneticPr fontId="10"/>
  </si>
  <si>
    <t>合計①</t>
    <rPh sb="0" eb="2">
      <t>ゴウケイ</t>
    </rPh>
    <phoneticPr fontId="10"/>
  </si>
  <si>
    <t>課税対象外
（課税免除）</t>
    <rPh sb="0" eb="5">
      <t>カゼイタイショウガイ</t>
    </rPh>
    <rPh sb="7" eb="11">
      <t>カゼイメンジョ</t>
    </rPh>
    <phoneticPr fontId="10"/>
  </si>
  <si>
    <t>合計②</t>
    <rPh sb="0" eb="2">
      <t>ゴウケイ</t>
    </rPh>
    <phoneticPr fontId="10"/>
  </si>
  <si>
    <t>合計③</t>
    <rPh sb="0" eb="2">
      <t>ゴウケイ</t>
    </rPh>
    <phoneticPr fontId="10"/>
  </si>
  <si>
    <t>合計宿泊税額（円）（①＋②＋③）</t>
    <rPh sb="0" eb="2">
      <t>ゴウケイ</t>
    </rPh>
    <rPh sb="2" eb="4">
      <t>シュクハク</t>
    </rPh>
    <rPh sb="4" eb="6">
      <t>ゼイガク</t>
    </rPh>
    <rPh sb="7" eb="8">
      <t>エン</t>
    </rPh>
    <phoneticPr fontId="10"/>
  </si>
  <si>
    <t>課税対象外（課税免除）</t>
    <rPh sb="0" eb="5">
      <t>カゼイタイショウガイ</t>
    </rPh>
    <rPh sb="6" eb="8">
      <t>カゼイ</t>
    </rPh>
    <rPh sb="8" eb="10">
      <t>メンジョ</t>
    </rPh>
    <phoneticPr fontId="3"/>
  </si>
  <si>
    <t>月宿泊分</t>
    <rPh sb="0" eb="1">
      <t>ガツ</t>
    </rPh>
    <rPh sb="1" eb="3">
      <t>シュクハク</t>
    </rPh>
    <rPh sb="3" eb="4">
      <t>ブン</t>
    </rPh>
    <phoneticPr fontId="3"/>
  </si>
  <si>
    <t>　令和</t>
    <rPh sb="1" eb="3">
      <t>レイワ</t>
    </rPh>
    <phoneticPr fontId="10"/>
  </si>
  <si>
    <t>施設番号</t>
    <rPh sb="0" eb="4">
      <t>シセツバンゴウ</t>
    </rPh>
    <phoneticPr fontId="10"/>
  </si>
  <si>
    <t>市町村コード</t>
    <rPh sb="0" eb="3">
      <t>シチョウソン</t>
    </rPh>
    <phoneticPr fontId="17"/>
  </si>
  <si>
    <r>
      <t>0</t>
    </r>
    <r>
      <rPr>
        <sz val="1"/>
        <color indexed="8"/>
        <rFont val="ＭＳ Ｐ明朝"/>
        <family val="1"/>
        <charset val="128"/>
      </rPr>
      <t xml:space="preserve"> </t>
    </r>
    <r>
      <rPr>
        <sz val="11"/>
        <color indexed="8"/>
        <rFont val="ＭＳ Ｐ明朝"/>
        <family val="1"/>
        <charset val="128"/>
      </rPr>
      <t>6</t>
    </r>
    <r>
      <rPr>
        <sz val="1"/>
        <color indexed="8"/>
        <rFont val="ＭＳ Ｐ明朝"/>
        <family val="1"/>
        <charset val="128"/>
      </rPr>
      <t xml:space="preserve"> </t>
    </r>
    <r>
      <rPr>
        <sz val="11"/>
        <color indexed="8"/>
        <rFont val="ＭＳ Ｐ明朝"/>
        <family val="1"/>
        <charset val="128"/>
      </rPr>
      <t>2</t>
    </r>
    <r>
      <rPr>
        <sz val="1"/>
        <color indexed="8"/>
        <rFont val="ＭＳ Ｐ明朝"/>
        <family val="1"/>
        <charset val="128"/>
      </rPr>
      <t xml:space="preserve"> </t>
    </r>
    <r>
      <rPr>
        <sz val="11"/>
        <color indexed="8"/>
        <rFont val="ＭＳ Ｐ明朝"/>
        <family val="1"/>
        <charset val="128"/>
      </rPr>
      <t>0</t>
    </r>
    <r>
      <rPr>
        <sz val="1"/>
        <color indexed="8"/>
        <rFont val="ＭＳ Ｐ明朝"/>
        <family val="1"/>
        <charset val="128"/>
      </rPr>
      <t xml:space="preserve"> </t>
    </r>
    <r>
      <rPr>
        <sz val="11"/>
        <color indexed="8"/>
        <rFont val="ＭＳ Ｐ明朝"/>
        <family val="1"/>
        <charset val="128"/>
      </rPr>
      <t>1</t>
    </r>
    <r>
      <rPr>
        <sz val="1"/>
        <color indexed="8"/>
        <rFont val="ＭＳ Ｐ明朝"/>
        <family val="1"/>
        <charset val="128"/>
      </rPr>
      <t xml:space="preserve"> </t>
    </r>
    <r>
      <rPr>
        <sz val="11"/>
        <color indexed="8"/>
        <rFont val="ＭＳ Ｐ明朝"/>
        <family val="1"/>
        <charset val="128"/>
      </rPr>
      <t>4</t>
    </r>
    <phoneticPr fontId="17"/>
  </si>
  <si>
    <t>山形県</t>
    <rPh sb="0" eb="3">
      <t>ヤマガタケン</t>
    </rPh>
    <phoneticPr fontId="17"/>
  </si>
  <si>
    <t>都道
府県</t>
    <rPh sb="0" eb="1">
      <t>ト</t>
    </rPh>
    <rPh sb="1" eb="2">
      <t>ドウ</t>
    </rPh>
    <rPh sb="3" eb="5">
      <t>フケン</t>
    </rPh>
    <phoneticPr fontId="17"/>
  </si>
  <si>
    <t>宿泊税領収済通知書</t>
    <rPh sb="0" eb="3">
      <t>シュクハクゼイ</t>
    </rPh>
    <rPh sb="3" eb="6">
      <t>リョウシュウスミ</t>
    </rPh>
    <rPh sb="6" eb="9">
      <t>ツウチショ</t>
    </rPh>
    <phoneticPr fontId="17"/>
  </si>
  <si>
    <t>宿泊税納入書</t>
    <rPh sb="0" eb="3">
      <t>シュクハクゼイ</t>
    </rPh>
    <rPh sb="3" eb="5">
      <t>ノウニュウ</t>
    </rPh>
    <rPh sb="5" eb="6">
      <t>ショ</t>
    </rPh>
    <phoneticPr fontId="17"/>
  </si>
  <si>
    <t>宿泊税領収証書</t>
    <rPh sb="0" eb="3">
      <t>シュクハクゼイ</t>
    </rPh>
    <rPh sb="3" eb="5">
      <t>リョウシュウ</t>
    </rPh>
    <rPh sb="5" eb="7">
      <t>ショウショ</t>
    </rPh>
    <phoneticPr fontId="17"/>
  </si>
  <si>
    <t>山形市</t>
    <rPh sb="0" eb="3">
      <t>ヤマガタシ</t>
    </rPh>
    <phoneticPr fontId="17"/>
  </si>
  <si>
    <t>市
町
村</t>
    <rPh sb="0" eb="1">
      <t>シ</t>
    </rPh>
    <rPh sb="2" eb="3">
      <t>マチ</t>
    </rPh>
    <rPh sb="4" eb="5">
      <t>ムラ</t>
    </rPh>
    <phoneticPr fontId="17"/>
  </si>
  <si>
    <t>口　座　番　号</t>
    <rPh sb="0" eb="1">
      <t>クチ</t>
    </rPh>
    <rPh sb="2" eb="3">
      <t>ザ</t>
    </rPh>
    <rPh sb="4" eb="5">
      <t>バン</t>
    </rPh>
    <rPh sb="6" eb="7">
      <t>ゴウ</t>
    </rPh>
    <phoneticPr fontId="17"/>
  </si>
  <si>
    <t>加　　　入　　　者</t>
    <rPh sb="0" eb="1">
      <t>カ</t>
    </rPh>
    <rPh sb="4" eb="5">
      <t>イ</t>
    </rPh>
    <rPh sb="8" eb="9">
      <t>シャ</t>
    </rPh>
    <phoneticPr fontId="17"/>
  </si>
  <si>
    <r>
      <t>02400</t>
    </r>
    <r>
      <rPr>
        <sz val="1"/>
        <color indexed="8"/>
        <rFont val="ＭＳ Ｐ明朝"/>
        <family val="1"/>
        <charset val="128"/>
      </rPr>
      <t xml:space="preserve">  </t>
    </r>
    <r>
      <rPr>
        <sz val="11"/>
        <color indexed="8"/>
        <rFont val="ＭＳ Ｐ明朝"/>
        <family val="1"/>
        <charset val="128"/>
      </rPr>
      <t>-</t>
    </r>
    <r>
      <rPr>
        <sz val="1"/>
        <color indexed="8"/>
        <rFont val="ＭＳ Ｐ明朝"/>
        <family val="1"/>
        <charset val="128"/>
      </rPr>
      <t xml:space="preserve">  </t>
    </r>
    <r>
      <rPr>
        <sz val="11"/>
        <color indexed="8"/>
        <rFont val="ＭＳ Ｐ明朝"/>
        <family val="1"/>
        <charset val="128"/>
      </rPr>
      <t>9</t>
    </r>
    <r>
      <rPr>
        <sz val="1"/>
        <color indexed="8"/>
        <rFont val="ＭＳ Ｐ明朝"/>
        <family val="1"/>
        <charset val="128"/>
      </rPr>
      <t xml:space="preserve">  </t>
    </r>
    <r>
      <rPr>
        <sz val="11"/>
        <color indexed="8"/>
        <rFont val="ＭＳ Ｐ明朝"/>
        <family val="1"/>
        <charset val="128"/>
      </rPr>
      <t>-</t>
    </r>
    <r>
      <rPr>
        <sz val="1"/>
        <color indexed="8"/>
        <rFont val="ＭＳ Ｐ明朝"/>
        <family val="1"/>
        <charset val="128"/>
      </rPr>
      <t xml:space="preserve">   </t>
    </r>
    <r>
      <rPr>
        <sz val="11"/>
        <color indexed="8"/>
        <rFont val="ＭＳ Ｐ明朝"/>
        <family val="1"/>
        <charset val="128"/>
      </rPr>
      <t>960022</t>
    </r>
    <phoneticPr fontId="17"/>
  </si>
  <si>
    <t>山形市会計管理者</t>
    <rPh sb="0" eb="1">
      <t>ヤマ</t>
    </rPh>
    <rPh sb="1" eb="2">
      <t>ケイ</t>
    </rPh>
    <rPh sb="2" eb="3">
      <t>シ</t>
    </rPh>
    <rPh sb="3" eb="4">
      <t>カイ</t>
    </rPh>
    <rPh sb="4" eb="5">
      <t>ケイ</t>
    </rPh>
    <rPh sb="5" eb="6">
      <t>カン</t>
    </rPh>
    <rPh sb="6" eb="7">
      <t>リ</t>
    </rPh>
    <rPh sb="7" eb="8">
      <t>シャ</t>
    </rPh>
    <phoneticPr fontId="17"/>
  </si>
  <si>
    <t>所在地及び氏名又は名称</t>
    <rPh sb="0" eb="3">
      <t>ショザイチ</t>
    </rPh>
    <rPh sb="3" eb="4">
      <t>オヨ</t>
    </rPh>
    <rPh sb="5" eb="7">
      <t>シメイ</t>
    </rPh>
    <rPh sb="7" eb="8">
      <t>マタ</t>
    </rPh>
    <rPh sb="9" eb="11">
      <t>メイショウ</t>
    </rPh>
    <phoneticPr fontId="17"/>
  </si>
  <si>
    <t/>
  </si>
  <si>
    <t>様</t>
    <rPh sb="0" eb="1">
      <t>サマ</t>
    </rPh>
    <phoneticPr fontId="17"/>
  </si>
  <si>
    <t>宿泊施設名</t>
    <rPh sb="0" eb="2">
      <t>シュクハク</t>
    </rPh>
    <rPh sb="2" eb="5">
      <t>シセツメイ</t>
    </rPh>
    <phoneticPr fontId="17"/>
  </si>
  <si>
    <t>I　D</t>
    <phoneticPr fontId="17"/>
  </si>
  <si>
    <t>科目コード</t>
    <rPh sb="0" eb="2">
      <t>カモク</t>
    </rPh>
    <phoneticPr fontId="17"/>
  </si>
  <si>
    <t>通知年度</t>
    <rPh sb="0" eb="4">
      <t>ツウチネンド</t>
    </rPh>
    <phoneticPr fontId="17"/>
  </si>
  <si>
    <t>賦課年度</t>
    <rPh sb="0" eb="2">
      <t>フカ</t>
    </rPh>
    <rPh sb="2" eb="4">
      <t>ネンド</t>
    </rPh>
    <phoneticPr fontId="17"/>
  </si>
  <si>
    <t>月　分</t>
    <rPh sb="0" eb="1">
      <t>ゲツ</t>
    </rPh>
    <rPh sb="2" eb="3">
      <t>ブン</t>
    </rPh>
    <phoneticPr fontId="17"/>
  </si>
  <si>
    <t>施 設 番 号</t>
    <rPh sb="0" eb="1">
      <t>セ</t>
    </rPh>
    <rPh sb="2" eb="3">
      <t>セツ</t>
    </rPh>
    <rPh sb="4" eb="5">
      <t>バン</t>
    </rPh>
    <rPh sb="6" eb="7">
      <t>ゴウ</t>
    </rPh>
    <phoneticPr fontId="17"/>
  </si>
  <si>
    <t>税額</t>
    <rPh sb="0" eb="2">
      <t>ゼイガク</t>
    </rPh>
    <phoneticPr fontId="17"/>
  </si>
  <si>
    <t>01</t>
    <phoneticPr fontId="17"/>
  </si>
  <si>
    <t>百</t>
    <rPh sb="0" eb="1">
      <t>ヒャク</t>
    </rPh>
    <phoneticPr fontId="17"/>
  </si>
  <si>
    <t>十</t>
    <rPh sb="0" eb="1">
      <t>ジュウ</t>
    </rPh>
    <phoneticPr fontId="17"/>
  </si>
  <si>
    <t>億</t>
    <rPh sb="0" eb="1">
      <t>オク</t>
    </rPh>
    <phoneticPr fontId="17"/>
  </si>
  <si>
    <t>千</t>
    <rPh sb="0" eb="1">
      <t>セン</t>
    </rPh>
    <phoneticPr fontId="17"/>
  </si>
  <si>
    <t>万</t>
    <rPh sb="0" eb="1">
      <t>マン</t>
    </rPh>
    <phoneticPr fontId="17"/>
  </si>
  <si>
    <t>円</t>
    <rPh sb="0" eb="1">
      <t>エン</t>
    </rPh>
    <phoneticPr fontId="17"/>
  </si>
  <si>
    <t>延滞金</t>
    <phoneticPr fontId="17"/>
  </si>
  <si>
    <t>02</t>
    <phoneticPr fontId="17"/>
  </si>
  <si>
    <t>加算金</t>
    <rPh sb="0" eb="2">
      <t>カサン</t>
    </rPh>
    <rPh sb="2" eb="3">
      <t>キン</t>
    </rPh>
    <phoneticPr fontId="17"/>
  </si>
  <si>
    <t>03</t>
  </si>
  <si>
    <t>合計額</t>
    <rPh sb="0" eb="2">
      <t>ゴウケイ</t>
    </rPh>
    <rPh sb="2" eb="3">
      <t>ガク</t>
    </rPh>
    <phoneticPr fontId="17"/>
  </si>
  <si>
    <t>04</t>
    <phoneticPr fontId="17"/>
  </si>
  <si>
    <r>
      <t>納</t>
    </r>
    <r>
      <rPr>
        <sz val="1"/>
        <color indexed="8"/>
        <rFont val="ＭＳ Ｐ明朝"/>
        <family val="1"/>
        <charset val="128"/>
      </rPr>
      <t xml:space="preserve"> </t>
    </r>
    <r>
      <rPr>
        <sz val="8"/>
        <color indexed="8"/>
        <rFont val="ＭＳ Ｐ明朝"/>
        <family val="1"/>
        <charset val="128"/>
      </rPr>
      <t>期</t>
    </r>
    <r>
      <rPr>
        <sz val="1"/>
        <color indexed="8"/>
        <rFont val="ＭＳ Ｐ明朝"/>
        <family val="1"/>
        <charset val="128"/>
      </rPr>
      <t xml:space="preserve"> </t>
    </r>
    <r>
      <rPr>
        <sz val="8"/>
        <color indexed="8"/>
        <rFont val="ＭＳ Ｐ明朝"/>
        <family val="1"/>
        <charset val="128"/>
      </rPr>
      <t>限</t>
    </r>
    <rPh sb="0" eb="1">
      <t>ノウ</t>
    </rPh>
    <rPh sb="2" eb="3">
      <t>キ</t>
    </rPh>
    <rPh sb="4" eb="5">
      <t>キリ</t>
    </rPh>
    <phoneticPr fontId="17"/>
  </si>
  <si>
    <t>年</t>
    <rPh sb="0" eb="1">
      <t>ネン</t>
    </rPh>
    <phoneticPr fontId="17"/>
  </si>
  <si>
    <t>月</t>
    <rPh sb="0" eb="1">
      <t>ツキ</t>
    </rPh>
    <phoneticPr fontId="17"/>
  </si>
  <si>
    <t>日</t>
    <rPh sb="0" eb="1">
      <t>ニチ</t>
    </rPh>
    <phoneticPr fontId="17"/>
  </si>
  <si>
    <t>領収日付印</t>
    <rPh sb="0" eb="1">
      <t>リョウ</t>
    </rPh>
    <rPh sb="1" eb="2">
      <t>オサム</t>
    </rPh>
    <rPh sb="2" eb="3">
      <t>ヒ</t>
    </rPh>
    <rPh sb="3" eb="4">
      <t>ツ</t>
    </rPh>
    <rPh sb="4" eb="5">
      <t>イン</t>
    </rPh>
    <phoneticPr fontId="17"/>
  </si>
  <si>
    <t>指定金融</t>
    <rPh sb="0" eb="2">
      <t>シテイ</t>
    </rPh>
    <rPh sb="2" eb="4">
      <t>キンユウ</t>
    </rPh>
    <phoneticPr fontId="17"/>
  </si>
  <si>
    <t>山形銀行山形市役所支店</t>
    <rPh sb="0" eb="2">
      <t>ヤマガタ</t>
    </rPh>
    <rPh sb="2" eb="4">
      <t>ギンコウ</t>
    </rPh>
    <rPh sb="4" eb="6">
      <t>ヤマガタ</t>
    </rPh>
    <rPh sb="6" eb="9">
      <t>シヤクショ</t>
    </rPh>
    <rPh sb="9" eb="11">
      <t>シテン</t>
    </rPh>
    <phoneticPr fontId="17"/>
  </si>
  <si>
    <t>日　計</t>
    <rPh sb="0" eb="1">
      <t>ヒ</t>
    </rPh>
    <rPh sb="2" eb="3">
      <t>ケイ</t>
    </rPh>
    <phoneticPr fontId="17"/>
  </si>
  <si>
    <t>機 関 名</t>
    <rPh sb="0" eb="1">
      <t>キ</t>
    </rPh>
    <rPh sb="2" eb="3">
      <t>セキ</t>
    </rPh>
    <rPh sb="4" eb="5">
      <t>メイ</t>
    </rPh>
    <phoneticPr fontId="17"/>
  </si>
  <si>
    <t>上記のとおり領収しました。</t>
    <rPh sb="6" eb="8">
      <t>リョウシュウ</t>
    </rPh>
    <phoneticPr fontId="17"/>
  </si>
  <si>
    <t>（取りまとめ店）</t>
    <rPh sb="1" eb="2">
      <t>ト</t>
    </rPh>
    <rPh sb="6" eb="7">
      <t>テン</t>
    </rPh>
    <phoneticPr fontId="17"/>
  </si>
  <si>
    <t>（納税者保管）</t>
    <phoneticPr fontId="17"/>
  </si>
  <si>
    <t>取りまとめ局</t>
    <rPh sb="0" eb="1">
      <t>ト</t>
    </rPh>
    <rPh sb="5" eb="6">
      <t>キョク</t>
    </rPh>
    <phoneticPr fontId="17"/>
  </si>
  <si>
    <t>仙台貯金事務センター
（〒980-8794）</t>
    <rPh sb="0" eb="2">
      <t>センダイ</t>
    </rPh>
    <rPh sb="2" eb="4">
      <t>チョキン</t>
    </rPh>
    <rPh sb="4" eb="6">
      <t>ジム</t>
    </rPh>
    <phoneticPr fontId="17"/>
  </si>
  <si>
    <t>◎この納付書は、必ず3枚1組
で提出してください。</t>
    <rPh sb="3" eb="6">
      <t>ノウフショ</t>
    </rPh>
    <rPh sb="8" eb="9">
      <t>カナラ</t>
    </rPh>
    <rPh sb="11" eb="12">
      <t>マイ</t>
    </rPh>
    <rPh sb="13" eb="14">
      <t>クミ</t>
    </rPh>
    <rPh sb="16" eb="18">
      <t>テイシュツ</t>
    </rPh>
    <phoneticPr fontId="17"/>
  </si>
  <si>
    <t>上記のとおり納付します。</t>
    <rPh sb="0" eb="2">
      <t>ジョウキ</t>
    </rPh>
    <rPh sb="6" eb="8">
      <t>ノウフ</t>
    </rPh>
    <phoneticPr fontId="17"/>
  </si>
  <si>
    <t>上記のとおり通知します。（市保管）</t>
    <rPh sb="0" eb="2">
      <t>ジョウキ</t>
    </rPh>
    <rPh sb="6" eb="8">
      <t>ツウチ</t>
    </rPh>
    <rPh sb="13" eb="14">
      <t>シ</t>
    </rPh>
    <rPh sb="14" eb="16">
      <t>ホカン</t>
    </rPh>
    <phoneticPr fontId="17"/>
  </si>
  <si>
    <t>（金融機関又は郵便局保管）</t>
    <rPh sb="5" eb="6">
      <t>マタ</t>
    </rPh>
    <rPh sb="7" eb="10">
      <t>ユウビンキョク</t>
    </rPh>
    <phoneticPr fontId="17"/>
  </si>
  <si>
    <t>申告書提出年月日</t>
    <rPh sb="0" eb="3">
      <t>シンコクショ</t>
    </rPh>
    <rPh sb="3" eb="5">
      <t>テイシュツ</t>
    </rPh>
    <rPh sb="5" eb="8">
      <t>ネンガッピ</t>
    </rPh>
    <phoneticPr fontId="17"/>
  </si>
  <si>
    <t>令和</t>
    <rPh sb="0" eb="2">
      <t>レイワ</t>
    </rPh>
    <phoneticPr fontId="17"/>
  </si>
  <si>
    <t>特別徴収義務者</t>
    <rPh sb="0" eb="2">
      <t>トクベツ</t>
    </rPh>
    <rPh sb="2" eb="4">
      <t>チョウシュウ</t>
    </rPh>
    <rPh sb="4" eb="7">
      <t>ギムシャ</t>
    </rPh>
    <phoneticPr fontId="17"/>
  </si>
  <si>
    <t>代表者名</t>
    <rPh sb="0" eb="4">
      <t>ダイヒョウシャメイ</t>
    </rPh>
    <phoneticPr fontId="17"/>
  </si>
  <si>
    <t>住所又は所在地</t>
    <phoneticPr fontId="17"/>
  </si>
  <si>
    <t>申告期限</t>
    <rPh sb="0" eb="2">
      <t>シンコク</t>
    </rPh>
    <rPh sb="2" eb="4">
      <t>キゲン</t>
    </rPh>
    <phoneticPr fontId="17"/>
  </si>
  <si>
    <t>施設番号</t>
    <rPh sb="0" eb="4">
      <t>シセツバンゴウ</t>
    </rPh>
    <phoneticPr fontId="17"/>
  </si>
  <si>
    <t>申告月</t>
    <rPh sb="0" eb="3">
      <t>シンコクツキ</t>
    </rPh>
    <phoneticPr fontId="17"/>
  </si>
  <si>
    <t>宿泊月</t>
    <rPh sb="0" eb="3">
      <t>シュクハクツキ</t>
    </rPh>
    <phoneticPr fontId="3"/>
  </si>
  <si>
    <t>名称</t>
    <rPh sb="0" eb="2">
      <t>メイショウ</t>
    </rPh>
    <phoneticPr fontId="17"/>
  </si>
  <si>
    <t>宿泊施設</t>
    <rPh sb="0" eb="4">
      <t>シュクハクシセツ</t>
    </rPh>
    <phoneticPr fontId="3"/>
  </si>
  <si>
    <t>所在地</t>
    <rPh sb="0" eb="3">
      <t>ショザイチ</t>
    </rPh>
    <phoneticPr fontId="17"/>
  </si>
  <si>
    <t>電話番号</t>
    <rPh sb="0" eb="2">
      <t>デンワ</t>
    </rPh>
    <rPh sb="2" eb="4">
      <t>バンゴウ</t>
    </rPh>
    <phoneticPr fontId="17"/>
  </si>
  <si>
    <t>氏名（名称）</t>
    <rPh sb="0" eb="2">
      <t>シメイ</t>
    </rPh>
    <rPh sb="3" eb="5">
      <t>メイショウ</t>
    </rPh>
    <phoneticPr fontId="17"/>
  </si>
  <si>
    <t>氏名（名称
及び代表者名）</t>
    <phoneticPr fontId="17"/>
  </si>
  <si>
    <t>月</t>
    <rPh sb="0" eb="1">
      <t>ガツ</t>
    </rPh>
    <phoneticPr fontId="3"/>
  </si>
  <si>
    <t>日</t>
    <rPh sb="0" eb="1">
      <t>ニチ</t>
    </rPh>
    <phoneticPr fontId="3"/>
  </si>
  <si>
    <t>株式会社　山形市税観光</t>
    <rPh sb="5" eb="8">
      <t>ヤマガタシ</t>
    </rPh>
    <rPh sb="8" eb="9">
      <t>ゼイ</t>
    </rPh>
    <rPh sb="9" eb="11">
      <t>カンコウ</t>
    </rPh>
    <phoneticPr fontId="17"/>
  </si>
  <si>
    <t>代表取締役　山形　太郎</t>
  </si>
  <si>
    <t>代表取締役　山形　太郎</t>
    <rPh sb="6" eb="8">
      <t>ヤマガタ</t>
    </rPh>
    <phoneticPr fontId="17"/>
  </si>
  <si>
    <t>山形市税ホテル</t>
    <rPh sb="0" eb="2">
      <t>ヤマガタ</t>
    </rPh>
    <phoneticPr fontId="17"/>
  </si>
  <si>
    <t>税額（円）</t>
    <rPh sb="0" eb="2">
      <t>ゼイガク</t>
    </rPh>
    <rPh sb="3" eb="4">
      <t>エン</t>
    </rPh>
    <phoneticPr fontId="17"/>
  </si>
  <si>
    <t>山形市旅篭町二丁目〇番▲号</t>
    <rPh sb="0" eb="3">
      <t>ヤマガタシ</t>
    </rPh>
    <rPh sb="3" eb="6">
      <t>ハタゴマチ</t>
    </rPh>
    <rPh sb="6" eb="9">
      <t>ニチョウメ</t>
    </rPh>
    <rPh sb="10" eb="11">
      <t>バン</t>
    </rPh>
    <rPh sb="12" eb="13">
      <t>ゴウ</t>
    </rPh>
    <phoneticPr fontId="17"/>
  </si>
  <si>
    <t>８７６５４４４４</t>
    <phoneticPr fontId="17"/>
  </si>
  <si>
    <t>年</t>
    <rPh sb="0" eb="1">
      <t>トシ</t>
    </rPh>
    <phoneticPr fontId="10"/>
  </si>
  <si>
    <t>月</t>
    <rPh sb="0" eb="1">
      <t>ツキ</t>
    </rPh>
    <phoneticPr fontId="3"/>
  </si>
  <si>
    <t>023-641-0000</t>
    <phoneticPr fontId="17"/>
  </si>
  <si>
    <t>月宿泊分</t>
    <rPh sb="0" eb="1">
      <t>ツキ</t>
    </rPh>
    <rPh sb="1" eb="4">
      <t>シュクハクブン</t>
    </rPh>
    <phoneticPr fontId="3"/>
  </si>
  <si>
    <t>６５４４４４</t>
    <phoneticPr fontId="17"/>
  </si>
  <si>
    <t>山形市香澄町二丁目▲番〇号</t>
    <rPh sb="0" eb="3">
      <t>ヤマガタシ</t>
    </rPh>
    <rPh sb="3" eb="6">
      <t>カスミチョウ</t>
    </rPh>
    <rPh sb="6" eb="8">
      <t>ニチョウ</t>
    </rPh>
    <rPh sb="8" eb="9">
      <t>メ</t>
    </rPh>
    <rPh sb="10" eb="11">
      <t>バン</t>
    </rPh>
    <rPh sb="12" eb="13">
      <t>ゴウ</t>
    </rPh>
    <phoneticPr fontId="17"/>
  </si>
  <si>
    <t>※　着色済のセルのみを入力してください。</t>
    <rPh sb="2" eb="6">
      <t>チャクシ</t>
    </rPh>
    <rPh sb="11" eb="13">
      <t>ニュウリョク</t>
    </rPh>
    <phoneticPr fontId="3"/>
  </si>
  <si>
    <t>※　着色済のセルのみを入力してください。</t>
    <phoneticPr fontId="3"/>
  </si>
  <si>
    <t>武田　三郎</t>
    <rPh sb="0" eb="2">
      <t>タケダ</t>
    </rPh>
    <rPh sb="3" eb="5">
      <t>サブロウ</t>
    </rPh>
    <phoneticPr fontId="3"/>
  </si>
  <si>
    <t>このデータの「入力表」シート及び「月計表」シートを入力することで、「納入申告書」、「月計表」、「納入書」が作成されます。
※　月計表シートは、消費税込み１人１泊・１部屋１泊・１棟１泊当たりのいずれかの料金設定の宿泊費から宿泊税を算定するものです。宿泊税込みの宿泊費から割り戻し算定するものではありませんのでご注意ください。
※２　毎月の申告納付を3か月ごとにできる「納期の特例」の制度に対応していませんのでご注意ください。</t>
    <rPh sb="7" eb="9">
      <t>ニュウリョク</t>
    </rPh>
    <rPh sb="9" eb="10">
      <t>ヒョウ</t>
    </rPh>
    <rPh sb="14" eb="15">
      <t>オヨ</t>
    </rPh>
    <rPh sb="17" eb="20">
      <t>ゲッケイヒョウ</t>
    </rPh>
    <rPh sb="25" eb="27">
      <t>ニュウリョク</t>
    </rPh>
    <rPh sb="53" eb="55">
      <t>サクセイ</t>
    </rPh>
    <rPh sb="79" eb="80">
      <t>パク</t>
    </rPh>
    <rPh sb="82" eb="84">
      <t>ヘヤ</t>
    </rPh>
    <rPh sb="88" eb="89">
      <t>ムネ</t>
    </rPh>
    <phoneticPr fontId="17"/>
  </si>
  <si>
    <t>個人番号又は法人番号(最大13桁)</t>
    <phoneticPr fontId="3"/>
  </si>
  <si>
    <t>山形市宿泊税納入申告書・月計表・納入書作成ツール</t>
    <rPh sb="0" eb="3">
      <t>ヤマガタシ</t>
    </rPh>
    <rPh sb="3" eb="5">
      <t>シュクハク</t>
    </rPh>
    <rPh sb="5" eb="6">
      <t>ゼイ</t>
    </rPh>
    <rPh sb="6" eb="8">
      <t>ノウニュウ</t>
    </rPh>
    <rPh sb="8" eb="11">
      <t>シンコクショ</t>
    </rPh>
    <rPh sb="12" eb="14">
      <t>ゲッケイ</t>
    </rPh>
    <rPh sb="14" eb="15">
      <t>ヒョウ</t>
    </rPh>
    <rPh sb="16" eb="19">
      <t>ノウニュウショ</t>
    </rPh>
    <rPh sb="19" eb="21">
      <t>サクセイ</t>
    </rPh>
    <phoneticPr fontId="17"/>
  </si>
  <si>
    <t>1人1泊当たり宿泊料金（宿泊税）が確認できる場合の計算シート</t>
    <rPh sb="1" eb="2">
      <t>ニン</t>
    </rPh>
    <rPh sb="3" eb="4">
      <t>ハク</t>
    </rPh>
    <rPh sb="4" eb="5">
      <t>ア</t>
    </rPh>
    <rPh sb="7" eb="9">
      <t>シュクハク</t>
    </rPh>
    <rPh sb="9" eb="11">
      <t>リョウキン</t>
    </rPh>
    <rPh sb="12" eb="15">
      <t>シュクハクゼイ</t>
    </rPh>
    <rPh sb="17" eb="19">
      <t>カクニン</t>
    </rPh>
    <rPh sb="22" eb="24">
      <t>バアイ</t>
    </rPh>
    <rPh sb="25" eb="27">
      <t>ケイサン</t>
    </rPh>
    <phoneticPr fontId="3"/>
  </si>
  <si>
    <t>1部屋（棟）1泊当たり宿泊料金（宿泊税）が確認できる場合の計算シート</t>
    <rPh sb="1" eb="3">
      <t>ヘヤ</t>
    </rPh>
    <rPh sb="4" eb="5">
      <t>トウ</t>
    </rPh>
    <rPh sb="7" eb="8">
      <t>ハク</t>
    </rPh>
    <rPh sb="8" eb="9">
      <t>ア</t>
    </rPh>
    <rPh sb="11" eb="13">
      <t>シュクハク</t>
    </rPh>
    <rPh sb="13" eb="15">
      <t>リョウキン</t>
    </rPh>
    <rPh sb="16" eb="19">
      <t>シュクハクゼイ</t>
    </rPh>
    <rPh sb="21" eb="23">
      <t>カクニン</t>
    </rPh>
    <rPh sb="26" eb="28">
      <t>バアイ</t>
    </rPh>
    <rPh sb="29" eb="31">
      <t>ケイサン</t>
    </rPh>
    <phoneticPr fontId="3"/>
  </si>
  <si>
    <t>1部屋1泊当たり宿泊料金（宿泊税）が確認できる場合の計算シート</t>
    <rPh sb="1" eb="2">
      <t>ブ</t>
    </rPh>
    <rPh sb="2" eb="3">
      <t>ア</t>
    </rPh>
    <rPh sb="4" eb="5">
      <t>ハク</t>
    </rPh>
    <rPh sb="5" eb="6">
      <t>ア</t>
    </rPh>
    <rPh sb="6" eb="8">
      <t>リョウキン</t>
    </rPh>
    <rPh sb="9" eb="12">
      <t>シュクハクゼイ</t>
    </rPh>
    <rPh sb="14" eb="16">
      <t>カクニン</t>
    </rPh>
    <rPh sb="19" eb="21">
      <t>バアイ</t>
    </rPh>
    <rPh sb="22" eb="24">
      <t>サンテイ</t>
    </rPh>
    <rPh sb="24" eb="26">
      <t>ホウホウ</t>
    </rPh>
    <rPh sb="26" eb="28">
      <t>ケイサン</t>
    </rPh>
    <phoneticPr fontId="3"/>
  </si>
  <si>
    <t>１棟１泊当たり宿泊料金（宿泊税）が確認できる場合の計算シート</t>
    <rPh sb="1" eb="2">
      <t>トウ</t>
    </rPh>
    <rPh sb="3" eb="4">
      <t>ハク</t>
    </rPh>
    <rPh sb="4" eb="5">
      <t>ア</t>
    </rPh>
    <rPh sb="7" eb="9">
      <t>シュクハク</t>
    </rPh>
    <rPh sb="9" eb="11">
      <t>リョウキン</t>
    </rPh>
    <rPh sb="12" eb="15">
      <t>シュクハクゼイ</t>
    </rPh>
    <rPh sb="17" eb="19">
      <t>カクニン</t>
    </rPh>
    <rPh sb="22" eb="24">
      <t>バアイ</t>
    </rPh>
    <rPh sb="25" eb="27">
      <t>ケイサン</t>
    </rPh>
    <phoneticPr fontId="3"/>
  </si>
  <si>
    <t>このデータの「入力表(着色済)」シート及び「月計表（着色済）」シートに項目を入力することで、「納入申告書」、「月計表」、「納入書」が作成されます。これらのシートには、「入力例」のシートと同内容の事項が記載済ですので、適宜、内容を修正し、ご活用ください。
※　月計表シートは、消費税込み１人１泊・１部屋１泊・１棟１泊当たりのいずれかの料金設定の宿泊費から宿泊税を算定するものです。宿泊税込みの宿泊費から割り戻し算定するものではありませんのでご注意ください。
※２　毎月の申告納付を3か月ごとにできる「納期の特例」の制度に対応していませんのでご注意ください。</t>
    <rPh sb="7" eb="9">
      <t>ニュウリョク</t>
    </rPh>
    <rPh sb="9" eb="10">
      <t>ヒョウ</t>
    </rPh>
    <rPh sb="11" eb="13">
      <t>チャクショク</t>
    </rPh>
    <rPh sb="13" eb="14">
      <t>ズ</t>
    </rPh>
    <rPh sb="19" eb="20">
      <t>オヨ</t>
    </rPh>
    <rPh sb="22" eb="25">
      <t>ゲッケイヒョウ</t>
    </rPh>
    <rPh sb="26" eb="29">
      <t>チャクショクズ</t>
    </rPh>
    <rPh sb="35" eb="37">
      <t>コウモク</t>
    </rPh>
    <rPh sb="38" eb="40">
      <t>ニュウリョク</t>
    </rPh>
    <rPh sb="66" eb="68">
      <t>サクセイ</t>
    </rPh>
    <rPh sb="84" eb="87">
      <t>ニュウリョクレイ</t>
    </rPh>
    <rPh sb="93" eb="96">
      <t>ドウナイヨウ</t>
    </rPh>
    <rPh sb="97" eb="99">
      <t>ジコウ</t>
    </rPh>
    <rPh sb="100" eb="103">
      <t>キサイズ</t>
    </rPh>
    <rPh sb="108" eb="110">
      <t>テキギ</t>
    </rPh>
    <rPh sb="111" eb="113">
      <t>ナイヨウ</t>
    </rPh>
    <rPh sb="114" eb="116">
      <t>シュウセイ</t>
    </rPh>
    <rPh sb="119" eb="121">
      <t>カツヨウ</t>
    </rPh>
    <rPh sb="145" eb="146">
      <t>パク</t>
    </rPh>
    <rPh sb="148" eb="150">
      <t>ヘヤ</t>
    </rPh>
    <rPh sb="154" eb="155">
      <t>ムネ</t>
    </rPh>
    <phoneticPr fontId="17"/>
  </si>
  <si>
    <t>(月計表自動作成)山形市宿泊税納入申告書・月計表・納入書作成ツール</t>
    <rPh sb="1" eb="4">
      <t>ツキケイヒョウ</t>
    </rPh>
    <rPh sb="4" eb="8">
      <t>ジドウサクセイ</t>
    </rPh>
    <rPh sb="9" eb="11">
      <t>ヤマガタ</t>
    </rPh>
    <rPh sb="11" eb="12">
      <t>シ</t>
    </rPh>
    <rPh sb="12" eb="15">
      <t>シュクハクゼイ</t>
    </rPh>
    <rPh sb="15" eb="20">
      <t>ノウニュウシンコクショ</t>
    </rPh>
    <rPh sb="21" eb="24">
      <t>ゲッケイヒョウ</t>
    </rPh>
    <rPh sb="25" eb="28">
      <t>ノウニュウショ</t>
    </rPh>
    <rPh sb="28" eb="30">
      <t>サクセイ</t>
    </rPh>
    <phoneticPr fontId="17"/>
  </si>
  <si>
    <t>月計表（１人1泊当たり）</t>
    <rPh sb="0" eb="3">
      <t>ツキケイヒョウ</t>
    </rPh>
    <rPh sb="5" eb="6">
      <t>ニン</t>
    </rPh>
    <rPh sb="7" eb="8">
      <t>ハク</t>
    </rPh>
    <rPh sb="8" eb="9">
      <t>ア</t>
    </rPh>
    <phoneticPr fontId="3"/>
  </si>
  <si>
    <t>月計表（１部屋1泊当たり）</t>
    <rPh sb="5" eb="7">
      <t>ヘヤ</t>
    </rPh>
    <rPh sb="8" eb="9">
      <t>ハク</t>
    </rPh>
    <phoneticPr fontId="3"/>
  </si>
  <si>
    <t>月計表（１棟1泊当たり）</t>
    <rPh sb="5" eb="6">
      <t>ムネ</t>
    </rPh>
    <rPh sb="7" eb="8">
      <t>ハク</t>
    </rPh>
    <phoneticPr fontId="3"/>
  </si>
  <si>
    <t>宿泊税額
（円）（Ａ×Ｂ）</t>
    <rPh sb="0" eb="2">
      <t>シュクハク</t>
    </rPh>
    <rPh sb="6" eb="7">
      <t>エン</t>
    </rPh>
    <phoneticPr fontId="10"/>
  </si>
  <si>
    <t>宿泊者数
（人）</t>
    <rPh sb="3" eb="4">
      <t>スウ</t>
    </rPh>
    <phoneticPr fontId="10"/>
  </si>
  <si>
    <t>宿泊料金の総額
（円）（Ａ）</t>
    <phoneticPr fontId="10"/>
  </si>
  <si>
    <t>税率
（Ｂ）</t>
    <phoneticPr fontId="3"/>
  </si>
  <si>
    <t>１人１泊当たり</t>
    <rPh sb="1" eb="2">
      <t>ニン</t>
    </rPh>
    <rPh sb="3" eb="4">
      <t>ハク</t>
    </rPh>
    <rPh sb="4" eb="5">
      <t>ア</t>
    </rPh>
    <phoneticPr fontId="14"/>
  </si>
  <si>
    <t>１部屋１泊当たり</t>
    <rPh sb="1" eb="3">
      <t>ヘヤ</t>
    </rPh>
    <rPh sb="4" eb="5">
      <t>ハク</t>
    </rPh>
    <rPh sb="5" eb="6">
      <t>ア</t>
    </rPh>
    <phoneticPr fontId="14"/>
  </si>
  <si>
    <t>１棟１泊当たり</t>
    <rPh sb="1" eb="2">
      <t>トウ</t>
    </rPh>
    <rPh sb="3" eb="4">
      <t>ハク</t>
    </rPh>
    <rPh sb="4" eb="5">
      <t>ア</t>
    </rPh>
    <phoneticPr fontId="14"/>
  </si>
  <si>
    <t>年</t>
    <rPh sb="0" eb="1">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</si>
</sst>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d"/>
    <numFmt numFmtId="177" formatCode="#,##0;\-#,##0;"/>
    <numFmt numFmtId="178" formatCode="0_);[Red]\(0\)"/>
    <numFmt numFmtId="179" formatCode="#,##0;[Red]#,##0"/>
    <numFmt numFmtId="180" formatCode="[$-411]ggge&quot;年&quot;m&quot;月&quot;d&quot;日&quot;;@"/>
    <numFmt numFmtId="181" formatCode="#,##0_);[Red]\(#,##0\)"/>
  </numFmts>
  <fonts count="40" x14ac:knownFonts="1">
    <font>
      <sz val="11"/>
      <color theme="1"/>
      <name val="游ゴシック"/>
      <family val="2"/>
      <charset val="128"/>
      <scheme val="minor"/>
    </font>
    <font>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
      <sz val="9"/>
      <color theme="1"/>
      <name val="游ゴシック"/>
      <family val="3"/>
      <charset val="128"/>
      <scheme val="minor"/>
    </font>
    <font>
      <sz val="11"/>
      <color theme="1"/>
      <name val="BIZ UDPゴシック"/>
      <family val="3"/>
      <charset val="128"/>
    </font>
    <font>
      <sz val="9"/>
      <color theme="1"/>
      <name val="BIZ UDPゴシック"/>
      <family val="3"/>
      <charset val="128"/>
    </font>
    <font>
      <sz val="11"/>
      <color theme="1"/>
      <name val="游ゴシック"/>
      <family val="3"/>
      <scheme val="minor"/>
    </font>
    <font>
      <sz val="11"/>
      <color theme="1"/>
      <name val="BIZ UDP明朝 Medium"/>
      <family val="1"/>
      <charset val="128"/>
    </font>
    <font>
      <sz val="6"/>
      <name val="游ゴシック"/>
      <family val="3"/>
      <charset val="128"/>
      <scheme val="minor"/>
    </font>
    <font>
      <b/>
      <sz val="11"/>
      <color theme="1"/>
      <name val="BIZ UDP明朝 Medium"/>
      <family val="1"/>
      <charset val="128"/>
    </font>
    <font>
      <sz val="11"/>
      <name val="ＭＳ Ｐゴシック"/>
      <family val="3"/>
      <charset val="128"/>
    </font>
    <font>
      <sz val="14"/>
      <color theme="1"/>
      <name val="BIZ UDP明朝 Medium"/>
      <family val="1"/>
      <charset val="128"/>
    </font>
    <font>
      <sz val="6"/>
      <name val="游ゴシック"/>
      <family val="3"/>
      <scheme val="minor"/>
    </font>
    <font>
      <sz val="11"/>
      <color theme="1"/>
      <name val="游ゴシック"/>
      <family val="3"/>
      <charset val="128"/>
      <scheme val="minor"/>
    </font>
    <font>
      <sz val="7"/>
      <color theme="1"/>
      <name val="ＭＳ Ｐ明朝"/>
      <family val="1"/>
      <charset val="128"/>
    </font>
    <font>
      <sz val="6"/>
      <name val="ＭＳ Ｐゴシック"/>
      <family val="3"/>
      <charset val="128"/>
    </font>
    <font>
      <sz val="20"/>
      <color theme="1"/>
      <name val="ＭＳ Ｐ明朝"/>
      <family val="1"/>
      <charset val="128"/>
    </font>
    <font>
      <sz val="11"/>
      <color theme="1"/>
      <name val="ＭＳ Ｐ明朝"/>
      <family val="1"/>
      <charset val="128"/>
    </font>
    <font>
      <sz val="1"/>
      <color indexed="8"/>
      <name val="ＭＳ Ｐ明朝"/>
      <family val="1"/>
      <charset val="128"/>
    </font>
    <font>
      <sz val="11"/>
      <color indexed="8"/>
      <name val="ＭＳ Ｐ明朝"/>
      <family val="1"/>
      <charset val="128"/>
    </font>
    <font>
      <sz val="10"/>
      <color theme="1"/>
      <name val="ＭＳ Ｐ明朝"/>
      <family val="1"/>
      <charset val="128"/>
    </font>
    <font>
      <sz val="6"/>
      <color theme="1"/>
      <name val="ＭＳ Ｐ明朝"/>
      <family val="1"/>
      <charset val="128"/>
    </font>
    <font>
      <sz val="14"/>
      <color theme="1"/>
      <name val="ＭＳ Ｐ明朝"/>
      <family val="1"/>
      <charset val="128"/>
    </font>
    <font>
      <sz val="6"/>
      <color theme="1"/>
      <name val="游ゴシック"/>
      <family val="3"/>
      <charset val="128"/>
      <scheme val="minor"/>
    </font>
    <font>
      <sz val="8"/>
      <color theme="1"/>
      <name val="游ゴシック"/>
      <family val="3"/>
      <charset val="128"/>
      <scheme val="minor"/>
    </font>
    <font>
      <sz val="8"/>
      <color theme="1"/>
      <name val="ＭＳ Ｐ明朝"/>
      <family val="1"/>
      <charset val="128"/>
    </font>
    <font>
      <sz val="8"/>
      <color indexed="8"/>
      <name val="ＭＳ Ｐ明朝"/>
      <family val="1"/>
      <charset val="128"/>
    </font>
    <font>
      <sz val="9"/>
      <color theme="1"/>
      <name val="ＭＳ Ｐ明朝"/>
      <family val="1"/>
      <charset val="128"/>
    </font>
    <font>
      <sz val="72"/>
      <color theme="1"/>
      <name val="游ゴシック"/>
      <family val="3"/>
      <charset val="128"/>
      <scheme val="minor"/>
    </font>
    <font>
      <sz val="11"/>
      <name val="UD デジタル 教科書体 NP-R"/>
      <family val="1"/>
      <charset val="128"/>
    </font>
    <font>
      <sz val="11"/>
      <color rgb="FF000000"/>
      <name val="UD デジタル 教科書体 NP-R"/>
      <family val="1"/>
      <charset val="128"/>
    </font>
    <font>
      <b/>
      <sz val="11"/>
      <name val="UD デジタル 教科書体 NP-R"/>
      <family val="3"/>
      <charset val="128"/>
    </font>
    <font>
      <sz val="8"/>
      <color theme="1"/>
      <name val="BIZ UDPゴシック"/>
      <family val="3"/>
      <charset val="128"/>
    </font>
    <font>
      <sz val="11"/>
      <color theme="1"/>
      <name val="BIZ UD明朝 Medium"/>
      <family val="1"/>
      <charset val="128"/>
    </font>
    <font>
      <b/>
      <sz val="11"/>
      <color rgb="FFFF0000"/>
      <name val="BIZ UDPゴシック"/>
      <family val="3"/>
      <charset val="128"/>
    </font>
    <font>
      <sz val="11"/>
      <name val="BIZ UDPゴシック"/>
      <family val="3"/>
      <charset val="128"/>
    </font>
    <font>
      <sz val="12"/>
      <color theme="1"/>
      <name val="BIZ UDP明朝 Medium"/>
      <family val="1"/>
      <charset val="128"/>
    </font>
    <font>
      <b/>
      <sz val="12"/>
      <color theme="1"/>
      <name val="BIZ UDP明朝 Medium"/>
      <family val="1"/>
      <charset val="128"/>
    </font>
  </fonts>
  <fills count="9">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3" tint="0.749992370372631"/>
        <bgColor indexed="64"/>
      </patternFill>
    </fill>
    <fill>
      <patternFill patternType="solid">
        <fgColor theme="0"/>
        <bgColor indexed="64"/>
      </patternFill>
    </fill>
    <fill>
      <patternFill patternType="solid">
        <fgColor theme="7" tint="0.79998168889431442"/>
        <bgColor indexed="64"/>
      </patternFill>
    </fill>
    <fill>
      <patternFill patternType="solid">
        <fgColor rgb="FFFFFFFF"/>
        <bgColor indexed="64"/>
      </patternFill>
    </fill>
  </fills>
  <borders count="6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ck">
        <color rgb="FFFF0000"/>
      </left>
      <right style="thin">
        <color auto="1"/>
      </right>
      <top style="thin">
        <color auto="1"/>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right/>
      <top/>
      <bottom style="thick">
        <color rgb="FFFF0000"/>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diagonal/>
    </border>
    <border>
      <left/>
      <right style="hair">
        <color indexed="64"/>
      </right>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dotted">
        <color indexed="64"/>
      </left>
      <right style="medium">
        <color indexed="64"/>
      </right>
      <top style="medium">
        <color indexed="64"/>
      </top>
      <bottom/>
      <diagonal/>
    </border>
    <border>
      <left style="medium">
        <color indexed="64"/>
      </left>
      <right/>
      <top style="medium">
        <color indexed="64"/>
      </top>
      <bottom/>
      <diagonal/>
    </border>
    <border>
      <left style="dotted">
        <color indexed="64"/>
      </left>
      <right style="medium">
        <color indexed="64"/>
      </right>
      <top/>
      <bottom/>
      <diagonal/>
    </border>
    <border>
      <left style="medium">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thin">
        <color theme="0"/>
      </bottom>
      <diagonal/>
    </border>
    <border>
      <left style="thin">
        <color indexed="64"/>
      </left>
      <right style="hair">
        <color indexed="64"/>
      </right>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top style="medium">
        <color indexed="64"/>
      </top>
      <bottom/>
      <diagonal/>
    </border>
    <border>
      <left style="dotted">
        <color indexed="64"/>
      </left>
      <right/>
      <top/>
      <bottom style="medium">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right style="dotted">
        <color indexed="64"/>
      </right>
      <top style="medium">
        <color indexed="64"/>
      </top>
      <bottom/>
      <diagonal/>
    </border>
    <border>
      <left/>
      <right style="dotted">
        <color indexed="64"/>
      </right>
      <top/>
      <bottom style="medium">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rgb="FF000000"/>
      </left>
      <right/>
      <top style="thin">
        <color indexed="64"/>
      </top>
      <bottom style="thin">
        <color auto="1"/>
      </bottom>
      <diagonal/>
    </border>
  </borders>
  <cellStyleXfs count="8">
    <xf numFmtId="0" fontId="0" fillId="0" borderId="0">
      <alignment vertical="center"/>
    </xf>
    <xf numFmtId="38" fontId="1" fillId="0" borderId="0" applyFont="0" applyFill="0" applyBorder="0" applyAlignment="0" applyProtection="0">
      <alignment vertical="center"/>
    </xf>
    <xf numFmtId="0" fontId="8" fillId="0" borderId="0">
      <alignment vertical="center"/>
    </xf>
    <xf numFmtId="0" fontId="12" fillId="0" borderId="0">
      <alignment vertical="center"/>
    </xf>
    <xf numFmtId="0" fontId="1" fillId="0" borderId="0">
      <alignment vertical="center"/>
    </xf>
    <xf numFmtId="38" fontId="1" fillId="0" borderId="0" applyFont="0" applyFill="0" applyBorder="0" applyAlignment="0" applyProtection="0">
      <alignment vertical="center"/>
    </xf>
    <xf numFmtId="0" fontId="15" fillId="0" borderId="0">
      <alignment vertical="center"/>
    </xf>
    <xf numFmtId="38" fontId="12" fillId="0" borderId="0" applyFont="0" applyFill="0" applyBorder="0" applyAlignment="0" applyProtection="0">
      <alignment vertical="center"/>
    </xf>
  </cellStyleXfs>
  <cellXfs count="478">
    <xf numFmtId="0" fontId="0" fillId="0" borderId="0" xfId="0">
      <alignment vertical="center"/>
    </xf>
    <xf numFmtId="176" fontId="5" fillId="0" borderId="0" xfId="0" applyNumberFormat="1" applyFont="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4" borderId="8" xfId="0" applyFill="1" applyBorder="1" applyProtection="1">
      <alignment vertical="center"/>
      <protection locked="0"/>
    </xf>
    <xf numFmtId="0" fontId="0" fillId="4" borderId="1" xfId="0" applyFill="1" applyBorder="1" applyProtection="1">
      <alignment vertical="center"/>
      <protection locked="0"/>
    </xf>
    <xf numFmtId="3" fontId="0" fillId="4" borderId="1" xfId="0" applyNumberFormat="1" applyFill="1" applyBorder="1" applyProtection="1">
      <alignment vertical="center"/>
      <protection locked="0"/>
    </xf>
    <xf numFmtId="0" fontId="0" fillId="4" borderId="9" xfId="0" applyFill="1" applyBorder="1" applyProtection="1">
      <alignment vertical="center"/>
      <protection locked="0"/>
    </xf>
    <xf numFmtId="3" fontId="0" fillId="5" borderId="1" xfId="0" applyNumberFormat="1" applyFill="1" applyBorder="1">
      <alignment vertical="center"/>
    </xf>
    <xf numFmtId="0" fontId="2" fillId="0" borderId="0" xfId="0" applyFont="1">
      <alignment vertical="center"/>
    </xf>
    <xf numFmtId="0" fontId="0" fillId="4" borderId="10" xfId="0" applyFill="1" applyBorder="1" applyProtection="1">
      <alignment vertical="center"/>
      <protection locked="0"/>
    </xf>
    <xf numFmtId="0" fontId="0" fillId="4" borderId="11" xfId="0" applyFill="1" applyBorder="1" applyProtection="1">
      <alignment vertical="center"/>
      <protection locked="0"/>
    </xf>
    <xf numFmtId="3" fontId="0" fillId="4" borderId="11" xfId="0" applyNumberFormat="1" applyFill="1" applyBorder="1" applyProtection="1">
      <alignment vertical="center"/>
      <protection locked="0"/>
    </xf>
    <xf numFmtId="0" fontId="0" fillId="4" borderId="12" xfId="0" applyFill="1" applyBorder="1" applyProtection="1">
      <alignment vertical="center"/>
      <protection locked="0"/>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0" fillId="0" borderId="0" xfId="0" applyFill="1" applyBorder="1">
      <alignment vertical="center"/>
    </xf>
    <xf numFmtId="0" fontId="4" fillId="0" borderId="0" xfId="0" applyFont="1" applyAlignment="1">
      <alignment horizontal="center" vertical="center"/>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9" fillId="0" borderId="0" xfId="2" applyFont="1">
      <alignment vertical="center"/>
    </xf>
    <xf numFmtId="0" fontId="9" fillId="0" borderId="0" xfId="2" applyFont="1" applyAlignment="1">
      <alignment horizontal="left" vertical="center"/>
    </xf>
    <xf numFmtId="0" fontId="9" fillId="0" borderId="0" xfId="2" applyFont="1" applyAlignment="1">
      <alignment horizontal="right" vertical="center"/>
    </xf>
    <xf numFmtId="0" fontId="8" fillId="0" borderId="0" xfId="2">
      <alignment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49" fontId="11" fillId="0" borderId="3" xfId="2" applyNumberFormat="1" applyFont="1" applyBorder="1" applyAlignment="1">
      <alignment horizontal="center" vertical="center"/>
    </xf>
    <xf numFmtId="0" fontId="9" fillId="0" borderId="3" xfId="2" applyFont="1" applyBorder="1">
      <alignment vertical="center"/>
    </xf>
    <xf numFmtId="0" fontId="11" fillId="0" borderId="3" xfId="2" applyFont="1" applyBorder="1" applyAlignment="1">
      <alignment horizontal="center" vertical="center"/>
    </xf>
    <xf numFmtId="0" fontId="9" fillId="0" borderId="4" xfId="2" applyFont="1" applyBorder="1">
      <alignment vertical="center"/>
    </xf>
    <xf numFmtId="0" fontId="9" fillId="0" borderId="21" xfId="2" applyFont="1" applyBorder="1">
      <alignment vertical="center"/>
    </xf>
    <xf numFmtId="0" fontId="9" fillId="0" borderId="0" xfId="2" applyFont="1" applyAlignment="1">
      <alignment horizontal="center" vertical="center" wrapText="1"/>
    </xf>
    <xf numFmtId="177" fontId="9" fillId="0" borderId="1" xfId="2" applyNumberFormat="1" applyFont="1" applyBorder="1" applyAlignment="1">
      <alignment horizontal="right" vertical="center" wrapText="1"/>
    </xf>
    <xf numFmtId="177" fontId="9" fillId="0" borderId="18" xfId="2" applyNumberFormat="1" applyFont="1" applyBorder="1" applyAlignment="1">
      <alignment horizontal="right" vertical="center" wrapText="1"/>
    </xf>
    <xf numFmtId="0" fontId="9" fillId="0" borderId="3" xfId="2" applyFont="1" applyBorder="1" applyAlignment="1">
      <alignment horizontal="center" vertical="center" wrapText="1"/>
    </xf>
    <xf numFmtId="177" fontId="9" fillId="0" borderId="1" xfId="2" applyNumberFormat="1" applyFont="1" applyBorder="1" applyAlignment="1">
      <alignment vertical="center" wrapText="1"/>
    </xf>
    <xf numFmtId="177" fontId="9" fillId="0" borderId="20" xfId="2" applyNumberFormat="1" applyFont="1" applyBorder="1" applyAlignment="1">
      <alignment horizontal="right" vertical="center" wrapText="1"/>
    </xf>
    <xf numFmtId="9" fontId="9" fillId="0" borderId="0" xfId="2" applyNumberFormat="1" applyFont="1" applyAlignment="1">
      <alignment horizontal="center" vertical="center" wrapText="1"/>
    </xf>
    <xf numFmtId="0" fontId="9" fillId="0" borderId="0" xfId="2" applyFont="1" applyAlignment="1">
      <alignment horizontal="justify" vertical="center" wrapText="1"/>
    </xf>
    <xf numFmtId="177" fontId="9" fillId="0" borderId="0" xfId="2" applyNumberFormat="1" applyFont="1" applyAlignment="1">
      <alignment horizontal="right" vertical="center" wrapText="1"/>
    </xf>
    <xf numFmtId="0" fontId="9" fillId="0" borderId="0" xfId="2" applyFont="1" applyAlignment="1">
      <alignment vertical="top" wrapText="1"/>
    </xf>
    <xf numFmtId="176" fontId="7" fillId="0" borderId="0" xfId="0" applyNumberFormat="1" applyFont="1" applyBorder="1" applyAlignment="1">
      <alignment vertical="center" wrapText="1"/>
    </xf>
    <xf numFmtId="178" fontId="11" fillId="0" borderId="3" xfId="2" applyNumberFormat="1" applyFont="1" applyBorder="1" applyAlignment="1">
      <alignment horizontal="center" vertical="center"/>
    </xf>
    <xf numFmtId="0" fontId="9" fillId="0" borderId="0" xfId="2" applyFont="1" applyAlignment="1">
      <alignment horizontal="left" vertical="center"/>
    </xf>
    <xf numFmtId="0" fontId="9" fillId="0" borderId="1" xfId="2" applyFont="1" applyBorder="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wrapText="1"/>
    </xf>
    <xf numFmtId="0" fontId="9" fillId="0" borderId="0" xfId="2" applyFont="1" applyAlignment="1">
      <alignment horizontal="center" vertical="center" wrapText="1"/>
    </xf>
    <xf numFmtId="177" fontId="9" fillId="0" borderId="1" xfId="2" applyNumberFormat="1" applyFont="1" applyBorder="1" applyAlignment="1">
      <alignment horizontal="right" vertical="center" wrapText="1"/>
    </xf>
    <xf numFmtId="0" fontId="4" fillId="0" borderId="0" xfId="0" applyFont="1" applyAlignment="1">
      <alignment horizontal="center" vertical="center"/>
    </xf>
    <xf numFmtId="0" fontId="15" fillId="6" borderId="0" xfId="6" applyFill="1">
      <alignment vertical="center"/>
    </xf>
    <xf numFmtId="0" fontId="15" fillId="6" borderId="23" xfId="6" applyFill="1" applyBorder="1">
      <alignment vertical="center"/>
    </xf>
    <xf numFmtId="0" fontId="15" fillId="6" borderId="14" xfId="6" applyFill="1" applyBorder="1">
      <alignment vertical="center"/>
    </xf>
    <xf numFmtId="0" fontId="18" fillId="6" borderId="0" xfId="6" applyFont="1" applyFill="1" applyAlignment="1"/>
    <xf numFmtId="0" fontId="19" fillId="6" borderId="0" xfId="6" applyFont="1" applyFill="1">
      <alignment vertical="center"/>
    </xf>
    <xf numFmtId="0" fontId="19" fillId="6" borderId="0" xfId="6" applyFont="1" applyFill="1" applyAlignment="1"/>
    <xf numFmtId="0" fontId="24" fillId="6" borderId="0" xfId="6" applyFont="1" applyFill="1">
      <alignment vertical="center"/>
    </xf>
    <xf numFmtId="0" fontId="25" fillId="6" borderId="0" xfId="6" applyFont="1" applyFill="1">
      <alignment vertical="center"/>
    </xf>
    <xf numFmtId="0" fontId="25" fillId="6" borderId="13" xfId="6" applyFont="1" applyFill="1" applyBorder="1">
      <alignment vertical="center"/>
    </xf>
    <xf numFmtId="0" fontId="18" fillId="6" borderId="13" xfId="6" applyFont="1" applyFill="1" applyBorder="1" applyAlignment="1"/>
    <xf numFmtId="0" fontId="24" fillId="6" borderId="13" xfId="6" applyFont="1" applyFill="1" applyBorder="1">
      <alignment vertical="center"/>
    </xf>
    <xf numFmtId="0" fontId="26" fillId="6" borderId="0" xfId="6" applyFont="1" applyFill="1">
      <alignment vertical="center"/>
    </xf>
    <xf numFmtId="0" fontId="27" fillId="6" borderId="24" xfId="6" applyFont="1" applyFill="1" applyBorder="1">
      <alignment vertical="center"/>
    </xf>
    <xf numFmtId="0" fontId="27" fillId="6" borderId="21" xfId="6" applyFont="1" applyFill="1" applyBorder="1">
      <alignment vertical="center"/>
    </xf>
    <xf numFmtId="0" fontId="19" fillId="6" borderId="14" xfId="6" applyFont="1" applyFill="1" applyBorder="1">
      <alignment vertical="center"/>
    </xf>
    <xf numFmtId="0" fontId="27" fillId="6" borderId="0" xfId="6" applyFont="1" applyFill="1">
      <alignment vertical="center"/>
    </xf>
    <xf numFmtId="0" fontId="19" fillId="6" borderId="21" xfId="6" applyFont="1" applyFill="1" applyBorder="1">
      <alignment vertical="center"/>
    </xf>
    <xf numFmtId="0" fontId="16" fillId="6" borderId="21" xfId="6" applyFont="1" applyFill="1" applyBorder="1">
      <alignment vertical="center"/>
    </xf>
    <xf numFmtId="0" fontId="16" fillId="6" borderId="0" xfId="6" applyFont="1" applyFill="1">
      <alignment vertical="center"/>
    </xf>
    <xf numFmtId="0" fontId="19" fillId="6" borderId="17" xfId="6" applyFont="1" applyFill="1" applyBorder="1">
      <alignment vertical="center"/>
    </xf>
    <xf numFmtId="0" fontId="27" fillId="6" borderId="22" xfId="6" applyFont="1" applyFill="1" applyBorder="1">
      <alignment vertical="center"/>
    </xf>
    <xf numFmtId="0" fontId="27" fillId="6" borderId="25" xfId="6" applyFont="1" applyFill="1" applyBorder="1">
      <alignment vertical="center"/>
    </xf>
    <xf numFmtId="0" fontId="27" fillId="6" borderId="14" xfId="6" applyFont="1" applyFill="1" applyBorder="1">
      <alignment vertical="center"/>
    </xf>
    <xf numFmtId="0" fontId="27" fillId="6" borderId="13" xfId="6" applyFont="1" applyFill="1" applyBorder="1">
      <alignment vertical="center"/>
    </xf>
    <xf numFmtId="0" fontId="27" fillId="6" borderId="15" xfId="6" applyFont="1" applyFill="1" applyBorder="1">
      <alignment vertical="center"/>
    </xf>
    <xf numFmtId="0" fontId="27" fillId="6" borderId="17" xfId="6" applyFont="1" applyFill="1" applyBorder="1">
      <alignment vertical="center"/>
    </xf>
    <xf numFmtId="0" fontId="27" fillId="6" borderId="35" xfId="6" applyFont="1" applyFill="1" applyBorder="1">
      <alignment vertical="center"/>
    </xf>
    <xf numFmtId="0" fontId="27" fillId="6" borderId="36" xfId="6" applyFont="1" applyFill="1" applyBorder="1">
      <alignment vertical="center"/>
    </xf>
    <xf numFmtId="0" fontId="27" fillId="6" borderId="42" xfId="6" applyFont="1" applyFill="1" applyBorder="1">
      <alignment vertical="center"/>
    </xf>
    <xf numFmtId="0" fontId="27" fillId="6" borderId="44" xfId="6" applyFont="1" applyFill="1" applyBorder="1">
      <alignment vertical="center"/>
    </xf>
    <xf numFmtId="0" fontId="27" fillId="6" borderId="45" xfId="6" applyFont="1" applyFill="1" applyBorder="1">
      <alignment vertical="center"/>
    </xf>
    <xf numFmtId="0" fontId="27" fillId="6" borderId="46" xfId="6" applyFont="1" applyFill="1" applyBorder="1">
      <alignment vertical="center"/>
    </xf>
    <xf numFmtId="0" fontId="27" fillId="6" borderId="52" xfId="6" applyFont="1" applyFill="1" applyBorder="1">
      <alignment vertical="center"/>
    </xf>
    <xf numFmtId="0" fontId="15" fillId="6" borderId="53" xfId="6" applyFill="1" applyBorder="1">
      <alignment vertical="center"/>
    </xf>
    <xf numFmtId="0" fontId="27" fillId="6" borderId="24" xfId="6" applyFont="1" applyFill="1" applyBorder="1">
      <alignment vertical="center"/>
    </xf>
    <xf numFmtId="0" fontId="27" fillId="6" borderId="22" xfId="6" applyFont="1" applyFill="1" applyBorder="1">
      <alignment vertical="center"/>
    </xf>
    <xf numFmtId="0" fontId="27" fillId="6" borderId="25" xfId="6" applyFont="1" applyFill="1" applyBorder="1">
      <alignment vertical="center"/>
    </xf>
    <xf numFmtId="0" fontId="27" fillId="6" borderId="0" xfId="6" applyFont="1" applyFill="1" applyAlignment="1">
      <alignment vertical="center" shrinkToFit="1"/>
    </xf>
    <xf numFmtId="0" fontId="23" fillId="6" borderId="0" xfId="6" applyFont="1" applyFill="1" applyAlignment="1">
      <alignment vertical="center" shrinkToFit="1"/>
    </xf>
    <xf numFmtId="0" fontId="15" fillId="6" borderId="0" xfId="6" applyFill="1">
      <alignment vertical="center"/>
    </xf>
    <xf numFmtId="0" fontId="15" fillId="6" borderId="14" xfId="6" applyFill="1" applyBorder="1">
      <alignment vertical="center"/>
    </xf>
    <xf numFmtId="0" fontId="27" fillId="6" borderId="21" xfId="6" applyFont="1" applyFill="1" applyBorder="1">
      <alignment vertical="center"/>
    </xf>
    <xf numFmtId="0" fontId="27" fillId="6" borderId="0" xfId="6" applyFont="1" applyFill="1">
      <alignment vertical="center"/>
    </xf>
    <xf numFmtId="0" fontId="27" fillId="6" borderId="14" xfId="6" applyFont="1" applyFill="1" applyBorder="1">
      <alignment vertical="center"/>
    </xf>
    <xf numFmtId="0" fontId="30" fillId="6" borderId="0" xfId="6" applyFont="1" applyFill="1">
      <alignment vertical="center"/>
    </xf>
    <xf numFmtId="0" fontId="27" fillId="6" borderId="17" xfId="6" applyFont="1" applyFill="1" applyBorder="1">
      <alignment vertical="center"/>
    </xf>
    <xf numFmtId="0" fontId="27" fillId="6" borderId="13" xfId="6" applyFont="1" applyFill="1" applyBorder="1">
      <alignment vertical="center"/>
    </xf>
    <xf numFmtId="0" fontId="27" fillId="6" borderId="15" xfId="6" applyFont="1" applyFill="1" applyBorder="1">
      <alignment vertical="center"/>
    </xf>
    <xf numFmtId="0" fontId="23" fillId="6" borderId="0" xfId="6" applyFont="1" applyFill="1" applyAlignment="1">
      <alignment horizontal="center" vertical="center" wrapText="1" shrinkToFit="1"/>
    </xf>
    <xf numFmtId="0" fontId="27" fillId="6" borderId="0" xfId="6" applyFont="1" applyFill="1" applyAlignment="1">
      <alignment vertical="center" wrapText="1"/>
    </xf>
    <xf numFmtId="0" fontId="16" fillId="6" borderId="0" xfId="6" applyFont="1" applyFill="1" applyAlignment="1">
      <alignment vertical="center" wrapText="1"/>
    </xf>
    <xf numFmtId="0" fontId="15" fillId="6" borderId="22" xfId="6" applyFill="1" applyBorder="1">
      <alignment vertical="center"/>
    </xf>
    <xf numFmtId="180" fontId="31" fillId="0" borderId="1" xfId="3" applyNumberFormat="1" applyFont="1" applyBorder="1" applyAlignment="1" applyProtection="1">
      <alignment horizontal="center" vertical="center"/>
      <protection locked="0"/>
    </xf>
    <xf numFmtId="0" fontId="31" fillId="7" borderId="1" xfId="3" applyFont="1" applyFill="1" applyBorder="1" applyAlignment="1" applyProtection="1">
      <alignment horizontal="center" vertical="center"/>
      <protection locked="0"/>
    </xf>
    <xf numFmtId="0" fontId="31" fillId="7" borderId="1" xfId="3" applyNumberFormat="1" applyFont="1" applyFill="1" applyBorder="1" applyAlignment="1" applyProtection="1">
      <alignment horizontal="center" vertical="center"/>
    </xf>
    <xf numFmtId="0" fontId="27" fillId="6" borderId="0" xfId="6" applyFont="1" applyFill="1" applyBorder="1">
      <alignment vertical="center"/>
    </xf>
    <xf numFmtId="0" fontId="19" fillId="6" borderId="0" xfId="6" applyFont="1" applyFill="1" applyBorder="1">
      <alignment vertical="center"/>
    </xf>
    <xf numFmtId="0" fontId="19" fillId="6" borderId="0" xfId="6" applyFont="1" applyFill="1" applyBorder="1" applyAlignment="1">
      <alignment vertical="center" wrapText="1"/>
    </xf>
    <xf numFmtId="0" fontId="19" fillId="6" borderId="0" xfId="6" applyFont="1" applyFill="1" applyBorder="1" applyAlignment="1">
      <alignment vertical="center" shrinkToFit="1"/>
    </xf>
    <xf numFmtId="0" fontId="15" fillId="6" borderId="54" xfId="6" applyFill="1" applyBorder="1">
      <alignment vertical="center"/>
    </xf>
    <xf numFmtId="0" fontId="15" fillId="6" borderId="0" xfId="6" applyFill="1" applyBorder="1">
      <alignment vertical="center"/>
    </xf>
    <xf numFmtId="0" fontId="15" fillId="6" borderId="21" xfId="6" applyFill="1" applyBorder="1">
      <alignment vertical="center"/>
    </xf>
    <xf numFmtId="0" fontId="31" fillId="0" borderId="2" xfId="3" applyFont="1" applyBorder="1" applyAlignment="1">
      <alignment vertical="center"/>
    </xf>
    <xf numFmtId="0" fontId="31" fillId="0" borderId="4" xfId="3" applyFont="1" applyBorder="1" applyAlignment="1">
      <alignment vertical="center"/>
    </xf>
    <xf numFmtId="0" fontId="9" fillId="0" borderId="3" xfId="2" applyFont="1" applyBorder="1" applyAlignment="1">
      <alignment horizontal="center" vertical="center"/>
    </xf>
    <xf numFmtId="0" fontId="31" fillId="0" borderId="3" xfId="3" applyFont="1" applyBorder="1" applyAlignment="1">
      <alignment vertical="center"/>
    </xf>
    <xf numFmtId="49" fontId="31" fillId="0" borderId="1" xfId="3" applyNumberFormat="1" applyFont="1" applyFill="1" applyBorder="1" applyAlignment="1">
      <alignment horizontal="center" vertical="center"/>
    </xf>
    <xf numFmtId="49" fontId="9" fillId="0" borderId="0" xfId="2" applyNumberFormat="1" applyFont="1" applyBorder="1" applyAlignment="1">
      <alignment vertical="center"/>
    </xf>
    <xf numFmtId="0" fontId="31" fillId="7" borderId="1" xfId="3" applyNumberFormat="1" applyFont="1" applyFill="1" applyBorder="1" applyAlignment="1">
      <alignment horizontal="center" vertical="center"/>
    </xf>
    <xf numFmtId="0" fontId="31" fillId="6" borderId="1" xfId="3" applyFont="1" applyFill="1" applyBorder="1" applyAlignment="1" applyProtection="1">
      <alignment vertical="center" wrapText="1"/>
      <protection locked="0"/>
    </xf>
    <xf numFmtId="0" fontId="9" fillId="0" borderId="0" xfId="2" applyNumberFormat="1" applyFont="1" applyBorder="1" applyAlignment="1">
      <alignment vertical="center"/>
    </xf>
    <xf numFmtId="0" fontId="31" fillId="7" borderId="4" xfId="3" applyFont="1" applyFill="1" applyBorder="1" applyAlignment="1" applyProtection="1">
      <alignment horizontal="center" vertical="center"/>
      <protection locked="0"/>
    </xf>
    <xf numFmtId="0" fontId="31" fillId="7" borderId="4" xfId="3" applyNumberFormat="1" applyFont="1" applyFill="1" applyBorder="1" applyAlignment="1" applyProtection="1">
      <alignment horizontal="center" vertical="center"/>
    </xf>
    <xf numFmtId="49" fontId="31" fillId="0" borderId="4" xfId="3" applyNumberFormat="1" applyFont="1" applyFill="1" applyBorder="1" applyAlignment="1">
      <alignment horizontal="center" vertical="center"/>
    </xf>
    <xf numFmtId="0" fontId="15" fillId="4" borderId="8" xfId="0" applyFont="1" applyFill="1" applyBorder="1" applyProtection="1">
      <alignment vertical="center"/>
      <protection locked="0"/>
    </xf>
    <xf numFmtId="0" fontId="15" fillId="4" borderId="1" xfId="0" applyFont="1" applyFill="1" applyBorder="1" applyProtection="1">
      <alignment vertical="center"/>
      <protection locked="0"/>
    </xf>
    <xf numFmtId="3" fontId="15" fillId="4" borderId="1" xfId="0" applyNumberFormat="1" applyFont="1" applyFill="1" applyBorder="1" applyProtection="1">
      <alignment vertical="center"/>
      <protection locked="0"/>
    </xf>
    <xf numFmtId="0" fontId="15" fillId="4" borderId="9" xfId="0" applyFont="1" applyFill="1" applyBorder="1" applyProtection="1">
      <alignment vertical="center"/>
      <protection locked="0"/>
    </xf>
    <xf numFmtId="0" fontId="31" fillId="0" borderId="24" xfId="3" applyFont="1" applyBorder="1" applyAlignment="1">
      <alignment horizontal="center" vertical="center" wrapText="1"/>
    </xf>
    <xf numFmtId="0" fontId="32" fillId="8" borderId="2" xfId="0" applyFont="1" applyFill="1" applyBorder="1" applyAlignment="1">
      <alignment horizontal="center" vertical="center" wrapText="1"/>
    </xf>
    <xf numFmtId="0" fontId="31" fillId="0" borderId="2" xfId="3" applyFont="1" applyBorder="1" applyAlignment="1">
      <alignment horizontal="center" vertical="center" wrapText="1"/>
    </xf>
    <xf numFmtId="0" fontId="31" fillId="0" borderId="2" xfId="3" applyFont="1" applyBorder="1" applyAlignment="1">
      <alignment horizontal="left" vertical="center" wrapText="1"/>
    </xf>
    <xf numFmtId="0" fontId="32" fillId="8" borderId="68" xfId="0" applyFont="1" applyFill="1" applyBorder="1" applyAlignment="1">
      <alignment horizontal="center" vertical="center" wrapText="1"/>
    </xf>
    <xf numFmtId="0" fontId="9" fillId="0" borderId="18" xfId="2" applyFont="1" applyBorder="1" applyAlignment="1">
      <alignment horizontal="center" vertical="center" wrapText="1"/>
    </xf>
    <xf numFmtId="0" fontId="9" fillId="0" borderId="19" xfId="2" applyFont="1" applyBorder="1" applyAlignment="1">
      <alignment horizontal="center" vertical="center" wrapText="1"/>
    </xf>
    <xf numFmtId="0" fontId="9" fillId="0" borderId="21" xfId="2" applyFont="1" applyBorder="1" applyAlignment="1">
      <alignment horizontal="center" vertical="center" wrapText="1"/>
    </xf>
    <xf numFmtId="177" fontId="9" fillId="0" borderId="1" xfId="2" applyNumberFormat="1" applyFont="1" applyBorder="1" applyAlignment="1">
      <alignment horizontal="right" vertical="center" wrapText="1"/>
    </xf>
    <xf numFmtId="0" fontId="38" fillId="0" borderId="0" xfId="0" applyFont="1" applyAlignment="1">
      <alignment horizontal="left" vertical="center"/>
    </xf>
    <xf numFmtId="0" fontId="9" fillId="0" borderId="0" xfId="0" applyFont="1" applyBorder="1" applyAlignment="1">
      <alignment horizontal="left" vertical="center"/>
    </xf>
    <xf numFmtId="0" fontId="9" fillId="0" borderId="1" xfId="0" applyFont="1" applyFill="1" applyBorder="1" applyAlignment="1">
      <alignment horizontal="center" vertical="center" wrapText="1"/>
    </xf>
    <xf numFmtId="0" fontId="9" fillId="0" borderId="1" xfId="0" applyNumberFormat="1" applyFont="1" applyBorder="1" applyAlignment="1">
      <alignment horizontal="center" vertical="center"/>
    </xf>
    <xf numFmtId="177" fontId="39" fillId="0" borderId="1" xfId="0" applyNumberFormat="1" applyFont="1" applyBorder="1">
      <alignment vertical="center"/>
    </xf>
    <xf numFmtId="177" fontId="39" fillId="0" borderId="1" xfId="1" applyNumberFormat="1" applyFont="1" applyBorder="1">
      <alignment vertical="center"/>
    </xf>
    <xf numFmtId="177" fontId="39" fillId="0" borderId="1" xfId="0" applyNumberFormat="1" applyFont="1" applyBorder="1" applyAlignment="1">
      <alignment horizontal="right" vertical="center"/>
    </xf>
    <xf numFmtId="0" fontId="9" fillId="0" borderId="0" xfId="0" applyFont="1" applyAlignment="1">
      <alignment vertical="center"/>
    </xf>
    <xf numFmtId="0" fontId="38" fillId="0" borderId="0" xfId="0" applyFont="1" applyAlignment="1">
      <alignment horizontal="right" vertical="center"/>
    </xf>
    <xf numFmtId="0" fontId="9" fillId="0" borderId="0" xfId="0" applyFont="1" applyBorder="1" applyAlignment="1">
      <alignment vertical="center"/>
    </xf>
    <xf numFmtId="177" fontId="38" fillId="0" borderId="20" xfId="0" applyNumberFormat="1" applyFont="1" applyBorder="1" applyAlignment="1">
      <alignment horizontal="left" vertical="center"/>
    </xf>
    <xf numFmtId="0" fontId="0" fillId="0" borderId="0" xfId="0" applyProtection="1">
      <alignment vertical="center"/>
      <protection locked="0"/>
    </xf>
    <xf numFmtId="0" fontId="31" fillId="7" borderId="1" xfId="3" applyNumberFormat="1" applyFont="1" applyFill="1" applyBorder="1" applyAlignment="1" applyProtection="1">
      <alignment horizontal="center" vertical="center"/>
      <protection locked="0"/>
    </xf>
    <xf numFmtId="49" fontId="31" fillId="0" borderId="1" xfId="3" applyNumberFormat="1" applyFont="1" applyFill="1" applyBorder="1" applyAlignment="1" applyProtection="1">
      <alignment horizontal="center" vertical="center"/>
      <protection locked="0"/>
    </xf>
    <xf numFmtId="0" fontId="31" fillId="0" borderId="3" xfId="3" applyFont="1" applyBorder="1" applyAlignment="1" applyProtection="1">
      <alignment vertical="center"/>
      <protection locked="0"/>
    </xf>
    <xf numFmtId="0" fontId="32" fillId="8" borderId="3" xfId="0" applyFont="1" applyFill="1" applyBorder="1" applyAlignment="1" applyProtection="1">
      <alignment horizontal="center" vertical="center"/>
      <protection locked="0"/>
    </xf>
    <xf numFmtId="0" fontId="32" fillId="8" borderId="3" xfId="0" applyFont="1" applyFill="1" applyBorder="1" applyAlignment="1" applyProtection="1">
      <alignment horizontal="center" vertical="center" wrapText="1"/>
      <protection locked="0"/>
    </xf>
    <xf numFmtId="0" fontId="31" fillId="0" borderId="2" xfId="3" applyFont="1" applyBorder="1" applyAlignment="1" applyProtection="1">
      <alignment horizontal="center" vertical="center" wrapText="1"/>
      <protection locked="0"/>
    </xf>
    <xf numFmtId="0" fontId="31" fillId="0" borderId="2" xfId="3" applyFont="1" applyBorder="1" applyAlignment="1" applyProtection="1">
      <alignment horizontal="center" vertical="center"/>
      <protection locked="0"/>
    </xf>
    <xf numFmtId="0" fontId="31" fillId="0" borderId="2" xfId="3" applyFont="1" applyBorder="1" applyAlignment="1" applyProtection="1">
      <alignment vertical="center"/>
      <protection locked="0"/>
    </xf>
    <xf numFmtId="0" fontId="31" fillId="0" borderId="4" xfId="3" applyFont="1" applyBorder="1" applyAlignment="1" applyProtection="1">
      <alignment vertical="center"/>
      <protection locked="0"/>
    </xf>
    <xf numFmtId="0" fontId="33" fillId="0" borderId="0" xfId="3" applyFont="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18" xfId="3" applyFont="1" applyBorder="1" applyAlignment="1">
      <alignment horizontal="center" vertical="center" wrapText="1"/>
    </xf>
    <xf numFmtId="0" fontId="31" fillId="0" borderId="19" xfId="3" applyFont="1" applyBorder="1" applyAlignment="1">
      <alignment horizontal="center" vertical="center" wrapText="1"/>
    </xf>
    <xf numFmtId="0" fontId="31" fillId="7" borderId="1" xfId="3" applyFont="1" applyFill="1" applyBorder="1" applyAlignment="1" applyProtection="1">
      <alignment horizontal="left" vertical="center" wrapText="1"/>
      <protection locked="0"/>
    </xf>
    <xf numFmtId="49" fontId="31" fillId="7" borderId="18" xfId="3" applyNumberFormat="1" applyFont="1" applyFill="1" applyBorder="1" applyAlignment="1" applyProtection="1">
      <alignment horizontal="left" vertical="center"/>
      <protection locked="0"/>
    </xf>
    <xf numFmtId="49" fontId="31" fillId="7" borderId="1" xfId="3" applyNumberFormat="1" applyFont="1" applyFill="1" applyBorder="1" applyAlignment="1" applyProtection="1">
      <alignment horizontal="left" vertical="center"/>
      <protection locked="0"/>
    </xf>
    <xf numFmtId="178" fontId="31" fillId="7" borderId="2" xfId="3" applyNumberFormat="1" applyFont="1" applyFill="1" applyBorder="1" applyAlignment="1" applyProtection="1">
      <alignment horizontal="left" vertical="center"/>
      <protection locked="0"/>
    </xf>
    <xf numFmtId="178" fontId="31" fillId="7" borderId="3" xfId="3" applyNumberFormat="1" applyFont="1" applyFill="1" applyBorder="1" applyAlignment="1" applyProtection="1">
      <alignment horizontal="left" vertical="center"/>
      <protection locked="0"/>
    </xf>
    <xf numFmtId="178" fontId="31" fillId="7" borderId="4" xfId="3" applyNumberFormat="1" applyFont="1" applyFill="1" applyBorder="1" applyAlignment="1" applyProtection="1">
      <alignment horizontal="left" vertical="center"/>
      <protection locked="0"/>
    </xf>
    <xf numFmtId="49" fontId="31" fillId="7" borderId="2" xfId="3" applyNumberFormat="1" applyFont="1" applyFill="1" applyBorder="1" applyAlignment="1" applyProtection="1">
      <alignment horizontal="left" vertical="center" wrapText="1"/>
      <protection locked="0"/>
    </xf>
    <xf numFmtId="49" fontId="31" fillId="7" borderId="3" xfId="3" applyNumberFormat="1" applyFont="1" applyFill="1" applyBorder="1" applyAlignment="1" applyProtection="1">
      <alignment horizontal="left" vertical="center" wrapText="1"/>
      <protection locked="0"/>
    </xf>
    <xf numFmtId="49" fontId="31" fillId="7" borderId="4" xfId="3" applyNumberFormat="1" applyFont="1" applyFill="1" applyBorder="1" applyAlignment="1" applyProtection="1">
      <alignment horizontal="left" vertical="center" wrapText="1"/>
      <protection locked="0"/>
    </xf>
    <xf numFmtId="0" fontId="31" fillId="7" borderId="2" xfId="3" applyFont="1" applyFill="1" applyBorder="1" applyAlignment="1" applyProtection="1">
      <alignment horizontal="left" vertical="center" wrapText="1"/>
      <protection locked="0"/>
    </xf>
    <xf numFmtId="0" fontId="31" fillId="7" borderId="3" xfId="3" applyFont="1" applyFill="1" applyBorder="1" applyAlignment="1" applyProtection="1">
      <alignment horizontal="left" vertical="center" wrapText="1"/>
      <protection locked="0"/>
    </xf>
    <xf numFmtId="0" fontId="31" fillId="7" borderId="4" xfId="3" applyFont="1" applyFill="1" applyBorder="1" applyAlignment="1" applyProtection="1">
      <alignment horizontal="left" vertical="center" wrapText="1"/>
      <protection locked="0"/>
    </xf>
    <xf numFmtId="0" fontId="36" fillId="0" borderId="0" xfId="3" applyFont="1" applyAlignment="1">
      <alignment vertical="center" wrapText="1"/>
    </xf>
    <xf numFmtId="0" fontId="37" fillId="0" borderId="0" xfId="3" applyFont="1">
      <alignment vertical="center"/>
    </xf>
    <xf numFmtId="0" fontId="31" fillId="0" borderId="24" xfId="3" applyFont="1" applyBorder="1" applyAlignment="1">
      <alignment horizontal="center" vertical="center" wrapText="1"/>
    </xf>
    <xf numFmtId="0" fontId="31" fillId="0" borderId="21" xfId="3" applyFont="1" applyBorder="1" applyAlignment="1">
      <alignment horizontal="center" vertical="center" wrapText="1"/>
    </xf>
    <xf numFmtId="0" fontId="31" fillId="0" borderId="17" xfId="3" applyFont="1" applyBorder="1" applyAlignment="1">
      <alignment horizontal="center" vertical="center" wrapText="1"/>
    </xf>
    <xf numFmtId="0" fontId="36" fillId="0" borderId="22" xfId="0" applyFont="1" applyBorder="1" applyAlignment="1">
      <alignment horizontal="center" vertical="center"/>
    </xf>
    <xf numFmtId="0" fontId="31" fillId="0" borderId="24" xfId="3" applyFont="1" applyBorder="1" applyAlignment="1">
      <alignment horizontal="center" vertical="center"/>
    </xf>
    <xf numFmtId="0" fontId="31" fillId="0" borderId="17" xfId="3" applyFont="1" applyBorder="1" applyAlignment="1">
      <alignment horizontal="center" vertical="center"/>
    </xf>
    <xf numFmtId="181" fontId="31" fillId="0" borderId="4" xfId="7" applyNumberFormat="1" applyFont="1" applyBorder="1" applyAlignment="1">
      <alignment horizontal="right" vertical="center"/>
    </xf>
    <xf numFmtId="181" fontId="31" fillId="0" borderId="1" xfId="7" applyNumberFormat="1" applyFont="1" applyBorder="1" applyAlignment="1">
      <alignment horizontal="right" vertical="center"/>
    </xf>
    <xf numFmtId="0" fontId="31" fillId="0" borderId="1" xfId="3" applyFont="1" applyBorder="1" applyAlignment="1">
      <alignment horizontal="center" vertical="center"/>
    </xf>
    <xf numFmtId="0" fontId="31" fillId="0" borderId="1" xfId="3" applyFont="1" applyBorder="1" applyAlignment="1">
      <alignment horizontal="center" vertical="center" wrapText="1"/>
    </xf>
    <xf numFmtId="0" fontId="9" fillId="0" borderId="1" xfId="2" applyFont="1" applyBorder="1" applyAlignment="1">
      <alignment horizontal="center" vertical="center" wrapText="1"/>
    </xf>
    <xf numFmtId="177" fontId="9" fillId="0" borderId="1" xfId="2" applyNumberFormat="1" applyFont="1" applyBorder="1" applyAlignment="1">
      <alignment horizontal="right" vertical="center" wrapText="1"/>
    </xf>
    <xf numFmtId="0" fontId="9" fillId="0" borderId="18" xfId="2" applyFont="1" applyBorder="1" applyAlignment="1">
      <alignment horizontal="center" vertical="center" wrapText="1"/>
    </xf>
    <xf numFmtId="0" fontId="9" fillId="0" borderId="19" xfId="2" applyFont="1" applyBorder="1" applyAlignment="1">
      <alignment horizontal="center" vertical="center" wrapText="1"/>
    </xf>
    <xf numFmtId="0" fontId="9" fillId="0" borderId="20" xfId="2" applyFont="1" applyBorder="1" applyAlignment="1">
      <alignment horizontal="center" vertical="center" wrapText="1"/>
    </xf>
    <xf numFmtId="0" fontId="9" fillId="0" borderId="2" xfId="2" applyFont="1" applyBorder="1" applyAlignment="1">
      <alignment horizontal="left" vertical="center" wrapText="1"/>
    </xf>
    <xf numFmtId="0" fontId="9" fillId="0" borderId="4" xfId="2" applyFont="1" applyBorder="1" applyAlignment="1">
      <alignment horizontal="left" vertical="center" wrapText="1"/>
    </xf>
    <xf numFmtId="49" fontId="9" fillId="0" borderId="18" xfId="2" applyNumberFormat="1" applyFont="1" applyBorder="1" applyAlignment="1">
      <alignment horizontal="left" vertical="center" wrapText="1"/>
    </xf>
    <xf numFmtId="49" fontId="9" fillId="0" borderId="19" xfId="2" applyNumberFormat="1" applyFont="1" applyBorder="1" applyAlignment="1">
      <alignment horizontal="left" vertical="center" wrapText="1"/>
    </xf>
    <xf numFmtId="49" fontId="9" fillId="0" borderId="20" xfId="2" applyNumberFormat="1" applyFont="1" applyBorder="1" applyAlignment="1">
      <alignment horizontal="left" vertical="center" wrapText="1"/>
    </xf>
    <xf numFmtId="0" fontId="9" fillId="0" borderId="2" xfId="2" applyFont="1" applyBorder="1" applyAlignment="1">
      <alignment horizontal="center" vertical="center" wrapText="1"/>
    </xf>
    <xf numFmtId="0" fontId="9" fillId="0" borderId="13" xfId="2" applyFont="1" applyBorder="1" applyAlignment="1">
      <alignment horizontal="center" vertical="center" wrapText="1"/>
    </xf>
    <xf numFmtId="0" fontId="9" fillId="0" borderId="21" xfId="2" applyFont="1" applyBorder="1" applyAlignment="1">
      <alignment horizontal="center" vertical="center" wrapText="1"/>
    </xf>
    <xf numFmtId="0" fontId="9" fillId="0" borderId="14" xfId="2" applyFont="1" applyBorder="1" applyAlignment="1">
      <alignment horizontal="center" vertical="center" wrapText="1"/>
    </xf>
    <xf numFmtId="49" fontId="9" fillId="0" borderId="15" xfId="2" applyNumberFormat="1" applyFont="1" applyBorder="1" applyAlignment="1">
      <alignment horizontal="left" vertical="center" wrapText="1"/>
    </xf>
    <xf numFmtId="0" fontId="9" fillId="0" borderId="3" xfId="2" applyFont="1" applyBorder="1" applyAlignment="1">
      <alignment horizontal="center" vertical="center" wrapText="1"/>
    </xf>
    <xf numFmtId="0" fontId="13" fillId="0" borderId="17" xfId="2" applyFont="1" applyBorder="1" applyAlignment="1">
      <alignment horizontal="left" vertical="top" wrapText="1"/>
    </xf>
    <xf numFmtId="0" fontId="13" fillId="0" borderId="0" xfId="2" applyFont="1" applyBorder="1" applyAlignment="1">
      <alignment horizontal="left" vertical="top" wrapText="1"/>
    </xf>
    <xf numFmtId="0" fontId="13" fillId="0" borderId="14" xfId="2" applyFont="1" applyBorder="1" applyAlignment="1">
      <alignment horizontal="left" vertical="top" wrapText="1"/>
    </xf>
    <xf numFmtId="0" fontId="13" fillId="0" borderId="21" xfId="2" applyFont="1" applyBorder="1" applyAlignment="1">
      <alignment horizontal="left" vertical="top" wrapText="1"/>
    </xf>
    <xf numFmtId="0" fontId="13" fillId="0" borderId="13" xfId="2" applyFont="1" applyBorder="1" applyAlignment="1">
      <alignment horizontal="left" vertical="top" wrapText="1"/>
    </xf>
    <xf numFmtId="0" fontId="13" fillId="0" borderId="15" xfId="2" applyFont="1" applyBorder="1" applyAlignment="1">
      <alignment horizontal="left" vertical="top" wrapText="1"/>
    </xf>
    <xf numFmtId="178" fontId="13" fillId="0" borderId="2" xfId="2" applyNumberFormat="1" applyFont="1" applyBorder="1" applyAlignment="1">
      <alignment horizontal="center" vertical="top" wrapText="1"/>
    </xf>
    <xf numFmtId="178" fontId="13" fillId="0" borderId="3" xfId="2" applyNumberFormat="1" applyFont="1" applyBorder="1" applyAlignment="1">
      <alignment horizontal="center" vertical="top" wrapText="1"/>
    </xf>
    <xf numFmtId="178" fontId="13" fillId="0" borderId="4" xfId="2" applyNumberFormat="1" applyFont="1" applyBorder="1" applyAlignment="1">
      <alignment horizontal="center" vertical="top" wrapText="1"/>
    </xf>
    <xf numFmtId="49" fontId="13" fillId="0" borderId="1" xfId="2" applyNumberFormat="1" applyFont="1" applyBorder="1" applyAlignment="1">
      <alignment horizontal="center" vertical="top" wrapText="1"/>
    </xf>
    <xf numFmtId="0" fontId="13" fillId="0" borderId="1" xfId="2" applyFont="1" applyBorder="1" applyAlignment="1">
      <alignment horizontal="center" vertical="top" wrapText="1"/>
    </xf>
    <xf numFmtId="0" fontId="9" fillId="0" borderId="18" xfId="2" applyFont="1" applyBorder="1" applyAlignment="1">
      <alignment horizontal="center" vertical="center"/>
    </xf>
    <xf numFmtId="0" fontId="9" fillId="0" borderId="19" xfId="2" applyFont="1" applyBorder="1" applyAlignment="1">
      <alignment horizontal="center" vertical="center"/>
    </xf>
    <xf numFmtId="0" fontId="9" fillId="0" borderId="20" xfId="2" applyFont="1" applyBorder="1" applyAlignment="1">
      <alignment horizontal="center" vertical="center"/>
    </xf>
    <xf numFmtId="0" fontId="9" fillId="0" borderId="1" xfId="2" applyFont="1" applyBorder="1" applyAlignment="1">
      <alignment horizontal="center" vertical="center"/>
    </xf>
    <xf numFmtId="0" fontId="9" fillId="0" borderId="3" xfId="2" applyFont="1" applyBorder="1" applyAlignment="1">
      <alignment horizontal="left" vertical="center"/>
    </xf>
    <xf numFmtId="0" fontId="9" fillId="0" borderId="13" xfId="2" applyFont="1" applyBorder="1" applyAlignment="1">
      <alignment horizontal="left" vertical="center"/>
    </xf>
    <xf numFmtId="0" fontId="9" fillId="0" borderId="15" xfId="2" applyFont="1" applyBorder="1" applyAlignment="1">
      <alignment horizontal="left" vertical="center"/>
    </xf>
    <xf numFmtId="0" fontId="9" fillId="0" borderId="2" xfId="2" applyFont="1" applyBorder="1" applyAlignment="1">
      <alignment horizontal="left" vertical="center"/>
    </xf>
    <xf numFmtId="0" fontId="9" fillId="0" borderId="4" xfId="2" applyFont="1" applyBorder="1" applyAlignment="1">
      <alignment horizontal="left" vertical="center"/>
    </xf>
    <xf numFmtId="0" fontId="9" fillId="0" borderId="2" xfId="2" applyFont="1" applyBorder="1" applyAlignment="1">
      <alignment horizontal="center" vertical="center"/>
    </xf>
    <xf numFmtId="0" fontId="9" fillId="0" borderId="4" xfId="2" applyFont="1" applyBorder="1" applyAlignment="1">
      <alignment horizontal="center" vertical="center"/>
    </xf>
    <xf numFmtId="49" fontId="9" fillId="0" borderId="2" xfId="2" applyNumberFormat="1" applyFont="1" applyBorder="1" applyAlignment="1">
      <alignment horizontal="left" vertical="center"/>
    </xf>
    <xf numFmtId="0" fontId="13" fillId="0" borderId="21" xfId="3" applyFont="1" applyBorder="1" applyAlignment="1">
      <alignment horizontal="left" vertical="center"/>
    </xf>
    <xf numFmtId="0" fontId="13" fillId="0" borderId="0" xfId="3" applyFont="1" applyBorder="1" applyAlignment="1">
      <alignment horizontal="left" vertical="center"/>
    </xf>
    <xf numFmtId="0" fontId="13" fillId="0" borderId="14" xfId="3" applyFont="1" applyBorder="1" applyAlignment="1">
      <alignment horizontal="left" vertical="center"/>
    </xf>
    <xf numFmtId="0" fontId="9" fillId="0" borderId="24" xfId="3" applyFont="1" applyBorder="1" applyAlignment="1">
      <alignment horizontal="left" vertical="center" wrapText="1"/>
    </xf>
    <xf numFmtId="0" fontId="9" fillId="0" borderId="22" xfId="3" applyFont="1" applyBorder="1" applyAlignment="1">
      <alignment horizontal="left" vertical="center" wrapText="1"/>
    </xf>
    <xf numFmtId="0" fontId="9" fillId="0" borderId="25" xfId="3" applyFont="1" applyBorder="1" applyAlignment="1">
      <alignment horizontal="left" vertical="center" wrapText="1"/>
    </xf>
    <xf numFmtId="0" fontId="9" fillId="0" borderId="24" xfId="3" applyFont="1" applyBorder="1" applyAlignment="1">
      <alignment horizontal="left" vertical="center"/>
    </xf>
    <xf numFmtId="0" fontId="9" fillId="0" borderId="22" xfId="3" applyFont="1" applyBorder="1" applyAlignment="1">
      <alignment horizontal="left" vertical="center"/>
    </xf>
    <xf numFmtId="0" fontId="9" fillId="0" borderId="25" xfId="3" applyFont="1" applyBorder="1" applyAlignment="1">
      <alignment horizontal="left" vertical="center"/>
    </xf>
    <xf numFmtId="0" fontId="11" fillId="0" borderId="0" xfId="2" applyFont="1" applyAlignment="1">
      <alignment horizontal="center" vertical="center"/>
    </xf>
    <xf numFmtId="0" fontId="9" fillId="0" borderId="0" xfId="2" applyFont="1" applyAlignment="1">
      <alignment horizontal="left" vertical="center"/>
    </xf>
    <xf numFmtId="0" fontId="23" fillId="6" borderId="13" xfId="6" applyFont="1" applyFill="1" applyBorder="1" applyAlignment="1">
      <alignment horizontal="center" vertical="center" shrinkToFit="1"/>
    </xf>
    <xf numFmtId="0" fontId="15" fillId="6" borderId="13" xfId="6" applyFill="1" applyBorder="1">
      <alignment vertical="center"/>
    </xf>
    <xf numFmtId="0" fontId="15" fillId="6" borderId="15" xfId="6" applyFill="1" applyBorder="1">
      <alignment vertical="center"/>
    </xf>
    <xf numFmtId="0" fontId="27" fillId="6" borderId="22" xfId="6" applyFont="1" applyFill="1" applyBorder="1" applyAlignment="1">
      <alignment horizontal="center" vertical="center" shrinkToFit="1"/>
    </xf>
    <xf numFmtId="0" fontId="27" fillId="6" borderId="25" xfId="6" applyFont="1" applyFill="1" applyBorder="1" applyAlignment="1">
      <alignment horizontal="center" vertical="center" shrinkToFit="1"/>
    </xf>
    <xf numFmtId="0" fontId="27" fillId="6" borderId="13" xfId="6" applyFont="1" applyFill="1" applyBorder="1" applyAlignment="1">
      <alignment horizontal="center" vertical="center" shrinkToFit="1"/>
    </xf>
    <xf numFmtId="0" fontId="27" fillId="6" borderId="15" xfId="6" applyFont="1" applyFill="1" applyBorder="1" applyAlignment="1">
      <alignment horizontal="center" vertical="center" shrinkToFit="1"/>
    </xf>
    <xf numFmtId="0" fontId="27" fillId="6" borderId="24" xfId="6" applyFont="1" applyFill="1" applyBorder="1" applyAlignment="1">
      <alignment vertical="center" wrapText="1"/>
    </xf>
    <xf numFmtId="0" fontId="27" fillId="6" borderId="22" xfId="6" applyFont="1" applyFill="1" applyBorder="1" applyAlignment="1">
      <alignment vertical="center" wrapText="1"/>
    </xf>
    <xf numFmtId="0" fontId="27" fillId="6" borderId="17" xfId="6" applyFont="1" applyFill="1" applyBorder="1" applyAlignment="1">
      <alignment vertical="center" wrapText="1"/>
    </xf>
    <xf numFmtId="0" fontId="27" fillId="6" borderId="13" xfId="6" applyFont="1" applyFill="1" applyBorder="1" applyAlignment="1">
      <alignment vertical="center" wrapText="1"/>
    </xf>
    <xf numFmtId="0" fontId="16" fillId="6" borderId="0" xfId="6" applyFont="1" applyFill="1" applyAlignment="1">
      <alignment horizontal="left" vertical="center" wrapText="1" shrinkToFit="1"/>
    </xf>
    <xf numFmtId="0" fontId="16" fillId="6" borderId="0" xfId="6" applyFont="1" applyFill="1" applyAlignment="1">
      <alignment horizontal="left" vertical="center" shrinkToFit="1"/>
    </xf>
    <xf numFmtId="0" fontId="29" fillId="6" borderId="37" xfId="6" applyFont="1" applyFill="1" applyBorder="1" applyAlignment="1">
      <alignment horizontal="center" vertical="center" textRotation="255"/>
    </xf>
    <xf numFmtId="0" fontId="29" fillId="6" borderId="35" xfId="6" applyFont="1" applyFill="1" applyBorder="1" applyAlignment="1">
      <alignment horizontal="center" vertical="center" textRotation="255"/>
    </xf>
    <xf numFmtId="0" fontId="29" fillId="6" borderId="36" xfId="6" applyFont="1" applyFill="1" applyBorder="1" applyAlignment="1">
      <alignment horizontal="center" vertical="center" textRotation="255"/>
    </xf>
    <xf numFmtId="0" fontId="29" fillId="6" borderId="21" xfId="6" applyFont="1" applyFill="1" applyBorder="1" applyAlignment="1">
      <alignment horizontal="center" vertical="center" textRotation="255"/>
    </xf>
    <xf numFmtId="0" fontId="29" fillId="6" borderId="0" xfId="6" applyFont="1" applyFill="1" applyAlignment="1">
      <alignment horizontal="center" vertical="center" textRotation="255"/>
    </xf>
    <xf numFmtId="0" fontId="29" fillId="6" borderId="14" xfId="6" applyFont="1" applyFill="1" applyBorder="1" applyAlignment="1">
      <alignment horizontal="center" vertical="center" textRotation="255"/>
    </xf>
    <xf numFmtId="0" fontId="29" fillId="6" borderId="17" xfId="6" applyFont="1" applyFill="1" applyBorder="1" applyAlignment="1">
      <alignment horizontal="center" vertical="center" textRotation="255"/>
    </xf>
    <xf numFmtId="0" fontId="29" fillId="6" borderId="13" xfId="6" applyFont="1" applyFill="1" applyBorder="1" applyAlignment="1">
      <alignment horizontal="center" vertical="center" textRotation="255"/>
    </xf>
    <xf numFmtId="0" fontId="29" fillId="6" borderId="15" xfId="6" applyFont="1" applyFill="1" applyBorder="1" applyAlignment="1">
      <alignment horizontal="center" vertical="center" textRotation="255"/>
    </xf>
    <xf numFmtId="0" fontId="19" fillId="6" borderId="37" xfId="6" applyFont="1" applyFill="1" applyBorder="1" applyAlignment="1">
      <alignment horizontal="center" vertical="center"/>
    </xf>
    <xf numFmtId="0" fontId="19" fillId="6" borderId="35" xfId="6" applyFont="1" applyFill="1" applyBorder="1" applyAlignment="1">
      <alignment horizontal="center" vertical="center"/>
    </xf>
    <xf numFmtId="0" fontId="19" fillId="6" borderId="36" xfId="6" applyFont="1" applyFill="1" applyBorder="1" applyAlignment="1">
      <alignment horizontal="center" vertical="center"/>
    </xf>
    <xf numFmtId="0" fontId="19" fillId="6" borderId="21" xfId="6" applyFont="1" applyFill="1" applyBorder="1" applyAlignment="1">
      <alignment horizontal="center" vertical="center"/>
    </xf>
    <xf numFmtId="0" fontId="19" fillId="6" borderId="0" xfId="6" applyFont="1" applyFill="1" applyAlignment="1">
      <alignment horizontal="center" vertical="center"/>
    </xf>
    <xf numFmtId="0" fontId="19" fillId="6" borderId="14" xfId="6" applyFont="1" applyFill="1" applyBorder="1" applyAlignment="1">
      <alignment horizontal="center" vertical="center"/>
    </xf>
    <xf numFmtId="0" fontId="19" fillId="6" borderId="17" xfId="6" applyFont="1" applyFill="1" applyBorder="1" applyAlignment="1">
      <alignment horizontal="center" vertical="center"/>
    </xf>
    <xf numFmtId="0" fontId="19" fillId="6" borderId="13" xfId="6" applyFont="1" applyFill="1" applyBorder="1" applyAlignment="1">
      <alignment horizontal="center" vertical="center"/>
    </xf>
    <xf numFmtId="0" fontId="19" fillId="6" borderId="15" xfId="6" applyFont="1" applyFill="1" applyBorder="1" applyAlignment="1">
      <alignment horizontal="center" vertical="center"/>
    </xf>
    <xf numFmtId="0" fontId="27" fillId="6" borderId="37" xfId="6" applyFont="1" applyFill="1" applyBorder="1" applyAlignment="1">
      <alignment horizontal="center" vertical="center"/>
    </xf>
    <xf numFmtId="0" fontId="27" fillId="6" borderId="35" xfId="6" applyFont="1" applyFill="1" applyBorder="1" applyAlignment="1">
      <alignment horizontal="center" vertical="center"/>
    </xf>
    <xf numFmtId="0" fontId="27" fillId="6" borderId="36" xfId="6" applyFont="1" applyFill="1" applyBorder="1" applyAlignment="1">
      <alignment horizontal="center" vertical="center"/>
    </xf>
    <xf numFmtId="0" fontId="27" fillId="6" borderId="17" xfId="6" applyFont="1" applyFill="1" applyBorder="1" applyAlignment="1">
      <alignment horizontal="center" vertical="center"/>
    </xf>
    <xf numFmtId="0" fontId="27" fillId="6" borderId="13" xfId="6" applyFont="1" applyFill="1" applyBorder="1" applyAlignment="1">
      <alignment horizontal="center" vertical="center"/>
    </xf>
    <xf numFmtId="0" fontId="27" fillId="6" borderId="15" xfId="6" applyFont="1" applyFill="1" applyBorder="1" applyAlignment="1">
      <alignment horizontal="center" vertical="center"/>
    </xf>
    <xf numFmtId="0" fontId="34" fillId="6" borderId="0" xfId="6" applyFont="1" applyFill="1" applyBorder="1" applyAlignment="1">
      <alignment horizontal="center" vertical="center"/>
    </xf>
    <xf numFmtId="0" fontId="34" fillId="6" borderId="13" xfId="6" applyFont="1" applyFill="1" applyBorder="1" applyAlignment="1">
      <alignment horizontal="center" vertical="center"/>
    </xf>
    <xf numFmtId="0" fontId="34" fillId="6" borderId="21" xfId="6" applyFont="1" applyFill="1" applyBorder="1" applyAlignment="1">
      <alignment horizontal="center" vertical="center"/>
    </xf>
    <xf numFmtId="0" fontId="34" fillId="6" borderId="17" xfId="6" applyFont="1" applyFill="1" applyBorder="1" applyAlignment="1">
      <alignment horizontal="center" vertical="center"/>
    </xf>
    <xf numFmtId="0" fontId="34" fillId="6" borderId="14" xfId="6" applyFont="1" applyFill="1" applyBorder="1" applyAlignment="1">
      <alignment horizontal="center" vertical="center"/>
    </xf>
    <xf numFmtId="0" fontId="34" fillId="6" borderId="15" xfId="6" applyFont="1" applyFill="1" applyBorder="1" applyAlignment="1">
      <alignment horizontal="center" vertical="center"/>
    </xf>
    <xf numFmtId="179" fontId="18" fillId="6" borderId="38" xfId="6" applyNumberFormat="1" applyFont="1" applyFill="1" applyBorder="1" applyAlignment="1">
      <alignment horizontal="center" vertical="center" readingOrder="1"/>
    </xf>
    <xf numFmtId="179" fontId="18" fillId="6" borderId="39" xfId="6" applyNumberFormat="1" applyFont="1" applyFill="1" applyBorder="1" applyAlignment="1">
      <alignment horizontal="center" vertical="center" readingOrder="1"/>
    </xf>
    <xf numFmtId="179" fontId="18" fillId="6" borderId="29" xfId="6" applyNumberFormat="1" applyFont="1" applyFill="1" applyBorder="1" applyAlignment="1">
      <alignment horizontal="center" vertical="center" readingOrder="1"/>
    </xf>
    <xf numFmtId="179" fontId="18" fillId="6" borderId="30" xfId="6" applyNumberFormat="1" applyFont="1" applyFill="1" applyBorder="1" applyAlignment="1">
      <alignment horizontal="center" vertical="center" readingOrder="1"/>
    </xf>
    <xf numFmtId="179" fontId="18" fillId="6" borderId="48" xfId="6" applyNumberFormat="1" applyFont="1" applyFill="1" applyBorder="1" applyAlignment="1">
      <alignment horizontal="center" vertical="center" readingOrder="1"/>
    </xf>
    <xf numFmtId="179" fontId="18" fillId="6" borderId="49" xfId="6" applyNumberFormat="1" applyFont="1" applyFill="1" applyBorder="1" applyAlignment="1">
      <alignment horizontal="center" vertical="center" readingOrder="1"/>
    </xf>
    <xf numFmtId="179" fontId="18" fillId="6" borderId="40" xfId="6" applyNumberFormat="1" applyFont="1" applyFill="1" applyBorder="1" applyAlignment="1">
      <alignment horizontal="center" vertical="center" readingOrder="1"/>
    </xf>
    <xf numFmtId="179" fontId="18" fillId="6" borderId="31" xfId="6" applyNumberFormat="1" applyFont="1" applyFill="1" applyBorder="1" applyAlignment="1">
      <alignment horizontal="center" vertical="center" readingOrder="1"/>
    </xf>
    <xf numFmtId="179" fontId="18" fillId="6" borderId="50" xfId="6" applyNumberFormat="1" applyFont="1" applyFill="1" applyBorder="1" applyAlignment="1">
      <alignment horizontal="center" vertical="center" readingOrder="1"/>
    </xf>
    <xf numFmtId="179" fontId="18" fillId="6" borderId="41" xfId="6" applyNumberFormat="1" applyFont="1" applyFill="1" applyBorder="1" applyAlignment="1">
      <alignment horizontal="center" vertical="center" readingOrder="1"/>
    </xf>
    <xf numFmtId="179" fontId="18" fillId="6" borderId="43" xfId="6" applyNumberFormat="1" applyFont="1" applyFill="1" applyBorder="1" applyAlignment="1">
      <alignment horizontal="center" vertical="center" readingOrder="1"/>
    </xf>
    <xf numFmtId="179" fontId="18" fillId="6" borderId="51" xfId="6" applyNumberFormat="1" applyFont="1" applyFill="1" applyBorder="1" applyAlignment="1">
      <alignment horizontal="center" vertical="center" readingOrder="1"/>
    </xf>
    <xf numFmtId="0" fontId="27" fillId="6" borderId="0" xfId="6" applyFont="1" applyFill="1" applyAlignment="1">
      <alignment horizontal="center" vertical="center"/>
    </xf>
    <xf numFmtId="0" fontId="29" fillId="6" borderId="0" xfId="6" applyFont="1" applyFill="1" applyBorder="1" applyAlignment="1">
      <alignment horizontal="center" vertical="center" textRotation="255"/>
    </xf>
    <xf numFmtId="0" fontId="27" fillId="6" borderId="35" xfId="6" applyFont="1" applyFill="1" applyBorder="1" applyAlignment="1">
      <alignment horizontal="distributed" vertical="center"/>
    </xf>
    <xf numFmtId="0" fontId="27" fillId="6" borderId="0" xfId="6" applyFont="1" applyFill="1" applyAlignment="1">
      <alignment horizontal="distributed" vertical="center"/>
    </xf>
    <xf numFmtId="0" fontId="27" fillId="6" borderId="45" xfId="6" applyFont="1" applyFill="1" applyBorder="1" applyAlignment="1">
      <alignment horizontal="distributed" vertical="center"/>
    </xf>
    <xf numFmtId="0" fontId="27" fillId="6" borderId="37" xfId="6" quotePrefix="1" applyFont="1" applyFill="1" applyBorder="1" applyAlignment="1">
      <alignment horizontal="center" vertical="center"/>
    </xf>
    <xf numFmtId="0" fontId="27" fillId="6" borderId="21" xfId="6" applyFont="1" applyFill="1" applyBorder="1" applyAlignment="1">
      <alignment horizontal="center" vertical="center"/>
    </xf>
    <xf numFmtId="0" fontId="27" fillId="6" borderId="14" xfId="6" applyFont="1" applyFill="1" applyBorder="1" applyAlignment="1">
      <alignment horizontal="center" vertical="center"/>
    </xf>
    <xf numFmtId="0" fontId="27" fillId="6" borderId="47" xfId="6" applyFont="1" applyFill="1" applyBorder="1" applyAlignment="1">
      <alignment horizontal="center" vertical="center"/>
    </xf>
    <xf numFmtId="0" fontId="27" fillId="6" borderId="45" xfId="6" applyFont="1" applyFill="1" applyBorder="1" applyAlignment="1">
      <alignment horizontal="center" vertical="center"/>
    </xf>
    <xf numFmtId="0" fontId="27" fillId="6" borderId="46" xfId="6" applyFont="1" applyFill="1" applyBorder="1" applyAlignment="1">
      <alignment horizontal="center" vertical="center"/>
    </xf>
    <xf numFmtId="0" fontId="23" fillId="6" borderId="22" xfId="6" applyFont="1" applyFill="1" applyBorder="1" applyAlignment="1">
      <alignment horizontal="center" vertical="center" shrinkToFit="1"/>
    </xf>
    <xf numFmtId="0" fontId="15" fillId="6" borderId="22" xfId="6" applyFill="1" applyBorder="1">
      <alignment vertical="center"/>
    </xf>
    <xf numFmtId="0" fontId="15" fillId="6" borderId="25" xfId="6" applyFill="1" applyBorder="1">
      <alignment vertical="center"/>
    </xf>
    <xf numFmtId="0" fontId="27" fillId="6" borderId="24" xfId="6" applyFont="1" applyFill="1" applyBorder="1">
      <alignment vertical="center"/>
    </xf>
    <xf numFmtId="0" fontId="27" fillId="6" borderId="22" xfId="6" applyFont="1" applyFill="1" applyBorder="1">
      <alignment vertical="center"/>
    </xf>
    <xf numFmtId="0" fontId="27" fillId="6" borderId="25" xfId="6" applyFont="1" applyFill="1" applyBorder="1">
      <alignment vertical="center"/>
    </xf>
    <xf numFmtId="0" fontId="27" fillId="6" borderId="21" xfId="6" applyFont="1" applyFill="1" applyBorder="1">
      <alignment vertical="center"/>
    </xf>
    <xf numFmtId="0" fontId="27" fillId="6" borderId="0" xfId="6" applyFont="1" applyFill="1" applyBorder="1">
      <alignment vertical="center"/>
    </xf>
    <xf numFmtId="0" fontId="27" fillId="6" borderId="14" xfId="6" applyFont="1" applyFill="1" applyBorder="1">
      <alignment vertical="center"/>
    </xf>
    <xf numFmtId="0" fontId="27" fillId="6" borderId="17" xfId="6" applyFont="1" applyFill="1" applyBorder="1">
      <alignment vertical="center"/>
    </xf>
    <xf numFmtId="0" fontId="27" fillId="6" borderId="13" xfId="6" applyFont="1" applyFill="1" applyBorder="1">
      <alignment vertical="center"/>
    </xf>
    <xf numFmtId="0" fontId="27" fillId="6" borderId="15" xfId="6" applyFont="1" applyFill="1" applyBorder="1">
      <alignment vertical="center"/>
    </xf>
    <xf numFmtId="0" fontId="23" fillId="6" borderId="0" xfId="6" applyFont="1" applyFill="1" applyAlignment="1">
      <alignment horizontal="center" vertical="center" shrinkToFit="1"/>
    </xf>
    <xf numFmtId="0" fontId="15" fillId="6" borderId="0" xfId="6" applyFill="1">
      <alignment vertical="center"/>
    </xf>
    <xf numFmtId="0" fontId="15" fillId="6" borderId="14" xfId="6" applyFill="1" applyBorder="1">
      <alignment vertical="center"/>
    </xf>
    <xf numFmtId="179" fontId="18" fillId="6" borderId="63" xfId="6" applyNumberFormat="1" applyFont="1" applyFill="1" applyBorder="1" applyAlignment="1">
      <alignment horizontal="center" vertical="center" readingOrder="1"/>
    </xf>
    <xf numFmtId="179" fontId="18" fillId="6" borderId="61" xfId="6" applyNumberFormat="1" applyFont="1" applyFill="1" applyBorder="1" applyAlignment="1">
      <alignment horizontal="center" vertical="center" readingOrder="1"/>
    </xf>
    <xf numFmtId="179" fontId="18" fillId="6" borderId="64" xfId="6" applyNumberFormat="1" applyFont="1" applyFill="1" applyBorder="1" applyAlignment="1">
      <alignment horizontal="center" vertical="center" readingOrder="1"/>
    </xf>
    <xf numFmtId="179" fontId="18" fillId="6" borderId="26" xfId="6" applyNumberFormat="1" applyFont="1" applyFill="1" applyBorder="1" applyAlignment="1">
      <alignment horizontal="center" vertical="center" readingOrder="1"/>
    </xf>
    <xf numFmtId="179" fontId="18" fillId="6" borderId="27" xfId="6" applyNumberFormat="1" applyFont="1" applyFill="1" applyBorder="1" applyAlignment="1">
      <alignment horizontal="center" vertical="center" readingOrder="1"/>
    </xf>
    <xf numFmtId="179" fontId="18" fillId="6" borderId="32" xfId="6" applyNumberFormat="1" applyFont="1" applyFill="1" applyBorder="1" applyAlignment="1">
      <alignment horizontal="center" vertical="center" readingOrder="1"/>
    </xf>
    <xf numFmtId="179" fontId="18" fillId="6" borderId="33" xfId="6" applyNumberFormat="1" applyFont="1" applyFill="1" applyBorder="1" applyAlignment="1">
      <alignment horizontal="center" vertical="center" readingOrder="1"/>
    </xf>
    <xf numFmtId="179" fontId="18" fillId="6" borderId="28" xfId="6" applyNumberFormat="1" applyFont="1" applyFill="1" applyBorder="1" applyAlignment="1">
      <alignment horizontal="center" vertical="center" readingOrder="1"/>
    </xf>
    <xf numFmtId="179" fontId="18" fillId="6" borderId="34" xfId="6" applyNumberFormat="1" applyFont="1" applyFill="1" applyBorder="1" applyAlignment="1">
      <alignment horizontal="center" vertical="center" readingOrder="1"/>
    </xf>
    <xf numFmtId="49" fontId="27" fillId="6" borderId="37" xfId="6" quotePrefix="1" applyNumberFormat="1" applyFont="1" applyFill="1" applyBorder="1" applyAlignment="1">
      <alignment horizontal="center" vertical="center"/>
    </xf>
    <xf numFmtId="49" fontId="27" fillId="6" borderId="35" xfId="6" applyNumberFormat="1" applyFont="1" applyFill="1" applyBorder="1" applyAlignment="1">
      <alignment horizontal="center" vertical="center"/>
    </xf>
    <xf numFmtId="49" fontId="27" fillId="6" borderId="36" xfId="6" applyNumberFormat="1" applyFont="1" applyFill="1" applyBorder="1" applyAlignment="1">
      <alignment horizontal="center" vertical="center"/>
    </xf>
    <xf numFmtId="49" fontId="27" fillId="6" borderId="21" xfId="6" applyNumberFormat="1" applyFont="1" applyFill="1" applyBorder="1" applyAlignment="1">
      <alignment horizontal="center" vertical="center"/>
    </xf>
    <xf numFmtId="49" fontId="27" fillId="6" borderId="0" xfId="6" applyNumberFormat="1" applyFont="1" applyFill="1" applyAlignment="1">
      <alignment horizontal="center" vertical="center"/>
    </xf>
    <xf numFmtId="49" fontId="27" fillId="6" borderId="14" xfId="6" applyNumberFormat="1" applyFont="1" applyFill="1" applyBorder="1" applyAlignment="1">
      <alignment horizontal="center" vertical="center"/>
    </xf>
    <xf numFmtId="49" fontId="27" fillId="6" borderId="47" xfId="6" applyNumberFormat="1" applyFont="1" applyFill="1" applyBorder="1" applyAlignment="1">
      <alignment horizontal="center" vertical="center"/>
    </xf>
    <xf numFmtId="49" fontId="27" fillId="6" borderId="45" xfId="6" applyNumberFormat="1" applyFont="1" applyFill="1" applyBorder="1" applyAlignment="1">
      <alignment horizontal="center" vertical="center"/>
    </xf>
    <xf numFmtId="49" fontId="27" fillId="6" borderId="46" xfId="6" applyNumberFormat="1" applyFont="1" applyFill="1" applyBorder="1" applyAlignment="1">
      <alignment horizontal="center" vertical="center"/>
    </xf>
    <xf numFmtId="0" fontId="27" fillId="6" borderId="0" xfId="6" applyFont="1" applyFill="1" applyBorder="1" applyAlignment="1">
      <alignment horizontal="distributed" vertical="center"/>
    </xf>
    <xf numFmtId="49" fontId="27" fillId="6" borderId="0" xfId="6" applyNumberFormat="1" applyFont="1" applyFill="1" applyBorder="1" applyAlignment="1">
      <alignment horizontal="center" vertical="center"/>
    </xf>
    <xf numFmtId="179" fontId="18" fillId="6" borderId="58" xfId="6" applyNumberFormat="1" applyFont="1" applyFill="1" applyBorder="1" applyAlignment="1">
      <alignment horizontal="center" vertical="center" readingOrder="1"/>
    </xf>
    <xf numFmtId="179" fontId="18" fillId="6" borderId="56" xfId="6" applyNumberFormat="1" applyFont="1" applyFill="1" applyBorder="1" applyAlignment="1">
      <alignment horizontal="center" vertical="center" readingOrder="1"/>
    </xf>
    <xf numFmtId="179" fontId="18" fillId="6" borderId="59" xfId="6" applyNumberFormat="1" applyFont="1" applyFill="1" applyBorder="1" applyAlignment="1">
      <alignment horizontal="center" vertical="center" readingOrder="1"/>
    </xf>
    <xf numFmtId="0" fontId="27" fillId="6" borderId="13" xfId="6" applyFont="1" applyFill="1" applyBorder="1" applyAlignment="1">
      <alignment horizontal="distributed" vertical="center"/>
    </xf>
    <xf numFmtId="0" fontId="27" fillId="6" borderId="24" xfId="6" quotePrefix="1" applyFont="1" applyFill="1" applyBorder="1" applyAlignment="1">
      <alignment horizontal="center" vertical="center"/>
    </xf>
    <xf numFmtId="0" fontId="27" fillId="6" borderId="22" xfId="6" applyFont="1" applyFill="1" applyBorder="1" applyAlignment="1">
      <alignment horizontal="center" vertical="center"/>
    </xf>
    <xf numFmtId="0" fontId="27" fillId="6" borderId="25" xfId="6" applyFont="1" applyFill="1" applyBorder="1" applyAlignment="1">
      <alignment horizontal="center" vertical="center"/>
    </xf>
    <xf numFmtId="49" fontId="27" fillId="6" borderId="24" xfId="6" quotePrefix="1" applyNumberFormat="1" applyFont="1" applyFill="1" applyBorder="1" applyAlignment="1">
      <alignment horizontal="center" vertical="center"/>
    </xf>
    <xf numFmtId="49" fontId="27" fillId="6" borderId="22" xfId="6" quotePrefix="1" applyNumberFormat="1" applyFont="1" applyFill="1" applyBorder="1" applyAlignment="1">
      <alignment horizontal="center" vertical="center"/>
    </xf>
    <xf numFmtId="49" fontId="27" fillId="6" borderId="25" xfId="6" quotePrefix="1" applyNumberFormat="1" applyFont="1" applyFill="1" applyBorder="1" applyAlignment="1">
      <alignment horizontal="center" vertical="center"/>
    </xf>
    <xf numFmtId="49" fontId="27" fillId="6" borderId="21" xfId="6" quotePrefix="1" applyNumberFormat="1" applyFont="1" applyFill="1" applyBorder="1" applyAlignment="1">
      <alignment horizontal="center" vertical="center"/>
    </xf>
    <xf numFmtId="49" fontId="27" fillId="6" borderId="0" xfId="6" quotePrefix="1" applyNumberFormat="1" applyFont="1" applyFill="1" applyAlignment="1">
      <alignment horizontal="center" vertical="center"/>
    </xf>
    <xf numFmtId="49" fontId="27" fillId="6" borderId="14" xfId="6" quotePrefix="1" applyNumberFormat="1" applyFont="1" applyFill="1" applyBorder="1" applyAlignment="1">
      <alignment horizontal="center" vertical="center"/>
    </xf>
    <xf numFmtId="49" fontId="27" fillId="6" borderId="17" xfId="6" quotePrefix="1" applyNumberFormat="1" applyFont="1" applyFill="1" applyBorder="1" applyAlignment="1">
      <alignment horizontal="center" vertical="center"/>
    </xf>
    <xf numFmtId="49" fontId="27" fillId="6" borderId="13" xfId="6" quotePrefix="1" applyNumberFormat="1" applyFont="1" applyFill="1" applyBorder="1" applyAlignment="1">
      <alignment horizontal="center" vertical="center"/>
    </xf>
    <xf numFmtId="49" fontId="27" fillId="6" borderId="15" xfId="6" quotePrefix="1" applyNumberFormat="1" applyFont="1" applyFill="1" applyBorder="1" applyAlignment="1">
      <alignment horizontal="center" vertical="center"/>
    </xf>
    <xf numFmtId="49" fontId="27" fillId="6" borderId="0" xfId="6" quotePrefix="1" applyNumberFormat="1" applyFont="1" applyFill="1" applyBorder="1" applyAlignment="1">
      <alignment horizontal="center" vertical="center"/>
    </xf>
    <xf numFmtId="179" fontId="18" fillId="6" borderId="55" xfId="6" applyNumberFormat="1" applyFont="1" applyFill="1" applyBorder="1" applyAlignment="1">
      <alignment horizontal="center" vertical="center" readingOrder="1"/>
    </xf>
    <xf numFmtId="179" fontId="18" fillId="6" borderId="22" xfId="6" applyNumberFormat="1" applyFont="1" applyFill="1" applyBorder="1" applyAlignment="1">
      <alignment horizontal="center" vertical="center" readingOrder="1"/>
    </xf>
    <xf numFmtId="179" fontId="18" fillId="6" borderId="25" xfId="6" applyNumberFormat="1" applyFont="1" applyFill="1" applyBorder="1" applyAlignment="1">
      <alignment horizontal="center" vertical="center" readingOrder="1"/>
    </xf>
    <xf numFmtId="179" fontId="18" fillId="6" borderId="0" xfId="6" applyNumberFormat="1" applyFont="1" applyFill="1" applyBorder="1" applyAlignment="1">
      <alignment horizontal="center" vertical="center" readingOrder="1"/>
    </xf>
    <xf numFmtId="179" fontId="18" fillId="6" borderId="14" xfId="6" applyNumberFormat="1" applyFont="1" applyFill="1" applyBorder="1" applyAlignment="1">
      <alignment horizontal="center" vertical="center" readingOrder="1"/>
    </xf>
    <xf numFmtId="179" fontId="18" fillId="6" borderId="57" xfId="6" applyNumberFormat="1" applyFont="1" applyFill="1" applyBorder="1" applyAlignment="1">
      <alignment horizontal="center" vertical="center" readingOrder="1"/>
    </xf>
    <xf numFmtId="179" fontId="18" fillId="6" borderId="13" xfId="6" applyNumberFormat="1" applyFont="1" applyFill="1" applyBorder="1" applyAlignment="1">
      <alignment horizontal="center" vertical="center" readingOrder="1"/>
    </xf>
    <xf numFmtId="179" fontId="18" fillId="6" borderId="15" xfId="6" applyNumberFormat="1" applyFont="1" applyFill="1" applyBorder="1" applyAlignment="1">
      <alignment horizontal="center" vertical="center" readingOrder="1"/>
    </xf>
    <xf numFmtId="179" fontId="18" fillId="6" borderId="24" xfId="6" applyNumberFormat="1" applyFont="1" applyFill="1" applyBorder="1" applyAlignment="1">
      <alignment horizontal="center" vertical="center" readingOrder="1"/>
    </xf>
    <xf numFmtId="179" fontId="18" fillId="6" borderId="60" xfId="6" applyNumberFormat="1" applyFont="1" applyFill="1" applyBorder="1" applyAlignment="1">
      <alignment horizontal="center" vertical="center" readingOrder="1"/>
    </xf>
    <xf numFmtId="179" fontId="18" fillId="6" borderId="21" xfId="6" applyNumberFormat="1" applyFont="1" applyFill="1" applyBorder="1" applyAlignment="1">
      <alignment horizontal="center" vertical="center" readingOrder="1"/>
    </xf>
    <xf numFmtId="179" fontId="18" fillId="6" borderId="17" xfId="6" applyNumberFormat="1" applyFont="1" applyFill="1" applyBorder="1" applyAlignment="1">
      <alignment horizontal="center" vertical="center" readingOrder="1"/>
    </xf>
    <xf numFmtId="179" fontId="18" fillId="6" borderId="62" xfId="6" applyNumberFormat="1" applyFont="1" applyFill="1" applyBorder="1" applyAlignment="1">
      <alignment horizontal="center" vertical="center" readingOrder="1"/>
    </xf>
    <xf numFmtId="179" fontId="18" fillId="6" borderId="23" xfId="6" applyNumberFormat="1" applyFont="1" applyFill="1" applyBorder="1" applyAlignment="1">
      <alignment horizontal="center" vertical="center" readingOrder="1"/>
    </xf>
    <xf numFmtId="179" fontId="18" fillId="6" borderId="65" xfId="6" applyNumberFormat="1" applyFont="1" applyFill="1" applyBorder="1" applyAlignment="1">
      <alignment horizontal="center" vertical="center" readingOrder="1"/>
    </xf>
    <xf numFmtId="0" fontId="16" fillId="6" borderId="26" xfId="6" applyFont="1" applyFill="1" applyBorder="1" applyAlignment="1">
      <alignment horizontal="right" vertical="top" shrinkToFit="1"/>
    </xf>
    <xf numFmtId="0" fontId="16" fillId="6" borderId="27" xfId="6" applyFont="1" applyFill="1" applyBorder="1" applyAlignment="1">
      <alignment horizontal="right" vertical="top" shrinkToFit="1"/>
    </xf>
    <xf numFmtId="0" fontId="16" fillId="6" borderId="28" xfId="6" applyFont="1" applyFill="1" applyBorder="1" applyAlignment="1">
      <alignment horizontal="right" vertical="top" shrinkToFit="1"/>
    </xf>
    <xf numFmtId="0" fontId="27" fillId="6" borderId="22" xfId="6" applyFont="1" applyFill="1" applyBorder="1" applyAlignment="1">
      <alignment horizontal="distributed" vertical="center"/>
    </xf>
    <xf numFmtId="0" fontId="16" fillId="6" borderId="24" xfId="6" applyFont="1" applyFill="1" applyBorder="1" applyAlignment="1">
      <alignment horizontal="right" vertical="top" shrinkToFit="1"/>
    </xf>
    <xf numFmtId="0" fontId="16" fillId="6" borderId="22" xfId="6" applyFont="1" applyFill="1" applyBorder="1" applyAlignment="1">
      <alignment horizontal="right" vertical="top" shrinkToFit="1"/>
    </xf>
    <xf numFmtId="0" fontId="16" fillId="6" borderId="60" xfId="6" applyFont="1" applyFill="1" applyBorder="1" applyAlignment="1">
      <alignment horizontal="right" vertical="top" shrinkToFit="1"/>
    </xf>
    <xf numFmtId="0" fontId="16" fillId="6" borderId="25" xfId="6" applyFont="1" applyFill="1" applyBorder="1" applyAlignment="1">
      <alignment horizontal="right" vertical="top" shrinkToFit="1"/>
    </xf>
    <xf numFmtId="0" fontId="16" fillId="6" borderId="55" xfId="6" applyFont="1" applyFill="1" applyBorder="1" applyAlignment="1">
      <alignment horizontal="right" vertical="top" shrinkToFit="1"/>
    </xf>
    <xf numFmtId="0" fontId="16" fillId="6" borderId="66" xfId="6" applyFont="1" applyFill="1" applyBorder="1" applyAlignment="1">
      <alignment horizontal="right" vertical="top" shrinkToFit="1"/>
    </xf>
    <xf numFmtId="0" fontId="16" fillId="6" borderId="67" xfId="6" applyFont="1" applyFill="1" applyBorder="1" applyAlignment="1">
      <alignment horizontal="right" vertical="top" shrinkToFit="1"/>
    </xf>
    <xf numFmtId="0" fontId="6" fillId="6" borderId="24" xfId="6" applyFont="1" applyFill="1" applyBorder="1" applyAlignment="1">
      <alignment horizontal="center" vertical="center"/>
    </xf>
    <xf numFmtId="0" fontId="6" fillId="6" borderId="22" xfId="6" applyFont="1" applyFill="1" applyBorder="1" applyAlignment="1">
      <alignment horizontal="center" vertical="center"/>
    </xf>
    <xf numFmtId="0" fontId="6" fillId="6" borderId="25" xfId="6" applyFont="1" applyFill="1" applyBorder="1" applyAlignment="1">
      <alignment horizontal="center" vertical="center"/>
    </xf>
    <xf numFmtId="0" fontId="6" fillId="6" borderId="21" xfId="6" applyFont="1" applyFill="1" applyBorder="1" applyAlignment="1">
      <alignment horizontal="center" vertical="center"/>
    </xf>
    <xf numFmtId="0" fontId="6" fillId="6" borderId="0" xfId="6" applyFont="1" applyFill="1" applyBorder="1" applyAlignment="1">
      <alignment horizontal="center" vertical="center"/>
    </xf>
    <xf numFmtId="0" fontId="6" fillId="6" borderId="14" xfId="6" applyFont="1" applyFill="1" applyBorder="1" applyAlignment="1">
      <alignment horizontal="center" vertical="center"/>
    </xf>
    <xf numFmtId="0" fontId="6" fillId="6" borderId="13" xfId="6" applyFont="1" applyFill="1" applyBorder="1" applyAlignment="1">
      <alignment horizontal="center" vertical="center"/>
    </xf>
    <xf numFmtId="0" fontId="6" fillId="6" borderId="15" xfId="6" applyFont="1" applyFill="1" applyBorder="1" applyAlignment="1">
      <alignment horizontal="center" vertical="center"/>
    </xf>
    <xf numFmtId="0" fontId="6" fillId="6" borderId="0" xfId="6" applyFont="1" applyFill="1" applyAlignment="1">
      <alignment horizontal="center" vertical="center"/>
    </xf>
    <xf numFmtId="0" fontId="6" fillId="6" borderId="17" xfId="6" applyFont="1" applyFill="1" applyBorder="1" applyAlignment="1">
      <alignment horizontal="center" vertical="center"/>
    </xf>
    <xf numFmtId="0" fontId="6" fillId="6" borderId="1" xfId="6" applyFont="1" applyFill="1" applyBorder="1" applyAlignment="1">
      <alignment horizontal="center" vertical="center"/>
    </xf>
    <xf numFmtId="0" fontId="27" fillId="6" borderId="21" xfId="6" quotePrefix="1" applyFont="1" applyFill="1" applyBorder="1" applyAlignment="1">
      <alignment horizontal="center" vertical="center"/>
    </xf>
    <xf numFmtId="0" fontId="9" fillId="6" borderId="0" xfId="6" applyFont="1" applyFill="1" applyBorder="1" applyAlignment="1">
      <alignment horizontal="left" vertical="center"/>
    </xf>
    <xf numFmtId="0" fontId="9" fillId="6" borderId="14" xfId="6" applyFont="1" applyFill="1" applyBorder="1" applyAlignment="1">
      <alignment horizontal="left" vertical="center"/>
    </xf>
    <xf numFmtId="0" fontId="9" fillId="6" borderId="13" xfId="6" applyFont="1" applyFill="1" applyBorder="1" applyAlignment="1">
      <alignment horizontal="left" vertical="center"/>
    </xf>
    <xf numFmtId="0" fontId="9" fillId="6" borderId="15" xfId="6" applyFont="1" applyFill="1" applyBorder="1" applyAlignment="1">
      <alignment horizontal="left" vertical="center"/>
    </xf>
    <xf numFmtId="0" fontId="35" fillId="6" borderId="0" xfId="6" applyFont="1" applyFill="1" applyBorder="1" applyAlignment="1">
      <alignment horizontal="left" vertical="center"/>
    </xf>
    <xf numFmtId="0" fontId="35" fillId="6" borderId="14" xfId="6" applyFont="1" applyFill="1" applyBorder="1" applyAlignment="1">
      <alignment horizontal="left" vertical="center"/>
    </xf>
    <xf numFmtId="0" fontId="16" fillId="6" borderId="17" xfId="6" applyFont="1" applyFill="1" applyBorder="1" applyAlignment="1">
      <alignment horizontal="center" vertical="center"/>
    </xf>
    <xf numFmtId="0" fontId="16" fillId="6" borderId="13" xfId="6" applyFont="1" applyFill="1" applyBorder="1" applyAlignment="1">
      <alignment horizontal="center" vertical="center"/>
    </xf>
    <xf numFmtId="0" fontId="16" fillId="6" borderId="15" xfId="6" applyFont="1" applyFill="1" applyBorder="1" applyAlignment="1">
      <alignment horizontal="center" vertical="center"/>
    </xf>
    <xf numFmtId="0" fontId="16" fillId="6" borderId="2" xfId="6" applyFont="1" applyFill="1" applyBorder="1" applyAlignment="1">
      <alignment horizontal="center" vertical="center" shrinkToFit="1"/>
    </xf>
    <xf numFmtId="0" fontId="16" fillId="6" borderId="3" xfId="6" applyFont="1" applyFill="1" applyBorder="1" applyAlignment="1">
      <alignment horizontal="center" vertical="center" shrinkToFit="1"/>
    </xf>
    <xf numFmtId="0" fontId="16" fillId="6" borderId="4" xfId="6" applyFont="1" applyFill="1" applyBorder="1" applyAlignment="1">
      <alignment horizontal="center" vertical="center" shrinkToFit="1"/>
    </xf>
    <xf numFmtId="0" fontId="16" fillId="6" borderId="2" xfId="6" applyFont="1" applyFill="1" applyBorder="1" applyAlignment="1">
      <alignment horizontal="center" vertical="center"/>
    </xf>
    <xf numFmtId="0" fontId="16" fillId="6" borderId="3" xfId="6" applyFont="1" applyFill="1" applyBorder="1" applyAlignment="1">
      <alignment horizontal="center" vertical="center"/>
    </xf>
    <xf numFmtId="0" fontId="16" fillId="6" borderId="4" xfId="6" applyFont="1" applyFill="1" applyBorder="1" applyAlignment="1">
      <alignment horizontal="center" vertical="center"/>
    </xf>
    <xf numFmtId="0" fontId="16" fillId="6" borderId="17" xfId="6" applyFont="1" applyFill="1" applyBorder="1" applyAlignment="1">
      <alignment horizontal="center" vertical="center" shrinkToFit="1"/>
    </xf>
    <xf numFmtId="0" fontId="16" fillId="6" borderId="13" xfId="6" applyFont="1" applyFill="1" applyBorder="1" applyAlignment="1">
      <alignment horizontal="center" vertical="center" shrinkToFit="1"/>
    </xf>
    <xf numFmtId="0" fontId="16" fillId="6" borderId="15" xfId="6" applyFont="1" applyFill="1" applyBorder="1" applyAlignment="1">
      <alignment horizontal="center" vertical="center" shrinkToFit="1"/>
    </xf>
    <xf numFmtId="0" fontId="16" fillId="6" borderId="20" xfId="6" applyFont="1" applyFill="1" applyBorder="1" applyAlignment="1">
      <alignment horizontal="center" vertical="center"/>
    </xf>
    <xf numFmtId="0" fontId="16" fillId="6" borderId="1" xfId="6" applyFont="1" applyFill="1" applyBorder="1" applyAlignment="1">
      <alignment horizontal="center" vertical="center"/>
    </xf>
    <xf numFmtId="0" fontId="22" fillId="6" borderId="1" xfId="6" applyFont="1" applyFill="1" applyBorder="1" applyAlignment="1">
      <alignment horizontal="center" vertical="center"/>
    </xf>
    <xf numFmtId="0" fontId="23" fillId="6" borderId="0" xfId="6" applyFont="1" applyFill="1" applyAlignment="1">
      <alignment horizontal="center" vertical="center" wrapText="1"/>
    </xf>
    <xf numFmtId="0" fontId="23" fillId="6" borderId="0" xfId="6" applyFont="1" applyFill="1" applyAlignment="1">
      <alignment horizontal="center" vertical="center"/>
    </xf>
    <xf numFmtId="0" fontId="23" fillId="6" borderId="13" xfId="6" applyFont="1" applyFill="1" applyBorder="1" applyAlignment="1">
      <alignment horizontal="center" vertical="center"/>
    </xf>
    <xf numFmtId="0" fontId="28" fillId="6" borderId="0" xfId="6" applyFont="1" applyFill="1" applyBorder="1" applyAlignment="1">
      <alignment horizontal="left" vertical="center" shrinkToFit="1"/>
    </xf>
    <xf numFmtId="0" fontId="16" fillId="6" borderId="0" xfId="6" applyFont="1" applyFill="1" applyBorder="1" applyAlignment="1">
      <alignment horizontal="left" vertical="center" shrinkToFit="1"/>
    </xf>
    <xf numFmtId="0" fontId="19" fillId="6" borderId="1" xfId="6" applyFont="1" applyFill="1" applyBorder="1" applyAlignment="1">
      <alignment horizontal="center" vertical="center"/>
    </xf>
    <xf numFmtId="0" fontId="19" fillId="6" borderId="24" xfId="6" applyFont="1" applyFill="1" applyBorder="1" applyAlignment="1">
      <alignment horizontal="center" vertical="center"/>
    </xf>
    <xf numFmtId="0" fontId="19" fillId="6" borderId="22" xfId="6" applyFont="1" applyFill="1" applyBorder="1" applyAlignment="1">
      <alignment horizontal="center" vertical="center"/>
    </xf>
    <xf numFmtId="0" fontId="19" fillId="6" borderId="25" xfId="6" applyFont="1" applyFill="1" applyBorder="1" applyAlignment="1">
      <alignment horizontal="center" vertical="center"/>
    </xf>
    <xf numFmtId="0" fontId="16" fillId="6" borderId="1" xfId="6" applyFont="1" applyFill="1" applyBorder="1" applyAlignment="1">
      <alignment horizontal="center" vertical="center" shrinkToFit="1"/>
    </xf>
    <xf numFmtId="0" fontId="19" fillId="6" borderId="4" xfId="6" quotePrefix="1" applyFont="1" applyFill="1" applyBorder="1" applyAlignment="1">
      <alignment horizontal="center" vertical="center"/>
    </xf>
    <xf numFmtId="0" fontId="19" fillId="6" borderId="1" xfId="6" quotePrefix="1" applyFont="1" applyFill="1" applyBorder="1" applyAlignment="1">
      <alignment horizontal="center" vertical="center"/>
    </xf>
    <xf numFmtId="0" fontId="22" fillId="6" borderId="4" xfId="6" applyFont="1" applyFill="1" applyBorder="1" applyAlignment="1">
      <alignment horizontal="center" vertical="center"/>
    </xf>
    <xf numFmtId="0" fontId="23" fillId="6" borderId="21" xfId="6" applyFont="1" applyFill="1" applyBorder="1" applyAlignment="1">
      <alignment horizontal="center" vertical="center" wrapText="1"/>
    </xf>
    <xf numFmtId="0" fontId="19" fillId="6" borderId="0" xfId="6" applyFont="1" applyFill="1" applyBorder="1" applyAlignment="1">
      <alignment horizontal="center" vertical="center" wrapText="1"/>
    </xf>
    <xf numFmtId="0" fontId="9" fillId="6" borderId="0" xfId="6" applyFont="1" applyFill="1" applyBorder="1" applyAlignment="1">
      <alignment horizontal="left" vertical="center" shrinkToFit="1"/>
    </xf>
    <xf numFmtId="0" fontId="16" fillId="6" borderId="21" xfId="6" applyFont="1" applyFill="1" applyBorder="1" applyAlignment="1">
      <alignment horizontal="center" vertical="center" shrinkToFit="1"/>
    </xf>
    <xf numFmtId="0" fontId="16" fillId="6" borderId="0" xfId="6" applyFont="1" applyFill="1" applyBorder="1" applyAlignment="1">
      <alignment horizontal="center" vertical="center" shrinkToFit="1"/>
    </xf>
    <xf numFmtId="0" fontId="16" fillId="6" borderId="14" xfId="6" applyFont="1" applyFill="1" applyBorder="1" applyAlignment="1">
      <alignment horizontal="center" vertical="center" shrinkToFit="1"/>
    </xf>
    <xf numFmtId="0" fontId="4" fillId="0" borderId="0" xfId="0" applyFont="1" applyAlignment="1">
      <alignment horizontal="center" vertical="center"/>
    </xf>
    <xf numFmtId="0" fontId="4" fillId="0" borderId="16" xfId="0" applyFont="1" applyBorder="1" applyAlignment="1">
      <alignment horizontal="center" vertical="center"/>
    </xf>
    <xf numFmtId="177" fontId="39" fillId="0" borderId="1" xfId="0" applyNumberFormat="1" applyFont="1" applyFill="1" applyBorder="1" applyAlignment="1">
      <alignment horizontal="left" vertical="center"/>
    </xf>
    <xf numFmtId="176" fontId="9" fillId="0" borderId="1" xfId="0" applyNumberFormat="1" applyFont="1" applyBorder="1" applyAlignment="1">
      <alignment horizontal="center" vertical="center"/>
    </xf>
    <xf numFmtId="0" fontId="9" fillId="0" borderId="0" xfId="0" applyFont="1" applyAlignment="1">
      <alignment horizontal="center" vertical="center"/>
    </xf>
    <xf numFmtId="176" fontId="9" fillId="0" borderId="2" xfId="0" applyNumberFormat="1" applyFont="1" applyBorder="1" applyAlignment="1">
      <alignment horizontal="center" vertical="center"/>
    </xf>
    <xf numFmtId="176" fontId="9" fillId="0" borderId="4"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18" xfId="0" applyNumberFormat="1" applyFont="1" applyBorder="1" applyAlignment="1">
      <alignment horizontal="center" vertical="center"/>
    </xf>
    <xf numFmtId="176" fontId="9" fillId="0" borderId="20" xfId="0" applyNumberFormat="1" applyFont="1" applyBorder="1" applyAlignment="1">
      <alignment horizontal="center" vertical="center"/>
    </xf>
    <xf numFmtId="177" fontId="39" fillId="0" borderId="1" xfId="0" applyNumberFormat="1" applyFont="1" applyFill="1" applyBorder="1" applyAlignment="1">
      <alignment horizontal="left" vertical="center" wrapText="1"/>
    </xf>
    <xf numFmtId="177" fontId="39" fillId="0" borderId="2" xfId="0" applyNumberFormat="1" applyFont="1" applyFill="1" applyBorder="1" applyAlignment="1">
      <alignment horizontal="left" vertical="center"/>
    </xf>
    <xf numFmtId="177" fontId="39" fillId="0" borderId="3" xfId="0" applyNumberFormat="1" applyFont="1" applyFill="1" applyBorder="1" applyAlignment="1">
      <alignment horizontal="left" vertical="center"/>
    </xf>
    <xf numFmtId="177" fontId="39" fillId="0" borderId="4" xfId="0" applyNumberFormat="1" applyFont="1" applyFill="1" applyBorder="1" applyAlignment="1">
      <alignment horizontal="left" vertical="center"/>
    </xf>
    <xf numFmtId="177" fontId="39" fillId="0" borderId="2" xfId="0" applyNumberFormat="1" applyFont="1" applyFill="1" applyBorder="1" applyAlignment="1">
      <alignment horizontal="left" vertical="center" wrapText="1"/>
    </xf>
    <xf numFmtId="177" fontId="39" fillId="0" borderId="3" xfId="0" applyNumberFormat="1" applyFont="1" applyFill="1" applyBorder="1" applyAlignment="1">
      <alignment horizontal="left" vertical="center" wrapText="1"/>
    </xf>
    <xf numFmtId="177" fontId="39" fillId="0" borderId="4" xfId="0" applyNumberFormat="1" applyFont="1" applyFill="1" applyBorder="1" applyAlignment="1">
      <alignment horizontal="left" vertical="center" wrapText="1"/>
    </xf>
    <xf numFmtId="0" fontId="33" fillId="0" borderId="0" xfId="3" applyFont="1" applyAlignment="1" applyProtection="1">
      <alignment horizontal="center" vertical="center"/>
      <protection locked="0"/>
    </xf>
    <xf numFmtId="0" fontId="36" fillId="0" borderId="0" xfId="3" applyFont="1" applyAlignment="1" applyProtection="1">
      <alignment vertical="center" wrapText="1"/>
      <protection locked="0"/>
    </xf>
    <xf numFmtId="0" fontId="37" fillId="0" borderId="0" xfId="3" applyFont="1" applyProtection="1">
      <alignment vertical="center"/>
      <protection locked="0"/>
    </xf>
    <xf numFmtId="0" fontId="31" fillId="0" borderId="2" xfId="3" applyFont="1" applyBorder="1" applyAlignment="1" applyProtection="1">
      <alignment horizontal="center" vertical="center"/>
      <protection locked="0"/>
    </xf>
    <xf numFmtId="0" fontId="31" fillId="0" borderId="3" xfId="3" applyFont="1" applyBorder="1" applyAlignment="1" applyProtection="1">
      <alignment horizontal="center" vertical="center"/>
      <protection locked="0"/>
    </xf>
    <xf numFmtId="0" fontId="31" fillId="0" borderId="1" xfId="3" applyFont="1" applyBorder="1" applyAlignment="1" applyProtection="1">
      <alignment horizontal="center" vertical="center"/>
      <protection locked="0"/>
    </xf>
    <xf numFmtId="0" fontId="31" fillId="7" borderId="2" xfId="3" applyNumberFormat="1" applyFont="1" applyFill="1" applyBorder="1" applyAlignment="1" applyProtection="1">
      <alignment horizontal="left" vertical="center" wrapText="1"/>
      <protection locked="0"/>
    </xf>
    <xf numFmtId="0" fontId="31" fillId="7" borderId="3" xfId="3" applyNumberFormat="1" applyFont="1" applyFill="1" applyBorder="1" applyAlignment="1" applyProtection="1">
      <alignment horizontal="left" vertical="center" wrapText="1"/>
      <protection locked="0"/>
    </xf>
    <xf numFmtId="0" fontId="31" fillId="7" borderId="4" xfId="3" applyNumberFormat="1" applyFont="1" applyFill="1" applyBorder="1" applyAlignment="1" applyProtection="1">
      <alignment horizontal="left" vertical="center" wrapText="1"/>
      <protection locked="0"/>
    </xf>
    <xf numFmtId="0" fontId="31" fillId="0" borderId="18" xfId="3" applyFont="1" applyBorder="1" applyAlignment="1" applyProtection="1">
      <alignment horizontal="center" vertical="center"/>
      <protection locked="0"/>
    </xf>
    <xf numFmtId="0" fontId="31" fillId="0" borderId="19" xfId="3" applyFont="1" applyBorder="1" applyAlignment="1" applyProtection="1">
      <alignment horizontal="center" vertical="center"/>
      <protection locked="0"/>
    </xf>
    <xf numFmtId="0" fontId="31" fillId="0" borderId="20" xfId="3" applyFont="1" applyBorder="1" applyAlignment="1" applyProtection="1">
      <alignment horizontal="center" vertical="center"/>
      <protection locked="0"/>
    </xf>
    <xf numFmtId="0" fontId="31" fillId="0" borderId="22" xfId="3" applyFont="1" applyBorder="1" applyAlignment="1" applyProtection="1">
      <alignment horizontal="center" vertical="center"/>
      <protection locked="0"/>
    </xf>
    <xf numFmtId="0" fontId="31" fillId="0" borderId="13" xfId="3" applyFont="1" applyBorder="1" applyAlignment="1" applyProtection="1">
      <alignment horizontal="center" vertical="center"/>
      <protection locked="0"/>
    </xf>
    <xf numFmtId="0" fontId="36" fillId="0" borderId="22" xfId="0" applyFont="1" applyBorder="1" applyAlignment="1" applyProtection="1">
      <alignment horizontal="center" vertical="center"/>
      <protection locked="0"/>
    </xf>
    <xf numFmtId="181" fontId="31" fillId="0" borderId="1" xfId="7" applyNumberFormat="1" applyFont="1" applyBorder="1" applyAlignment="1" applyProtection="1">
      <alignment horizontal="right" vertical="center"/>
    </xf>
    <xf numFmtId="0" fontId="13" fillId="0" borderId="1" xfId="2" applyNumberFormat="1" applyFont="1" applyBorder="1" applyAlignment="1">
      <alignment horizontal="center" vertical="top" wrapText="1"/>
    </xf>
    <xf numFmtId="0" fontId="9" fillId="0" borderId="2" xfId="2" applyNumberFormat="1" applyFont="1" applyBorder="1" applyAlignment="1">
      <alignment horizontal="left" vertical="center"/>
    </xf>
    <xf numFmtId="0" fontId="9" fillId="0" borderId="3" xfId="2" applyNumberFormat="1" applyFont="1" applyBorder="1" applyAlignment="1">
      <alignment horizontal="left" vertical="center"/>
    </xf>
    <xf numFmtId="0" fontId="9" fillId="0" borderId="4" xfId="2" applyNumberFormat="1" applyFont="1" applyBorder="1" applyAlignment="1">
      <alignment horizontal="left" vertical="center"/>
    </xf>
    <xf numFmtId="177" fontId="11" fillId="0" borderId="20" xfId="0" applyNumberFormat="1" applyFont="1" applyFill="1" applyBorder="1" applyAlignment="1">
      <alignment horizontal="left" vertical="center"/>
    </xf>
    <xf numFmtId="177" fontId="11" fillId="0" borderId="1" xfId="0" applyNumberFormat="1" applyFont="1" applyFill="1" applyBorder="1" applyAlignment="1">
      <alignment horizontal="left" vertical="center"/>
    </xf>
    <xf numFmtId="0" fontId="9" fillId="0" borderId="0" xfId="0" applyFont="1" applyBorder="1" applyAlignment="1">
      <alignment horizontal="center" vertical="center"/>
    </xf>
    <xf numFmtId="177" fontId="11" fillId="0" borderId="1" xfId="0" applyNumberFormat="1" applyFont="1" applyFill="1" applyBorder="1" applyAlignment="1">
      <alignment horizontal="left" vertical="center" wrapText="1"/>
    </xf>
  </cellXfs>
  <cellStyles count="8">
    <cellStyle name="桁区切り" xfId="1" builtinId="6"/>
    <cellStyle name="桁区切り 2" xfId="7" xr:uid="{82AA3490-1D6F-4B20-9CAC-ACABD1D3DC6B}"/>
    <cellStyle name="桁区切り 3" xfId="5" xr:uid="{21AF5189-4DE7-47EB-A7DF-55CB7F22CCE3}"/>
    <cellStyle name="標準" xfId="0" builtinId="0"/>
    <cellStyle name="標準 2" xfId="2" xr:uid="{17938F22-ACC3-4FCF-9924-3112CC739F18}"/>
    <cellStyle name="標準 2 2" xfId="3" xr:uid="{245F8673-6879-4711-8BBA-8F4D36EFC950}"/>
    <cellStyle name="標準 3" xfId="4" xr:uid="{EAD97854-1054-4D4C-9E52-C8056760A047}"/>
    <cellStyle name="標準 3 2" xfId="6" xr:uid="{E4839054-9973-4DBA-8843-75E36BCD5E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438150</xdr:colOff>
      <xdr:row>0</xdr:row>
      <xdr:rowOff>76200</xdr:rowOff>
    </xdr:from>
    <xdr:to>
      <xdr:col>8</xdr:col>
      <xdr:colOff>209550</xdr:colOff>
      <xdr:row>1</xdr:row>
      <xdr:rowOff>109538</xdr:rowOff>
    </xdr:to>
    <xdr:sp macro="" textlink="">
      <xdr:nvSpPr>
        <xdr:cNvPr id="2" name="テキスト ボックス 1">
          <a:extLst>
            <a:ext uri="{FF2B5EF4-FFF2-40B4-BE49-F238E27FC236}">
              <a16:creationId xmlns:a16="http://schemas.microsoft.com/office/drawing/2014/main" id="{07F3D10D-255E-42E8-B54A-6E5E8722C73C}"/>
            </a:ext>
          </a:extLst>
        </xdr:cNvPr>
        <xdr:cNvSpPr txBox="1"/>
      </xdr:nvSpPr>
      <xdr:spPr>
        <a:xfrm>
          <a:off x="5353050" y="76200"/>
          <a:ext cx="676275" cy="271463"/>
        </a:xfrm>
        <a:prstGeom prst="rect">
          <a:avLst/>
        </a:prstGeom>
        <a:solidFill>
          <a:srgbClr val="000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入力例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152401</xdr:colOff>
      <xdr:row>2</xdr:row>
      <xdr:rowOff>80962</xdr:rowOff>
    </xdr:from>
    <xdr:to>
      <xdr:col>4</xdr:col>
      <xdr:colOff>1057275</xdr:colOff>
      <xdr:row>4</xdr:row>
      <xdr:rowOff>0</xdr:rowOff>
    </xdr:to>
    <xdr:sp macro="" textlink="">
      <xdr:nvSpPr>
        <xdr:cNvPr id="2" name="テキスト ボックス 1">
          <a:extLst>
            <a:ext uri="{FF2B5EF4-FFF2-40B4-BE49-F238E27FC236}">
              <a16:creationId xmlns:a16="http://schemas.microsoft.com/office/drawing/2014/main" id="{7DB9D458-AC05-453E-A22E-C129E217C946}"/>
            </a:ext>
          </a:extLst>
        </xdr:cNvPr>
        <xdr:cNvSpPr txBox="1"/>
      </xdr:nvSpPr>
      <xdr:spPr>
        <a:xfrm>
          <a:off x="1314451" y="442912"/>
          <a:ext cx="2828924" cy="280988"/>
        </a:xfrm>
        <a:prstGeom prst="rect">
          <a:avLst/>
        </a:prstGeom>
        <a:solidFill>
          <a:srgbClr val="0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入力表及び月計表の結果が反映されます。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43</xdr:col>
      <xdr:colOff>744</xdr:colOff>
      <xdr:row>5</xdr:row>
      <xdr:rowOff>119601</xdr:rowOff>
    </xdr:from>
    <xdr:to>
      <xdr:col>46</xdr:col>
      <xdr:colOff>63777</xdr:colOff>
      <xdr:row>7</xdr:row>
      <xdr:rowOff>72439</xdr:rowOff>
    </xdr:to>
    <xdr:sp macro="" textlink="">
      <xdr:nvSpPr>
        <xdr:cNvPr id="2" name="円/楕円 1">
          <a:extLst>
            <a:ext uri="{FF2B5EF4-FFF2-40B4-BE49-F238E27FC236}">
              <a16:creationId xmlns:a16="http://schemas.microsoft.com/office/drawing/2014/main" id="{F1F6DFE8-D73E-4041-8A29-4BC02011041F}"/>
            </a:ext>
          </a:extLst>
        </xdr:cNvPr>
        <xdr:cNvSpPr/>
      </xdr:nvSpPr>
      <xdr:spPr>
        <a:xfrm>
          <a:off x="3067794" y="767301"/>
          <a:ext cx="263058" cy="238588"/>
        </a:xfrm>
        <a:prstGeom prst="ellipse">
          <a:avLst/>
        </a:prstGeom>
        <a:solidFill>
          <a:schemeClr val="tx1">
            <a:alpha val="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公</a:t>
          </a:r>
        </a:p>
      </xdr:txBody>
    </xdr:sp>
    <xdr:clientData/>
  </xdr:twoCellAnchor>
  <xdr:twoCellAnchor>
    <xdr:from>
      <xdr:col>95</xdr:col>
      <xdr:colOff>8658</xdr:colOff>
      <xdr:row>5</xdr:row>
      <xdr:rowOff>95250</xdr:rowOff>
    </xdr:from>
    <xdr:to>
      <xdr:col>98</xdr:col>
      <xdr:colOff>60278</xdr:colOff>
      <xdr:row>7</xdr:row>
      <xdr:rowOff>48088</xdr:rowOff>
    </xdr:to>
    <xdr:sp macro="" textlink="">
      <xdr:nvSpPr>
        <xdr:cNvPr id="3" name="円/楕円 1">
          <a:extLst>
            <a:ext uri="{FF2B5EF4-FFF2-40B4-BE49-F238E27FC236}">
              <a16:creationId xmlns:a16="http://schemas.microsoft.com/office/drawing/2014/main" id="{7EEE79C2-4DFC-4EC8-B4F2-1817611C848E}"/>
            </a:ext>
          </a:extLst>
        </xdr:cNvPr>
        <xdr:cNvSpPr/>
      </xdr:nvSpPr>
      <xdr:spPr>
        <a:xfrm>
          <a:off x="6952383" y="742950"/>
          <a:ext cx="251645" cy="238588"/>
        </a:xfrm>
        <a:prstGeom prst="ellipse">
          <a:avLst/>
        </a:prstGeom>
        <a:solidFill>
          <a:schemeClr val="tx1">
            <a:alpha val="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公</a:t>
          </a:r>
        </a:p>
      </xdr:txBody>
    </xdr:sp>
    <xdr:clientData/>
  </xdr:twoCellAnchor>
  <xdr:twoCellAnchor>
    <xdr:from>
      <xdr:col>144</xdr:col>
      <xdr:colOff>34635</xdr:colOff>
      <xdr:row>5</xdr:row>
      <xdr:rowOff>86592</xdr:rowOff>
    </xdr:from>
    <xdr:to>
      <xdr:col>148</xdr:col>
      <xdr:colOff>16982</xdr:colOff>
      <xdr:row>7</xdr:row>
      <xdr:rowOff>39430</xdr:rowOff>
    </xdr:to>
    <xdr:sp macro="" textlink="">
      <xdr:nvSpPr>
        <xdr:cNvPr id="4" name="円/楕円 1">
          <a:extLst>
            <a:ext uri="{FF2B5EF4-FFF2-40B4-BE49-F238E27FC236}">
              <a16:creationId xmlns:a16="http://schemas.microsoft.com/office/drawing/2014/main" id="{96B4ACF2-FD1F-46A5-B6AE-572E66CD21A9}"/>
            </a:ext>
          </a:extLst>
        </xdr:cNvPr>
        <xdr:cNvSpPr/>
      </xdr:nvSpPr>
      <xdr:spPr>
        <a:xfrm>
          <a:off x="10759785" y="734292"/>
          <a:ext cx="258572" cy="238588"/>
        </a:xfrm>
        <a:prstGeom prst="ellipse">
          <a:avLst/>
        </a:prstGeom>
        <a:solidFill>
          <a:schemeClr val="tx1">
            <a:alpha val="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公</a:t>
          </a:r>
        </a:p>
      </xdr:txBody>
    </xdr:sp>
    <xdr:clientData/>
  </xdr:twoCellAnchor>
  <xdr:twoCellAnchor>
    <xdr:from>
      <xdr:col>7</xdr:col>
      <xdr:colOff>34636</xdr:colOff>
      <xdr:row>3</xdr:row>
      <xdr:rowOff>69274</xdr:rowOff>
    </xdr:from>
    <xdr:to>
      <xdr:col>47</xdr:col>
      <xdr:colOff>45027</xdr:colOff>
      <xdr:row>5</xdr:row>
      <xdr:rowOff>90489</xdr:rowOff>
    </xdr:to>
    <xdr:sp macro="" textlink="">
      <xdr:nvSpPr>
        <xdr:cNvPr id="7" name="テキスト ボックス 6">
          <a:extLst>
            <a:ext uri="{FF2B5EF4-FFF2-40B4-BE49-F238E27FC236}">
              <a16:creationId xmlns:a16="http://schemas.microsoft.com/office/drawing/2014/main" id="{ED9549C7-F180-4398-A72F-A78853A24196}"/>
            </a:ext>
          </a:extLst>
        </xdr:cNvPr>
        <xdr:cNvSpPr txBox="1"/>
      </xdr:nvSpPr>
      <xdr:spPr>
        <a:xfrm>
          <a:off x="718704" y="441615"/>
          <a:ext cx="2781300" cy="280988"/>
        </a:xfrm>
        <a:prstGeom prst="rect">
          <a:avLst/>
        </a:prstGeom>
        <a:solidFill>
          <a:srgbClr val="00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入力表及び月計表の結果が反映されます。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1</xdr:row>
      <xdr:rowOff>95249</xdr:rowOff>
    </xdr:from>
    <xdr:to>
      <xdr:col>8</xdr:col>
      <xdr:colOff>239503</xdr:colOff>
      <xdr:row>4</xdr:row>
      <xdr:rowOff>19049</xdr:rowOff>
    </xdr:to>
    <xdr:sp macro="" textlink="">
      <xdr:nvSpPr>
        <xdr:cNvPr id="2" name="四角形: 角を丸くする 1">
          <a:extLst>
            <a:ext uri="{FF2B5EF4-FFF2-40B4-BE49-F238E27FC236}">
              <a16:creationId xmlns:a16="http://schemas.microsoft.com/office/drawing/2014/main" id="{68B2F696-B104-490F-9B4B-E2C868CDB17F}"/>
            </a:ext>
          </a:extLst>
        </xdr:cNvPr>
        <xdr:cNvSpPr/>
      </xdr:nvSpPr>
      <xdr:spPr>
        <a:xfrm>
          <a:off x="28575" y="333374"/>
          <a:ext cx="8621503" cy="638175"/>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注意事項：計算シートは、消費税込みの１人１泊当たりの宿泊費から宿泊税を算定するものです。宿泊税込みの宿泊費から割り戻し算定するものではありませんのでご注意ください。</a:t>
          </a:r>
        </a:p>
      </xdr:txBody>
    </xdr:sp>
    <xdr:clientData/>
  </xdr:twoCellAnchor>
  <xdr:twoCellAnchor>
    <xdr:from>
      <xdr:col>6</xdr:col>
      <xdr:colOff>85725</xdr:colOff>
      <xdr:row>4</xdr:row>
      <xdr:rowOff>161924</xdr:rowOff>
    </xdr:from>
    <xdr:to>
      <xdr:col>11</xdr:col>
      <xdr:colOff>1028700</xdr:colOff>
      <xdr:row>6</xdr:row>
      <xdr:rowOff>225190</xdr:rowOff>
    </xdr:to>
    <xdr:sp macro="" textlink="">
      <xdr:nvSpPr>
        <xdr:cNvPr id="3" name="右中かっこ 2">
          <a:extLst>
            <a:ext uri="{FF2B5EF4-FFF2-40B4-BE49-F238E27FC236}">
              <a16:creationId xmlns:a16="http://schemas.microsoft.com/office/drawing/2014/main" id="{303EE2DB-C404-486B-907D-EC2C90E27FCC}"/>
            </a:ext>
          </a:extLst>
        </xdr:cNvPr>
        <xdr:cNvSpPr/>
      </xdr:nvSpPr>
      <xdr:spPr>
        <a:xfrm rot="16200000">
          <a:off x="9445742" y="-2111493"/>
          <a:ext cx="549041" cy="7000875"/>
        </a:xfrm>
        <a:prstGeom prst="rightBrace">
          <a:avLst>
            <a:gd name="adj1" fmla="val 0"/>
            <a:gd name="adj2" fmla="val 49796"/>
          </a:avLst>
        </a:prstGeom>
        <a:ln w="38100">
          <a:solidFill>
            <a:schemeClr val="tx1"/>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8</xdr:col>
      <xdr:colOff>485774</xdr:colOff>
      <xdr:row>0</xdr:row>
      <xdr:rowOff>161926</xdr:rowOff>
    </xdr:from>
    <xdr:to>
      <xdr:col>11</xdr:col>
      <xdr:colOff>657225</xdr:colOff>
      <xdr:row>4</xdr:row>
      <xdr:rowOff>171450</xdr:rowOff>
    </xdr:to>
    <xdr:sp macro="" textlink="">
      <xdr:nvSpPr>
        <xdr:cNvPr id="4" name="テキスト ボックス 3">
          <a:extLst>
            <a:ext uri="{FF2B5EF4-FFF2-40B4-BE49-F238E27FC236}">
              <a16:creationId xmlns:a16="http://schemas.microsoft.com/office/drawing/2014/main" id="{A78E0488-A240-46DE-A731-085E7C424236}"/>
            </a:ext>
          </a:extLst>
        </xdr:cNvPr>
        <xdr:cNvSpPr txBox="1"/>
      </xdr:nvSpPr>
      <xdr:spPr>
        <a:xfrm>
          <a:off x="8896349" y="161926"/>
          <a:ext cx="3952876" cy="96202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右欄の入力で１人</a:t>
          </a:r>
          <a:r>
            <a:rPr kumimoji="1" lang="en-US" altLang="ja-JP" sz="1400">
              <a:solidFill>
                <a:srgbClr val="FF0000"/>
              </a:solidFill>
              <a:latin typeface="BIZ UDPゴシック" panose="020B0400000000000000" pitchFamily="50" charset="-128"/>
              <a:ea typeface="BIZ UDPゴシック" panose="020B0400000000000000" pitchFamily="50" charset="-128"/>
            </a:rPr>
            <a:t>1</a:t>
          </a:r>
          <a:r>
            <a:rPr kumimoji="1" lang="ja-JP" altLang="en-US" sz="1400">
              <a:solidFill>
                <a:srgbClr val="FF0000"/>
              </a:solidFill>
              <a:latin typeface="BIZ UDPゴシック" panose="020B0400000000000000" pitchFamily="50" charset="-128"/>
              <a:ea typeface="BIZ UDPゴシック" panose="020B0400000000000000" pitchFamily="50" charset="-128"/>
            </a:rPr>
            <a:t>泊当たりの金額が自動計算されます。左の月計表に反映されます。月計表のみ印刷できるよう設定しています。</a:t>
          </a:r>
        </a:p>
      </xdr:txBody>
    </xdr:sp>
    <xdr:clientData/>
  </xdr:twoCellAnchor>
  <xdr:twoCellAnchor>
    <xdr:from>
      <xdr:col>1</xdr:col>
      <xdr:colOff>276225</xdr:colOff>
      <xdr:row>21</xdr:row>
      <xdr:rowOff>142875</xdr:rowOff>
    </xdr:from>
    <xdr:to>
      <xdr:col>3</xdr:col>
      <xdr:colOff>1702044</xdr:colOff>
      <xdr:row>23</xdr:row>
      <xdr:rowOff>149711</xdr:rowOff>
    </xdr:to>
    <xdr:sp macro="" textlink="">
      <xdr:nvSpPr>
        <xdr:cNvPr id="5" name="吹き出し: 折線 (枠付き、強調線付き) 4">
          <a:extLst>
            <a:ext uri="{FF2B5EF4-FFF2-40B4-BE49-F238E27FC236}">
              <a16:creationId xmlns:a16="http://schemas.microsoft.com/office/drawing/2014/main" id="{1DCCA5E2-35D6-4B12-998E-CF8651230FC8}"/>
            </a:ext>
          </a:extLst>
        </xdr:cNvPr>
        <xdr:cNvSpPr/>
      </xdr:nvSpPr>
      <xdr:spPr>
        <a:xfrm>
          <a:off x="676275" y="5381625"/>
          <a:ext cx="2987919" cy="483086"/>
        </a:xfrm>
        <a:prstGeom prst="accentBorderCallout2">
          <a:avLst>
            <a:gd name="adj1" fmla="val 12293"/>
            <a:gd name="adj2" fmla="val -4798"/>
            <a:gd name="adj3" fmla="val 13194"/>
            <a:gd name="adj4" fmla="val -16667"/>
            <a:gd name="adj5" fmla="val -52958"/>
            <a:gd name="adj6" fmla="val -1662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日付を入力すると、月計表の日ごと集計が反映されます。</a:t>
          </a:r>
        </a:p>
      </xdr:txBody>
    </xdr:sp>
    <xdr:clientData/>
  </xdr:twoCellAnchor>
  <xdr:twoCellAnchor>
    <xdr:from>
      <xdr:col>0</xdr:col>
      <xdr:colOff>0</xdr:colOff>
      <xdr:row>24</xdr:row>
      <xdr:rowOff>85725</xdr:rowOff>
    </xdr:from>
    <xdr:to>
      <xdr:col>1</xdr:col>
      <xdr:colOff>91017</xdr:colOff>
      <xdr:row>28</xdr:row>
      <xdr:rowOff>132455</xdr:rowOff>
    </xdr:to>
    <xdr:sp macro="" textlink="">
      <xdr:nvSpPr>
        <xdr:cNvPr id="6" name="矢印: 上 5">
          <a:extLst>
            <a:ext uri="{FF2B5EF4-FFF2-40B4-BE49-F238E27FC236}">
              <a16:creationId xmlns:a16="http://schemas.microsoft.com/office/drawing/2014/main" id="{7DB934E4-13F3-4E99-8DC8-798567595C77}"/>
            </a:ext>
          </a:extLst>
        </xdr:cNvPr>
        <xdr:cNvSpPr/>
      </xdr:nvSpPr>
      <xdr:spPr>
        <a:xfrm>
          <a:off x="0" y="6038850"/>
          <a:ext cx="491067" cy="999230"/>
        </a:xfrm>
        <a:prstGeom prst="up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123825</xdr:colOff>
      <xdr:row>24</xdr:row>
      <xdr:rowOff>133350</xdr:rowOff>
    </xdr:from>
    <xdr:to>
      <xdr:col>4</xdr:col>
      <xdr:colOff>923925</xdr:colOff>
      <xdr:row>27</xdr:row>
      <xdr:rowOff>114300</xdr:rowOff>
    </xdr:to>
    <xdr:sp macro="" textlink="">
      <xdr:nvSpPr>
        <xdr:cNvPr id="7" name="テキスト ボックス 6">
          <a:extLst>
            <a:ext uri="{FF2B5EF4-FFF2-40B4-BE49-F238E27FC236}">
              <a16:creationId xmlns:a16="http://schemas.microsoft.com/office/drawing/2014/main" id="{3046A59F-A4CB-485C-AA72-818048B458DD}"/>
            </a:ext>
          </a:extLst>
        </xdr:cNvPr>
        <xdr:cNvSpPr txBox="1"/>
      </xdr:nvSpPr>
      <xdr:spPr>
        <a:xfrm>
          <a:off x="523875" y="6086475"/>
          <a:ext cx="4133850" cy="695325"/>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入力は赤枠部分のみ。</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入力枠は、１，０００行ありますので、１日当たり３０組程度の入力が可能です。それ以外は、自動計算で入力されます。</a:t>
          </a:r>
        </a:p>
      </xdr:txBody>
    </xdr:sp>
    <xdr:clientData/>
  </xdr:twoCellAnchor>
  <xdr:twoCellAnchor>
    <xdr:from>
      <xdr:col>6</xdr:col>
      <xdr:colOff>66675</xdr:colOff>
      <xdr:row>20</xdr:row>
      <xdr:rowOff>123825</xdr:rowOff>
    </xdr:from>
    <xdr:to>
      <xdr:col>8</xdr:col>
      <xdr:colOff>31624</xdr:colOff>
      <xdr:row>23</xdr:row>
      <xdr:rowOff>66675</xdr:rowOff>
    </xdr:to>
    <xdr:sp macro="" textlink="">
      <xdr:nvSpPr>
        <xdr:cNvPr id="8" name="吹き出し: 折線 (枠付き、強調線付き) 7">
          <a:extLst>
            <a:ext uri="{FF2B5EF4-FFF2-40B4-BE49-F238E27FC236}">
              <a16:creationId xmlns:a16="http://schemas.microsoft.com/office/drawing/2014/main" id="{AF337402-0765-4EA0-B8EB-620640B817D1}"/>
            </a:ext>
          </a:extLst>
        </xdr:cNvPr>
        <xdr:cNvSpPr/>
      </xdr:nvSpPr>
      <xdr:spPr>
        <a:xfrm>
          <a:off x="7267575" y="5124450"/>
          <a:ext cx="2241424" cy="657225"/>
        </a:xfrm>
        <a:prstGeom prst="accentBorderCallout2">
          <a:avLst>
            <a:gd name="adj1" fmla="val 5500"/>
            <a:gd name="adj2" fmla="val -2939"/>
            <a:gd name="adj3" fmla="val 6159"/>
            <a:gd name="adj4" fmla="val -12765"/>
            <a:gd name="adj5" fmla="val -43830"/>
            <a:gd name="adj6" fmla="val -1340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課税対象は「１」、課税免除は「０」を選択ください。自動で仕分けされ、宿泊税が計算されます。</a:t>
          </a:r>
        </a:p>
      </xdr:txBody>
    </xdr:sp>
    <xdr:clientData/>
  </xdr:twoCellAnchor>
  <xdr:twoCellAnchor>
    <xdr:from>
      <xdr:col>0</xdr:col>
      <xdr:colOff>19050</xdr:colOff>
      <xdr:row>29</xdr:row>
      <xdr:rowOff>76200</xdr:rowOff>
    </xdr:from>
    <xdr:to>
      <xdr:col>6</xdr:col>
      <xdr:colOff>114300</xdr:colOff>
      <xdr:row>35</xdr:row>
      <xdr:rowOff>123825</xdr:rowOff>
    </xdr:to>
    <xdr:sp macro="" textlink="">
      <xdr:nvSpPr>
        <xdr:cNvPr id="9" name="テキスト ボックス 8">
          <a:extLst>
            <a:ext uri="{FF2B5EF4-FFF2-40B4-BE49-F238E27FC236}">
              <a16:creationId xmlns:a16="http://schemas.microsoft.com/office/drawing/2014/main" id="{A108167A-DFA8-E1CA-DB19-F3A61C56DD89}"/>
            </a:ext>
          </a:extLst>
        </xdr:cNvPr>
        <xdr:cNvSpPr txBox="1"/>
      </xdr:nvSpPr>
      <xdr:spPr>
        <a:xfrm>
          <a:off x="19050" y="7219950"/>
          <a:ext cx="7296150" cy="14763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ゴシック" panose="020B0400000000000000" pitchFamily="50" charset="-128"/>
              <a:ea typeface="BIZ UDPゴシック" panose="020B0400000000000000" pitchFamily="50" charset="-128"/>
            </a:rPr>
            <a:t>１　宿泊者数　宿泊者の延べ人数（１部屋</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泊当たり及び</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棟</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泊当たりの宿泊料金の設定で、宿泊者数の把握が困難な場合は定員数）</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２　宿泊料金　宿泊総額から食事代、消費税等を除いて、１，０００円未満を切り捨てた金額</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３　宿泊税額　宿泊料金の３％</a:t>
          </a: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　課税対象外（課税免除）　添寝無料並びに教育活動の一環として実施する修学旅行その他の行事（地方公共団体の長又は教育委員会から認定を受けた（又は認定を受けたものとみなされた）地域クラブ活動を運営する団体の活動を含む。）に参加する児童、生徒及び引率者並びに外国大使等の任務遂行に伴い宿泊する者など</a:t>
          </a:r>
        </a:p>
      </xdr:txBody>
    </xdr:sp>
    <xdr:clientData/>
  </xdr:twoCellAnchor>
  <xdr:twoCellAnchor>
    <xdr:from>
      <xdr:col>0</xdr:col>
      <xdr:colOff>9525</xdr:colOff>
      <xdr:row>15</xdr:row>
      <xdr:rowOff>200026</xdr:rowOff>
    </xdr:from>
    <xdr:to>
      <xdr:col>6</xdr:col>
      <xdr:colOff>57150</xdr:colOff>
      <xdr:row>18</xdr:row>
      <xdr:rowOff>9525</xdr:rowOff>
    </xdr:to>
    <xdr:sp macro="" textlink="">
      <xdr:nvSpPr>
        <xdr:cNvPr id="11" name="正方形/長方形 10">
          <a:extLst>
            <a:ext uri="{FF2B5EF4-FFF2-40B4-BE49-F238E27FC236}">
              <a16:creationId xmlns:a16="http://schemas.microsoft.com/office/drawing/2014/main" id="{BD3B42F7-290F-0715-CB1A-D41B3DF1374D}"/>
            </a:ext>
          </a:extLst>
        </xdr:cNvPr>
        <xdr:cNvSpPr/>
      </xdr:nvSpPr>
      <xdr:spPr>
        <a:xfrm>
          <a:off x="9525" y="4010026"/>
          <a:ext cx="7248525" cy="5238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247650</xdr:colOff>
      <xdr:row>19</xdr:row>
      <xdr:rowOff>38100</xdr:rowOff>
    </xdr:from>
    <xdr:to>
      <xdr:col>5</xdr:col>
      <xdr:colOff>1562100</xdr:colOff>
      <xdr:row>21</xdr:row>
      <xdr:rowOff>44936</xdr:rowOff>
    </xdr:to>
    <xdr:sp macro="" textlink="">
      <xdr:nvSpPr>
        <xdr:cNvPr id="14" name="吹き出し: 折線 (枠付き、強調線付き) 13">
          <a:extLst>
            <a:ext uri="{FF2B5EF4-FFF2-40B4-BE49-F238E27FC236}">
              <a16:creationId xmlns:a16="http://schemas.microsoft.com/office/drawing/2014/main" id="{1A8C4FA9-4D49-412E-81AA-906857428EAE}"/>
            </a:ext>
          </a:extLst>
        </xdr:cNvPr>
        <xdr:cNvSpPr/>
      </xdr:nvSpPr>
      <xdr:spPr>
        <a:xfrm>
          <a:off x="2209800" y="4800600"/>
          <a:ext cx="4819650" cy="483086"/>
        </a:xfrm>
        <a:prstGeom prst="accentBorderCallout2">
          <a:avLst>
            <a:gd name="adj1" fmla="val 12293"/>
            <a:gd name="adj2" fmla="val -4798"/>
            <a:gd name="adj3" fmla="val 13194"/>
            <a:gd name="adj4" fmla="val -16667"/>
            <a:gd name="adj5" fmla="val -52958"/>
            <a:gd name="adj6" fmla="val -1662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連泊の場合（この場合、チェックインは４日、チェックアウトは６日）は、それぞれの宿泊日ごとに、宿泊料金及び税額を算定してください。</a:t>
          </a:r>
        </a:p>
      </xdr:txBody>
    </xdr:sp>
    <xdr:clientData/>
  </xdr:twoCellAnchor>
  <xdr:twoCellAnchor>
    <xdr:from>
      <xdr:col>4</xdr:col>
      <xdr:colOff>1647825</xdr:colOff>
      <xdr:row>4</xdr:row>
      <xdr:rowOff>161925</xdr:rowOff>
    </xdr:from>
    <xdr:to>
      <xdr:col>5</xdr:col>
      <xdr:colOff>590550</xdr:colOff>
      <xdr:row>5</xdr:row>
      <xdr:rowOff>195263</xdr:rowOff>
    </xdr:to>
    <xdr:sp macro="" textlink="">
      <xdr:nvSpPr>
        <xdr:cNvPr id="15" name="テキスト ボックス 14">
          <a:extLst>
            <a:ext uri="{FF2B5EF4-FFF2-40B4-BE49-F238E27FC236}">
              <a16:creationId xmlns:a16="http://schemas.microsoft.com/office/drawing/2014/main" id="{8C2B9514-E80E-4154-8D9E-41AF169B08A8}"/>
            </a:ext>
          </a:extLst>
        </xdr:cNvPr>
        <xdr:cNvSpPr txBox="1"/>
      </xdr:nvSpPr>
      <xdr:spPr>
        <a:xfrm>
          <a:off x="5381625" y="1114425"/>
          <a:ext cx="676275" cy="271463"/>
        </a:xfrm>
        <a:prstGeom prst="rect">
          <a:avLst/>
        </a:prstGeom>
        <a:solidFill>
          <a:srgbClr val="000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入力例</a:t>
          </a:r>
        </a:p>
      </xdr:txBody>
    </xdr:sp>
    <xdr:clientData/>
  </xdr:twoCellAnchor>
  <xdr:twoCellAnchor>
    <xdr:from>
      <xdr:col>13</xdr:col>
      <xdr:colOff>111125</xdr:colOff>
      <xdr:row>8</xdr:row>
      <xdr:rowOff>209550</xdr:rowOff>
    </xdr:from>
    <xdr:to>
      <xdr:col>17</xdr:col>
      <xdr:colOff>1222376</xdr:colOff>
      <xdr:row>12</xdr:row>
      <xdr:rowOff>0</xdr:rowOff>
    </xdr:to>
    <xdr:sp macro="" textlink="">
      <xdr:nvSpPr>
        <xdr:cNvPr id="10" name="四角形: 角を丸くする 9">
          <a:extLst>
            <a:ext uri="{FF2B5EF4-FFF2-40B4-BE49-F238E27FC236}">
              <a16:creationId xmlns:a16="http://schemas.microsoft.com/office/drawing/2014/main" id="{30269A83-614F-4A06-83AB-B4F70749C21E}"/>
            </a:ext>
          </a:extLst>
        </xdr:cNvPr>
        <xdr:cNvSpPr/>
      </xdr:nvSpPr>
      <xdr:spPr>
        <a:xfrm>
          <a:off x="15113000" y="2368550"/>
          <a:ext cx="5826126" cy="742950"/>
        </a:xfrm>
        <a:prstGeom prst="roundRect">
          <a:avLst/>
        </a:prstGeom>
        <a:noFill/>
        <a:ln w="28575"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15</xdr:col>
      <xdr:colOff>1079500</xdr:colOff>
      <xdr:row>9</xdr:row>
      <xdr:rowOff>206374</xdr:rowOff>
    </xdr:from>
    <xdr:to>
      <xdr:col>17</xdr:col>
      <xdr:colOff>1295400</xdr:colOff>
      <xdr:row>10</xdr:row>
      <xdr:rowOff>238124</xdr:rowOff>
    </xdr:to>
    <xdr:sp macro="" textlink="">
      <xdr:nvSpPr>
        <xdr:cNvPr id="18" name="テキスト ボックス 26">
          <a:extLst>
            <a:ext uri="{FF2B5EF4-FFF2-40B4-BE49-F238E27FC236}">
              <a16:creationId xmlns:a16="http://schemas.microsoft.com/office/drawing/2014/main" id="{C1757501-A661-441C-947D-BAB0309D084E}"/>
            </a:ext>
          </a:extLst>
        </xdr:cNvPr>
        <xdr:cNvSpPr txBox="1"/>
      </xdr:nvSpPr>
      <xdr:spPr>
        <a:xfrm>
          <a:off x="18145125" y="2603499"/>
          <a:ext cx="2867025" cy="269875"/>
        </a:xfrm>
        <a:prstGeom prst="rect">
          <a:avLst/>
        </a:prstGeom>
        <a:solidFill>
          <a:sysClr val="window" lastClr="FF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納入申告書</a:t>
          </a:r>
          <a:r>
            <a:rPr lang="ja-JP" altLang="en-US"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の内容が</a:t>
          </a:r>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自動で入力されます。</a:t>
          </a:r>
          <a:endParaRPr lang="ja-JP" sz="11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14</xdr:col>
      <xdr:colOff>15875</xdr:colOff>
      <xdr:row>19</xdr:row>
      <xdr:rowOff>15875</xdr:rowOff>
    </xdr:from>
    <xdr:to>
      <xdr:col>16</xdr:col>
      <xdr:colOff>787400</xdr:colOff>
      <xdr:row>19</xdr:row>
      <xdr:rowOff>231775</xdr:rowOff>
    </xdr:to>
    <xdr:sp macro="" textlink="">
      <xdr:nvSpPr>
        <xdr:cNvPr id="21" name="テキスト ボックス 26">
          <a:extLst>
            <a:ext uri="{FF2B5EF4-FFF2-40B4-BE49-F238E27FC236}">
              <a16:creationId xmlns:a16="http://schemas.microsoft.com/office/drawing/2014/main" id="{39CCFCA3-6225-4903-90DE-EB5CB9283509}"/>
            </a:ext>
          </a:extLst>
        </xdr:cNvPr>
        <xdr:cNvSpPr txBox="1"/>
      </xdr:nvSpPr>
      <xdr:spPr>
        <a:xfrm>
          <a:off x="15890875" y="4794250"/>
          <a:ext cx="3438525" cy="215900"/>
        </a:xfrm>
        <a:prstGeom prst="rect">
          <a:avLst/>
        </a:prstGeom>
        <a:solidFill>
          <a:sysClr val="window" lastClr="FF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altLang="en-US"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印刷は、月計表のみできる設定になっています</a:t>
          </a:r>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1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14</xdr:col>
      <xdr:colOff>0</xdr:colOff>
      <xdr:row>43</xdr:row>
      <xdr:rowOff>142875</xdr:rowOff>
    </xdr:from>
    <xdr:to>
      <xdr:col>16</xdr:col>
      <xdr:colOff>200025</xdr:colOff>
      <xdr:row>44</xdr:row>
      <xdr:rowOff>187325</xdr:rowOff>
    </xdr:to>
    <xdr:sp macro="" textlink="">
      <xdr:nvSpPr>
        <xdr:cNvPr id="22" name="テキスト ボックス 33">
          <a:extLst>
            <a:ext uri="{FF2B5EF4-FFF2-40B4-BE49-F238E27FC236}">
              <a16:creationId xmlns:a16="http://schemas.microsoft.com/office/drawing/2014/main" id="{E41185C4-E016-456C-943E-1ED63A86F6C7}"/>
            </a:ext>
          </a:extLst>
        </xdr:cNvPr>
        <xdr:cNvSpPr txBox="1"/>
      </xdr:nvSpPr>
      <xdr:spPr>
        <a:xfrm>
          <a:off x="15875000" y="10636250"/>
          <a:ext cx="2867025" cy="282575"/>
        </a:xfrm>
        <a:prstGeom prst="rect">
          <a:avLst/>
        </a:prstGeom>
        <a:solidFill>
          <a:sysClr val="window" lastClr="FF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合計の数値は、納入申告書に反映されます。</a:t>
          </a:r>
          <a:endParaRPr lang="ja-JP" sz="11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28575</xdr:colOff>
      <xdr:row>1</xdr:row>
      <xdr:rowOff>95249</xdr:rowOff>
    </xdr:from>
    <xdr:to>
      <xdr:col>8</xdr:col>
      <xdr:colOff>239503</xdr:colOff>
      <xdr:row>4</xdr:row>
      <xdr:rowOff>19049</xdr:rowOff>
    </xdr:to>
    <xdr:sp macro="" textlink="">
      <xdr:nvSpPr>
        <xdr:cNvPr id="2" name="四角形: 角を丸くする 1">
          <a:extLst>
            <a:ext uri="{FF2B5EF4-FFF2-40B4-BE49-F238E27FC236}">
              <a16:creationId xmlns:a16="http://schemas.microsoft.com/office/drawing/2014/main" id="{ECD3F432-E103-4AC0-81F2-718AAF6CC521}"/>
            </a:ext>
          </a:extLst>
        </xdr:cNvPr>
        <xdr:cNvSpPr/>
      </xdr:nvSpPr>
      <xdr:spPr>
        <a:xfrm>
          <a:off x="714375" y="571499"/>
          <a:ext cx="9488278" cy="638175"/>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注意事項：計算シートは、消費税込みの</a:t>
          </a:r>
          <a:r>
            <a:rPr kumimoji="1" lang="en-US" altLang="ja-JP" sz="1100">
              <a:solidFill>
                <a:sysClr val="windowText" lastClr="000000"/>
              </a:solidFill>
            </a:rPr>
            <a:t>1</a:t>
          </a:r>
          <a:r>
            <a:rPr kumimoji="1" lang="ja-JP" altLang="en-US" sz="1100">
              <a:solidFill>
                <a:sysClr val="windowText" lastClr="000000"/>
              </a:solidFill>
            </a:rPr>
            <a:t>部屋（棟）１泊当たりの宿泊費から宿泊税を算定するものです。宿泊税込みの宿泊費から割り戻し算定するものではありませんのでご注意ください。</a:t>
          </a:r>
        </a:p>
      </xdr:txBody>
    </xdr:sp>
    <xdr:clientData/>
  </xdr:twoCellAnchor>
  <xdr:twoCellAnchor>
    <xdr:from>
      <xdr:col>6</xdr:col>
      <xdr:colOff>47625</xdr:colOff>
      <xdr:row>21</xdr:row>
      <xdr:rowOff>200024</xdr:rowOff>
    </xdr:from>
    <xdr:to>
      <xdr:col>8</xdr:col>
      <xdr:colOff>771527</xdr:colOff>
      <xdr:row>24</xdr:row>
      <xdr:rowOff>34690</xdr:rowOff>
    </xdr:to>
    <xdr:sp macro="" textlink="">
      <xdr:nvSpPr>
        <xdr:cNvPr id="3" name="右中かっこ 2">
          <a:extLst>
            <a:ext uri="{FF2B5EF4-FFF2-40B4-BE49-F238E27FC236}">
              <a16:creationId xmlns:a16="http://schemas.microsoft.com/office/drawing/2014/main" id="{C40C0C3A-87E6-4C22-B5CE-E2D7B0A7EC74}"/>
            </a:ext>
          </a:extLst>
        </xdr:cNvPr>
        <xdr:cNvSpPr/>
      </xdr:nvSpPr>
      <xdr:spPr>
        <a:xfrm rot="5400000">
          <a:off x="8350368" y="4527431"/>
          <a:ext cx="549041" cy="2847977"/>
        </a:xfrm>
        <a:prstGeom prst="rightBrace">
          <a:avLst>
            <a:gd name="adj1" fmla="val 0"/>
            <a:gd name="adj2" fmla="val 49796"/>
          </a:avLst>
        </a:prstGeom>
        <a:ln w="38100">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5</xdr:col>
      <xdr:colOff>695325</xdr:colOff>
      <xdr:row>24</xdr:row>
      <xdr:rowOff>38100</xdr:rowOff>
    </xdr:from>
    <xdr:to>
      <xdr:col>9</xdr:col>
      <xdr:colOff>428626</xdr:colOff>
      <xdr:row>28</xdr:row>
      <xdr:rowOff>0</xdr:rowOff>
    </xdr:to>
    <xdr:sp macro="" textlink="">
      <xdr:nvSpPr>
        <xdr:cNvPr id="4" name="テキスト ボックス 3">
          <a:extLst>
            <a:ext uri="{FF2B5EF4-FFF2-40B4-BE49-F238E27FC236}">
              <a16:creationId xmlns:a16="http://schemas.microsoft.com/office/drawing/2014/main" id="{B0A15C64-0131-4CE8-B00A-7357B4A3AD63}"/>
            </a:ext>
          </a:extLst>
        </xdr:cNvPr>
        <xdr:cNvSpPr txBox="1"/>
      </xdr:nvSpPr>
      <xdr:spPr>
        <a:xfrm>
          <a:off x="6534150" y="6229350"/>
          <a:ext cx="3952876" cy="9144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右欄の入力で１人</a:t>
          </a:r>
          <a:r>
            <a:rPr kumimoji="1" lang="en-US" altLang="ja-JP" sz="1400">
              <a:solidFill>
                <a:srgbClr val="FF0000"/>
              </a:solidFill>
              <a:latin typeface="BIZ UDPゴシック" panose="020B0400000000000000" pitchFamily="50" charset="-128"/>
              <a:ea typeface="BIZ UDPゴシック" panose="020B0400000000000000" pitchFamily="50" charset="-128"/>
            </a:rPr>
            <a:t>1</a:t>
          </a:r>
          <a:r>
            <a:rPr kumimoji="1" lang="ja-JP" altLang="en-US" sz="1400">
              <a:solidFill>
                <a:srgbClr val="FF0000"/>
              </a:solidFill>
              <a:latin typeface="BIZ UDPゴシック" panose="020B0400000000000000" pitchFamily="50" charset="-128"/>
              <a:ea typeface="BIZ UDPゴシック" panose="020B0400000000000000" pitchFamily="50" charset="-128"/>
            </a:rPr>
            <a:t>泊当たりの金額が自動計算されます。左の月計表に反映されます。月計表のみ印刷できるよう設定しています。</a:t>
          </a:r>
        </a:p>
      </xdr:txBody>
    </xdr:sp>
    <xdr:clientData/>
  </xdr:twoCellAnchor>
  <xdr:twoCellAnchor>
    <xdr:from>
      <xdr:col>1</xdr:col>
      <xdr:colOff>342900</xdr:colOff>
      <xdr:row>18</xdr:row>
      <xdr:rowOff>66675</xdr:rowOff>
    </xdr:from>
    <xdr:to>
      <xdr:col>3</xdr:col>
      <xdr:colOff>949569</xdr:colOff>
      <xdr:row>20</xdr:row>
      <xdr:rowOff>73511</xdr:rowOff>
    </xdr:to>
    <xdr:sp macro="" textlink="">
      <xdr:nvSpPr>
        <xdr:cNvPr id="5" name="吹き出し: 折線 (枠付き、強調線付き) 4">
          <a:extLst>
            <a:ext uri="{FF2B5EF4-FFF2-40B4-BE49-F238E27FC236}">
              <a16:creationId xmlns:a16="http://schemas.microsoft.com/office/drawing/2014/main" id="{9047F5E1-A996-4BE4-876B-D7050493F71F}"/>
            </a:ext>
          </a:extLst>
        </xdr:cNvPr>
        <xdr:cNvSpPr/>
      </xdr:nvSpPr>
      <xdr:spPr>
        <a:xfrm>
          <a:off x="704850" y="4829175"/>
          <a:ext cx="2987919" cy="483086"/>
        </a:xfrm>
        <a:prstGeom prst="accentBorderCallout2">
          <a:avLst>
            <a:gd name="adj1" fmla="val 12293"/>
            <a:gd name="adj2" fmla="val -4798"/>
            <a:gd name="adj3" fmla="val 13194"/>
            <a:gd name="adj4" fmla="val -16667"/>
            <a:gd name="adj5" fmla="val -52958"/>
            <a:gd name="adj6" fmla="val -1662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日付を入力すると、月計表の日ごと集計が反映されます。</a:t>
          </a:r>
        </a:p>
      </xdr:txBody>
    </xdr:sp>
    <xdr:clientData/>
  </xdr:twoCellAnchor>
  <xdr:twoCellAnchor>
    <xdr:from>
      <xdr:col>5</xdr:col>
      <xdr:colOff>781050</xdr:colOff>
      <xdr:row>18</xdr:row>
      <xdr:rowOff>38100</xdr:rowOff>
    </xdr:from>
    <xdr:to>
      <xdr:col>7</xdr:col>
      <xdr:colOff>936499</xdr:colOff>
      <xdr:row>20</xdr:row>
      <xdr:rowOff>219075</xdr:rowOff>
    </xdr:to>
    <xdr:sp macro="" textlink="">
      <xdr:nvSpPr>
        <xdr:cNvPr id="6" name="吹き出し: 折線 (枠付き、強調線付き) 5">
          <a:extLst>
            <a:ext uri="{FF2B5EF4-FFF2-40B4-BE49-F238E27FC236}">
              <a16:creationId xmlns:a16="http://schemas.microsoft.com/office/drawing/2014/main" id="{5296AB59-AFE7-4842-A8A9-A7993B78E3B4}"/>
            </a:ext>
          </a:extLst>
        </xdr:cNvPr>
        <xdr:cNvSpPr/>
      </xdr:nvSpPr>
      <xdr:spPr>
        <a:xfrm>
          <a:off x="6619875" y="4800600"/>
          <a:ext cx="2241424" cy="657225"/>
        </a:xfrm>
        <a:prstGeom prst="accentBorderCallout2">
          <a:avLst>
            <a:gd name="adj1" fmla="val 5500"/>
            <a:gd name="adj2" fmla="val -2939"/>
            <a:gd name="adj3" fmla="val 6159"/>
            <a:gd name="adj4" fmla="val -12765"/>
            <a:gd name="adj5" fmla="val -43830"/>
            <a:gd name="adj6" fmla="val -1340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課税対象は「１」、課税免除は「０」を選択ください。自動で仕分けされ、宿泊税が計算されます。</a:t>
          </a:r>
        </a:p>
      </xdr:txBody>
    </xdr:sp>
    <xdr:clientData/>
  </xdr:twoCellAnchor>
  <xdr:twoCellAnchor>
    <xdr:from>
      <xdr:col>1</xdr:col>
      <xdr:colOff>419100</xdr:colOff>
      <xdr:row>20</xdr:row>
      <xdr:rowOff>152400</xdr:rowOff>
    </xdr:from>
    <xdr:to>
      <xdr:col>4</xdr:col>
      <xdr:colOff>619125</xdr:colOff>
      <xdr:row>23</xdr:row>
      <xdr:rowOff>133350</xdr:rowOff>
    </xdr:to>
    <xdr:sp macro="" textlink="">
      <xdr:nvSpPr>
        <xdr:cNvPr id="7" name="テキスト ボックス 6">
          <a:extLst>
            <a:ext uri="{FF2B5EF4-FFF2-40B4-BE49-F238E27FC236}">
              <a16:creationId xmlns:a16="http://schemas.microsoft.com/office/drawing/2014/main" id="{4303E65B-4602-4CFC-A369-9865D1B5B5D8}"/>
            </a:ext>
          </a:extLst>
        </xdr:cNvPr>
        <xdr:cNvSpPr txBox="1"/>
      </xdr:nvSpPr>
      <xdr:spPr>
        <a:xfrm>
          <a:off x="781050" y="5391150"/>
          <a:ext cx="4133850" cy="695325"/>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入力は赤枠部分のみ。</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入力枠は、１，０００行ありますので、１日当たり３０組程度の入力が可能です。それ以外は、自動計算で入力されます。</a:t>
          </a:r>
        </a:p>
      </xdr:txBody>
    </xdr:sp>
    <xdr:clientData/>
  </xdr:twoCellAnchor>
  <xdr:twoCellAnchor>
    <xdr:from>
      <xdr:col>0</xdr:col>
      <xdr:colOff>133350</xdr:colOff>
      <xdr:row>24</xdr:row>
      <xdr:rowOff>66675</xdr:rowOff>
    </xdr:from>
    <xdr:to>
      <xdr:col>5</xdr:col>
      <xdr:colOff>523875</xdr:colOff>
      <xdr:row>31</xdr:row>
      <xdr:rowOff>47625</xdr:rowOff>
    </xdr:to>
    <xdr:sp macro="" textlink="">
      <xdr:nvSpPr>
        <xdr:cNvPr id="8" name="テキスト ボックス 7">
          <a:extLst>
            <a:ext uri="{FF2B5EF4-FFF2-40B4-BE49-F238E27FC236}">
              <a16:creationId xmlns:a16="http://schemas.microsoft.com/office/drawing/2014/main" id="{45277874-6750-4374-BF22-61364BBB6D05}"/>
            </a:ext>
          </a:extLst>
        </xdr:cNvPr>
        <xdr:cNvSpPr txBox="1"/>
      </xdr:nvSpPr>
      <xdr:spPr>
        <a:xfrm>
          <a:off x="133350" y="6257925"/>
          <a:ext cx="6229350" cy="1647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ゴシック" panose="020B0400000000000000" pitchFamily="50" charset="-128"/>
              <a:ea typeface="BIZ UDPゴシック" panose="020B0400000000000000" pitchFamily="50" charset="-128"/>
            </a:rPr>
            <a:t>１　宿泊者数　宿泊者の延べ人数（１部屋</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泊当たり及び</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棟</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泊当たりの宿泊料金の設定で、宿泊者数の把握が困難な場合は定員数）</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２　宿泊料金　宿泊総額から食事代、消費税等を除いて、１，０００円未満を切り捨てた金額</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３　宿泊税額　宿泊料金の３％</a:t>
          </a: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　課税対象外（課税免除）　添寝無料並びに教育活動の一環として実施する修学旅行その他の行事（地方公共団体の長又は教育委員会から認定を受けた（又は認定を受けたものとみなされた）地域クラブ活動を運営する団体の活動を含む。）に参加する児童、生徒及び引率者並びに外国大使等の任務遂行に伴い宿泊する者など</a:t>
          </a:r>
        </a:p>
      </xdr:txBody>
    </xdr:sp>
    <xdr:clientData/>
  </xdr:twoCellAnchor>
  <xdr:twoCellAnchor>
    <xdr:from>
      <xdr:col>0</xdr:col>
      <xdr:colOff>0</xdr:colOff>
      <xdr:row>19</xdr:row>
      <xdr:rowOff>123825</xdr:rowOff>
    </xdr:from>
    <xdr:to>
      <xdr:col>1</xdr:col>
      <xdr:colOff>129117</xdr:colOff>
      <xdr:row>23</xdr:row>
      <xdr:rowOff>170555</xdr:rowOff>
    </xdr:to>
    <xdr:sp macro="" textlink="">
      <xdr:nvSpPr>
        <xdr:cNvPr id="9" name="矢印: 上 8">
          <a:extLst>
            <a:ext uri="{FF2B5EF4-FFF2-40B4-BE49-F238E27FC236}">
              <a16:creationId xmlns:a16="http://schemas.microsoft.com/office/drawing/2014/main" id="{69862CB8-AA27-4886-847B-599E9BA22E9C}"/>
            </a:ext>
          </a:extLst>
        </xdr:cNvPr>
        <xdr:cNvSpPr/>
      </xdr:nvSpPr>
      <xdr:spPr>
        <a:xfrm>
          <a:off x="0" y="5124450"/>
          <a:ext cx="491067" cy="999230"/>
        </a:xfrm>
        <a:prstGeom prst="up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847725</xdr:colOff>
      <xdr:row>43</xdr:row>
      <xdr:rowOff>177800</xdr:rowOff>
    </xdr:from>
    <xdr:to>
      <xdr:col>13</xdr:col>
      <xdr:colOff>174625</xdr:colOff>
      <xdr:row>44</xdr:row>
      <xdr:rowOff>222250</xdr:rowOff>
    </xdr:to>
    <xdr:sp macro="" textlink="">
      <xdr:nvSpPr>
        <xdr:cNvPr id="15" name="テキスト ボックス 33">
          <a:extLst>
            <a:ext uri="{FF2B5EF4-FFF2-40B4-BE49-F238E27FC236}">
              <a16:creationId xmlns:a16="http://schemas.microsoft.com/office/drawing/2014/main" id="{CDFD73B8-6F02-4967-8BD9-EBB872BFFB42}"/>
            </a:ext>
          </a:extLst>
        </xdr:cNvPr>
        <xdr:cNvSpPr txBox="1"/>
      </xdr:nvSpPr>
      <xdr:spPr>
        <a:xfrm>
          <a:off x="11595100" y="10671175"/>
          <a:ext cx="2867025" cy="282575"/>
        </a:xfrm>
        <a:prstGeom prst="rect">
          <a:avLst/>
        </a:prstGeom>
        <a:solidFill>
          <a:sysClr val="window" lastClr="FF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合計の数値は、納入申告書に反映されます。</a:t>
          </a:r>
          <a:endParaRPr lang="ja-JP" sz="11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10</xdr:col>
      <xdr:colOff>825500</xdr:colOff>
      <xdr:row>18</xdr:row>
      <xdr:rowOff>22225</xdr:rowOff>
    </xdr:from>
    <xdr:to>
      <xdr:col>13</xdr:col>
      <xdr:colOff>723900</xdr:colOff>
      <xdr:row>19</xdr:row>
      <xdr:rowOff>0</xdr:rowOff>
    </xdr:to>
    <xdr:sp macro="" textlink="">
      <xdr:nvSpPr>
        <xdr:cNvPr id="16" name="テキスト ボックス 26">
          <a:extLst>
            <a:ext uri="{FF2B5EF4-FFF2-40B4-BE49-F238E27FC236}">
              <a16:creationId xmlns:a16="http://schemas.microsoft.com/office/drawing/2014/main" id="{88BD1245-2D90-4BD4-975E-824E3FB03172}"/>
            </a:ext>
          </a:extLst>
        </xdr:cNvPr>
        <xdr:cNvSpPr txBox="1"/>
      </xdr:nvSpPr>
      <xdr:spPr>
        <a:xfrm>
          <a:off x="11572875" y="4562475"/>
          <a:ext cx="3438525" cy="215900"/>
        </a:xfrm>
        <a:prstGeom prst="rect">
          <a:avLst/>
        </a:prstGeom>
        <a:solidFill>
          <a:sysClr val="window" lastClr="FF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r>
            <a:rPr lang="ja-JP" altLang="en-US"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印刷は、月計表のみできる設定になっています</a:t>
          </a:r>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1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4</xdr:col>
      <xdr:colOff>1104900</xdr:colOff>
      <xdr:row>4</xdr:row>
      <xdr:rowOff>171450</xdr:rowOff>
    </xdr:from>
    <xdr:to>
      <xdr:col>5</xdr:col>
      <xdr:colOff>238125</xdr:colOff>
      <xdr:row>5</xdr:row>
      <xdr:rowOff>204788</xdr:rowOff>
    </xdr:to>
    <xdr:sp macro="" textlink="">
      <xdr:nvSpPr>
        <xdr:cNvPr id="10" name="テキスト ボックス 9">
          <a:extLst>
            <a:ext uri="{FF2B5EF4-FFF2-40B4-BE49-F238E27FC236}">
              <a16:creationId xmlns:a16="http://schemas.microsoft.com/office/drawing/2014/main" id="{CF296F7F-F519-49D6-B3B1-03BAA8012656}"/>
            </a:ext>
          </a:extLst>
        </xdr:cNvPr>
        <xdr:cNvSpPr txBox="1"/>
      </xdr:nvSpPr>
      <xdr:spPr>
        <a:xfrm>
          <a:off x="5400675" y="1362075"/>
          <a:ext cx="676275" cy="271463"/>
        </a:xfrm>
        <a:prstGeom prst="rect">
          <a:avLst/>
        </a:prstGeom>
        <a:solidFill>
          <a:srgbClr val="0000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入力例</a:t>
          </a:r>
        </a:p>
      </xdr:txBody>
    </xdr:sp>
    <xdr:clientData/>
  </xdr:twoCellAnchor>
  <xdr:twoCellAnchor>
    <xdr:from>
      <xdr:col>10</xdr:col>
      <xdr:colOff>63500</xdr:colOff>
      <xdr:row>8</xdr:row>
      <xdr:rowOff>228600</xdr:rowOff>
    </xdr:from>
    <xdr:to>
      <xdr:col>14</xdr:col>
      <xdr:colOff>1206500</xdr:colOff>
      <xdr:row>12</xdr:row>
      <xdr:rowOff>28575</xdr:rowOff>
    </xdr:to>
    <xdr:sp macro="" textlink="">
      <xdr:nvSpPr>
        <xdr:cNvPr id="17" name="四角形: 角を丸くする 16">
          <a:extLst>
            <a:ext uri="{FF2B5EF4-FFF2-40B4-BE49-F238E27FC236}">
              <a16:creationId xmlns:a16="http://schemas.microsoft.com/office/drawing/2014/main" id="{2298BBF3-292A-4E39-98D7-F6F1A991F589}"/>
            </a:ext>
          </a:extLst>
        </xdr:cNvPr>
        <xdr:cNvSpPr/>
      </xdr:nvSpPr>
      <xdr:spPr>
        <a:xfrm>
          <a:off x="10810875" y="2387600"/>
          <a:ext cx="5857875" cy="752475"/>
        </a:xfrm>
        <a:prstGeom prst="roundRect">
          <a:avLst/>
        </a:prstGeom>
        <a:noFill/>
        <a:ln w="28575"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12</xdr:col>
      <xdr:colOff>1063625</xdr:colOff>
      <xdr:row>9</xdr:row>
      <xdr:rowOff>206375</xdr:rowOff>
    </xdr:from>
    <xdr:to>
      <xdr:col>14</xdr:col>
      <xdr:colOff>1279525</xdr:colOff>
      <xdr:row>11</xdr:row>
      <xdr:rowOff>0</xdr:rowOff>
    </xdr:to>
    <xdr:sp macro="" textlink="">
      <xdr:nvSpPr>
        <xdr:cNvPr id="19" name="テキスト ボックス 26">
          <a:extLst>
            <a:ext uri="{FF2B5EF4-FFF2-40B4-BE49-F238E27FC236}">
              <a16:creationId xmlns:a16="http://schemas.microsoft.com/office/drawing/2014/main" id="{1C0CF6F7-6821-4020-8A89-10C952240644}"/>
            </a:ext>
          </a:extLst>
        </xdr:cNvPr>
        <xdr:cNvSpPr txBox="1"/>
      </xdr:nvSpPr>
      <xdr:spPr>
        <a:xfrm>
          <a:off x="13874750" y="2603500"/>
          <a:ext cx="2867025" cy="269875"/>
        </a:xfrm>
        <a:prstGeom prst="rect">
          <a:avLst/>
        </a:prstGeom>
        <a:solidFill>
          <a:sysClr val="window" lastClr="FF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納入申告書</a:t>
          </a:r>
          <a:r>
            <a:rPr lang="ja-JP" altLang="en-US"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の内容が</a:t>
          </a:r>
          <a:r>
            <a:rPr lang="ja-JP" sz="1100" b="1"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rPr>
            <a:t>自動で入力されます。</a:t>
          </a:r>
          <a:endParaRPr lang="ja-JP" sz="1100" kern="100">
            <a:solidFill>
              <a:srgbClr val="FF0000"/>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43</xdr:col>
      <xdr:colOff>744</xdr:colOff>
      <xdr:row>5</xdr:row>
      <xdr:rowOff>119601</xdr:rowOff>
    </xdr:from>
    <xdr:to>
      <xdr:col>46</xdr:col>
      <xdr:colOff>63777</xdr:colOff>
      <xdr:row>7</xdr:row>
      <xdr:rowOff>72439</xdr:rowOff>
    </xdr:to>
    <xdr:sp macro="" textlink="">
      <xdr:nvSpPr>
        <xdr:cNvPr id="2" name="円/楕円 1">
          <a:extLst>
            <a:ext uri="{FF2B5EF4-FFF2-40B4-BE49-F238E27FC236}">
              <a16:creationId xmlns:a16="http://schemas.microsoft.com/office/drawing/2014/main" id="{0D2BA060-581F-477E-B81C-367A7CC6A29F}"/>
            </a:ext>
          </a:extLst>
        </xdr:cNvPr>
        <xdr:cNvSpPr/>
      </xdr:nvSpPr>
      <xdr:spPr>
        <a:xfrm>
          <a:off x="3067794" y="767301"/>
          <a:ext cx="263058" cy="238588"/>
        </a:xfrm>
        <a:prstGeom prst="ellipse">
          <a:avLst/>
        </a:prstGeom>
        <a:solidFill>
          <a:schemeClr val="tx1">
            <a:alpha val="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公</a:t>
          </a:r>
        </a:p>
      </xdr:txBody>
    </xdr:sp>
    <xdr:clientData/>
  </xdr:twoCellAnchor>
  <xdr:twoCellAnchor>
    <xdr:from>
      <xdr:col>95</xdr:col>
      <xdr:colOff>8658</xdr:colOff>
      <xdr:row>5</xdr:row>
      <xdr:rowOff>95250</xdr:rowOff>
    </xdr:from>
    <xdr:to>
      <xdr:col>98</xdr:col>
      <xdr:colOff>60278</xdr:colOff>
      <xdr:row>7</xdr:row>
      <xdr:rowOff>48088</xdr:rowOff>
    </xdr:to>
    <xdr:sp macro="" textlink="">
      <xdr:nvSpPr>
        <xdr:cNvPr id="3" name="円/楕円 1">
          <a:extLst>
            <a:ext uri="{FF2B5EF4-FFF2-40B4-BE49-F238E27FC236}">
              <a16:creationId xmlns:a16="http://schemas.microsoft.com/office/drawing/2014/main" id="{D6E3B15D-FA0B-4F86-8493-CE781DE79CC2}"/>
            </a:ext>
          </a:extLst>
        </xdr:cNvPr>
        <xdr:cNvSpPr/>
      </xdr:nvSpPr>
      <xdr:spPr>
        <a:xfrm>
          <a:off x="6952383" y="742950"/>
          <a:ext cx="251645" cy="238588"/>
        </a:xfrm>
        <a:prstGeom prst="ellipse">
          <a:avLst/>
        </a:prstGeom>
        <a:solidFill>
          <a:schemeClr val="tx1">
            <a:alpha val="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公</a:t>
          </a:r>
        </a:p>
      </xdr:txBody>
    </xdr:sp>
    <xdr:clientData/>
  </xdr:twoCellAnchor>
  <xdr:twoCellAnchor>
    <xdr:from>
      <xdr:col>144</xdr:col>
      <xdr:colOff>34635</xdr:colOff>
      <xdr:row>5</xdr:row>
      <xdr:rowOff>86592</xdr:rowOff>
    </xdr:from>
    <xdr:to>
      <xdr:col>148</xdr:col>
      <xdr:colOff>16982</xdr:colOff>
      <xdr:row>7</xdr:row>
      <xdr:rowOff>39430</xdr:rowOff>
    </xdr:to>
    <xdr:sp macro="" textlink="">
      <xdr:nvSpPr>
        <xdr:cNvPr id="4" name="円/楕円 1">
          <a:extLst>
            <a:ext uri="{FF2B5EF4-FFF2-40B4-BE49-F238E27FC236}">
              <a16:creationId xmlns:a16="http://schemas.microsoft.com/office/drawing/2014/main" id="{A3C5D095-2FA7-4297-9561-D5437FBF962A}"/>
            </a:ext>
          </a:extLst>
        </xdr:cNvPr>
        <xdr:cNvSpPr/>
      </xdr:nvSpPr>
      <xdr:spPr>
        <a:xfrm>
          <a:off x="10759785" y="734292"/>
          <a:ext cx="258572" cy="238588"/>
        </a:xfrm>
        <a:prstGeom prst="ellipse">
          <a:avLst/>
        </a:prstGeom>
        <a:solidFill>
          <a:schemeClr val="tx1">
            <a:alpha val="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公</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28575</xdr:colOff>
      <xdr:row>1</xdr:row>
      <xdr:rowOff>95249</xdr:rowOff>
    </xdr:from>
    <xdr:to>
      <xdr:col>8</xdr:col>
      <xdr:colOff>239503</xdr:colOff>
      <xdr:row>4</xdr:row>
      <xdr:rowOff>19049</xdr:rowOff>
    </xdr:to>
    <xdr:sp macro="" textlink="">
      <xdr:nvSpPr>
        <xdr:cNvPr id="2" name="四角形: 角を丸くする 1">
          <a:extLst>
            <a:ext uri="{FF2B5EF4-FFF2-40B4-BE49-F238E27FC236}">
              <a16:creationId xmlns:a16="http://schemas.microsoft.com/office/drawing/2014/main" id="{B81BC6A7-7F03-451F-83C3-FDD9375C1DB4}"/>
            </a:ext>
          </a:extLst>
        </xdr:cNvPr>
        <xdr:cNvSpPr/>
      </xdr:nvSpPr>
      <xdr:spPr>
        <a:xfrm>
          <a:off x="28575" y="333374"/>
          <a:ext cx="9688303" cy="638175"/>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注意事項：計算シートは、消費税込みの１人１泊当たりの宿泊費から宿泊税を算定するものです。宿泊税込みの宿泊費から割り戻し算定するものではありませんのでご注意ください。</a:t>
          </a:r>
        </a:p>
      </xdr:txBody>
    </xdr:sp>
    <xdr:clientData/>
  </xdr:twoCellAnchor>
  <xdr:twoCellAnchor>
    <xdr:from>
      <xdr:col>6</xdr:col>
      <xdr:colOff>85725</xdr:colOff>
      <xdr:row>4</xdr:row>
      <xdr:rowOff>161924</xdr:rowOff>
    </xdr:from>
    <xdr:to>
      <xdr:col>11</xdr:col>
      <xdr:colOff>1028700</xdr:colOff>
      <xdr:row>6</xdr:row>
      <xdr:rowOff>225190</xdr:rowOff>
    </xdr:to>
    <xdr:sp macro="" textlink="">
      <xdr:nvSpPr>
        <xdr:cNvPr id="3" name="右中かっこ 2">
          <a:extLst>
            <a:ext uri="{FF2B5EF4-FFF2-40B4-BE49-F238E27FC236}">
              <a16:creationId xmlns:a16="http://schemas.microsoft.com/office/drawing/2014/main" id="{89683D60-4C23-4DAC-A031-6DD888BBA957}"/>
            </a:ext>
          </a:extLst>
        </xdr:cNvPr>
        <xdr:cNvSpPr/>
      </xdr:nvSpPr>
      <xdr:spPr>
        <a:xfrm rot="16200000">
          <a:off x="10512542" y="-2111493"/>
          <a:ext cx="549041" cy="7000875"/>
        </a:xfrm>
        <a:prstGeom prst="rightBrace">
          <a:avLst>
            <a:gd name="adj1" fmla="val 0"/>
            <a:gd name="adj2" fmla="val 49796"/>
          </a:avLst>
        </a:prstGeom>
        <a:ln w="38100">
          <a:solidFill>
            <a:schemeClr val="tx1"/>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8</xdr:col>
      <xdr:colOff>485774</xdr:colOff>
      <xdr:row>0</xdr:row>
      <xdr:rowOff>161926</xdr:rowOff>
    </xdr:from>
    <xdr:to>
      <xdr:col>11</xdr:col>
      <xdr:colOff>657225</xdr:colOff>
      <xdr:row>4</xdr:row>
      <xdr:rowOff>171450</xdr:rowOff>
    </xdr:to>
    <xdr:sp macro="" textlink="">
      <xdr:nvSpPr>
        <xdr:cNvPr id="4" name="テキスト ボックス 3">
          <a:extLst>
            <a:ext uri="{FF2B5EF4-FFF2-40B4-BE49-F238E27FC236}">
              <a16:creationId xmlns:a16="http://schemas.microsoft.com/office/drawing/2014/main" id="{6C105144-2CA4-4121-BA7E-7B7E29781D15}"/>
            </a:ext>
          </a:extLst>
        </xdr:cNvPr>
        <xdr:cNvSpPr txBox="1"/>
      </xdr:nvSpPr>
      <xdr:spPr>
        <a:xfrm>
          <a:off x="9963149" y="161926"/>
          <a:ext cx="3952876" cy="96202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右欄の入力で１人</a:t>
          </a:r>
          <a:r>
            <a:rPr kumimoji="1" lang="en-US" altLang="ja-JP" sz="1400">
              <a:solidFill>
                <a:srgbClr val="FF0000"/>
              </a:solidFill>
              <a:latin typeface="BIZ UDPゴシック" panose="020B0400000000000000" pitchFamily="50" charset="-128"/>
              <a:ea typeface="BIZ UDPゴシック" panose="020B0400000000000000" pitchFamily="50" charset="-128"/>
            </a:rPr>
            <a:t>1</a:t>
          </a:r>
          <a:r>
            <a:rPr kumimoji="1" lang="ja-JP" altLang="en-US" sz="1400">
              <a:solidFill>
                <a:srgbClr val="FF0000"/>
              </a:solidFill>
              <a:latin typeface="BIZ UDPゴシック" panose="020B0400000000000000" pitchFamily="50" charset="-128"/>
              <a:ea typeface="BIZ UDPゴシック" panose="020B0400000000000000" pitchFamily="50" charset="-128"/>
            </a:rPr>
            <a:t>泊当たりの金額が自動計算されます。左の月計表に反映されます。月計表のみ印刷できるよう設定しています。</a:t>
          </a:r>
        </a:p>
      </xdr:txBody>
    </xdr:sp>
    <xdr:clientData/>
  </xdr:twoCellAnchor>
  <xdr:twoCellAnchor>
    <xdr:from>
      <xdr:col>1</xdr:col>
      <xdr:colOff>304800</xdr:colOff>
      <xdr:row>21</xdr:row>
      <xdr:rowOff>57150</xdr:rowOff>
    </xdr:from>
    <xdr:to>
      <xdr:col>3</xdr:col>
      <xdr:colOff>1730619</xdr:colOff>
      <xdr:row>23</xdr:row>
      <xdr:rowOff>63986</xdr:rowOff>
    </xdr:to>
    <xdr:sp macro="" textlink="">
      <xdr:nvSpPr>
        <xdr:cNvPr id="5" name="吹き出し: 折線 (枠付き、強調線付き) 4">
          <a:extLst>
            <a:ext uri="{FF2B5EF4-FFF2-40B4-BE49-F238E27FC236}">
              <a16:creationId xmlns:a16="http://schemas.microsoft.com/office/drawing/2014/main" id="{4CCC36D6-18AA-4F47-8FC9-0649890EA140}"/>
            </a:ext>
          </a:extLst>
        </xdr:cNvPr>
        <xdr:cNvSpPr/>
      </xdr:nvSpPr>
      <xdr:spPr>
        <a:xfrm>
          <a:off x="704850" y="5295900"/>
          <a:ext cx="2987919" cy="483086"/>
        </a:xfrm>
        <a:prstGeom prst="accentBorderCallout2">
          <a:avLst>
            <a:gd name="adj1" fmla="val 12293"/>
            <a:gd name="adj2" fmla="val -4798"/>
            <a:gd name="adj3" fmla="val 13194"/>
            <a:gd name="adj4" fmla="val -16667"/>
            <a:gd name="adj5" fmla="val -52958"/>
            <a:gd name="adj6" fmla="val -1662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日付を入力すると、月計表の日ごと集計が反映されます。</a:t>
          </a:r>
        </a:p>
      </xdr:txBody>
    </xdr:sp>
    <xdr:clientData/>
  </xdr:twoCellAnchor>
  <xdr:twoCellAnchor>
    <xdr:from>
      <xdr:col>0</xdr:col>
      <xdr:colOff>85725</xdr:colOff>
      <xdr:row>23</xdr:row>
      <xdr:rowOff>0</xdr:rowOff>
    </xdr:from>
    <xdr:to>
      <xdr:col>1</xdr:col>
      <xdr:colOff>176742</xdr:colOff>
      <xdr:row>27</xdr:row>
      <xdr:rowOff>46730</xdr:rowOff>
    </xdr:to>
    <xdr:sp macro="" textlink="">
      <xdr:nvSpPr>
        <xdr:cNvPr id="6" name="矢印: 上 5">
          <a:extLst>
            <a:ext uri="{FF2B5EF4-FFF2-40B4-BE49-F238E27FC236}">
              <a16:creationId xmlns:a16="http://schemas.microsoft.com/office/drawing/2014/main" id="{BF8AE7BB-4446-4154-BD0C-FC7531A340AA}"/>
            </a:ext>
          </a:extLst>
        </xdr:cNvPr>
        <xdr:cNvSpPr/>
      </xdr:nvSpPr>
      <xdr:spPr>
        <a:xfrm>
          <a:off x="85725" y="5715000"/>
          <a:ext cx="491067" cy="999230"/>
        </a:xfrm>
        <a:prstGeom prst="up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323850</xdr:colOff>
      <xdr:row>24</xdr:row>
      <xdr:rowOff>38100</xdr:rowOff>
    </xdr:from>
    <xdr:to>
      <xdr:col>4</xdr:col>
      <xdr:colOff>1123950</xdr:colOff>
      <xdr:row>27</xdr:row>
      <xdr:rowOff>19050</xdr:rowOff>
    </xdr:to>
    <xdr:sp macro="" textlink="">
      <xdr:nvSpPr>
        <xdr:cNvPr id="7" name="テキスト ボックス 6">
          <a:extLst>
            <a:ext uri="{FF2B5EF4-FFF2-40B4-BE49-F238E27FC236}">
              <a16:creationId xmlns:a16="http://schemas.microsoft.com/office/drawing/2014/main" id="{D55CFA7B-CE3C-49D6-87B6-DE99BF9113E6}"/>
            </a:ext>
          </a:extLst>
        </xdr:cNvPr>
        <xdr:cNvSpPr txBox="1"/>
      </xdr:nvSpPr>
      <xdr:spPr>
        <a:xfrm>
          <a:off x="723900" y="5991225"/>
          <a:ext cx="4133850" cy="695325"/>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入力は赤枠部分のみ。</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入力枠は、１，０００行ありますので、１日当たり３０組程度の入力が可能です。それ以外は、自動計算で入力されます。</a:t>
          </a:r>
        </a:p>
      </xdr:txBody>
    </xdr:sp>
    <xdr:clientData/>
  </xdr:twoCellAnchor>
  <xdr:twoCellAnchor>
    <xdr:from>
      <xdr:col>6</xdr:col>
      <xdr:colOff>133350</xdr:colOff>
      <xdr:row>20</xdr:row>
      <xdr:rowOff>66675</xdr:rowOff>
    </xdr:from>
    <xdr:to>
      <xdr:col>8</xdr:col>
      <xdr:colOff>98299</xdr:colOff>
      <xdr:row>23</xdr:row>
      <xdr:rowOff>9525</xdr:rowOff>
    </xdr:to>
    <xdr:sp macro="" textlink="">
      <xdr:nvSpPr>
        <xdr:cNvPr id="8" name="吹き出し: 折線 (枠付き、強調線付き) 7">
          <a:extLst>
            <a:ext uri="{FF2B5EF4-FFF2-40B4-BE49-F238E27FC236}">
              <a16:creationId xmlns:a16="http://schemas.microsoft.com/office/drawing/2014/main" id="{7B807B06-3B29-4FA8-82DC-96335A189B68}"/>
            </a:ext>
          </a:extLst>
        </xdr:cNvPr>
        <xdr:cNvSpPr/>
      </xdr:nvSpPr>
      <xdr:spPr>
        <a:xfrm>
          <a:off x="7334250" y="5067300"/>
          <a:ext cx="2241424" cy="657225"/>
        </a:xfrm>
        <a:prstGeom prst="accentBorderCallout2">
          <a:avLst>
            <a:gd name="adj1" fmla="val 5500"/>
            <a:gd name="adj2" fmla="val -2939"/>
            <a:gd name="adj3" fmla="val 6159"/>
            <a:gd name="adj4" fmla="val -12765"/>
            <a:gd name="adj5" fmla="val -43830"/>
            <a:gd name="adj6" fmla="val -1340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課税対象は「１」、課税免除は「０」を選択ください。自動で仕分けされ、宿泊税が計算されます。</a:t>
          </a:r>
        </a:p>
      </xdr:txBody>
    </xdr:sp>
    <xdr:clientData/>
  </xdr:twoCellAnchor>
  <xdr:twoCellAnchor>
    <xdr:from>
      <xdr:col>0</xdr:col>
      <xdr:colOff>66675</xdr:colOff>
      <xdr:row>27</xdr:row>
      <xdr:rowOff>180975</xdr:rowOff>
    </xdr:from>
    <xdr:to>
      <xdr:col>6</xdr:col>
      <xdr:colOff>161925</xdr:colOff>
      <xdr:row>33</xdr:row>
      <xdr:rowOff>228600</xdr:rowOff>
    </xdr:to>
    <xdr:sp macro="" textlink="">
      <xdr:nvSpPr>
        <xdr:cNvPr id="9" name="テキスト ボックス 8">
          <a:extLst>
            <a:ext uri="{FF2B5EF4-FFF2-40B4-BE49-F238E27FC236}">
              <a16:creationId xmlns:a16="http://schemas.microsoft.com/office/drawing/2014/main" id="{E219E401-3BC1-4570-ABED-DF89C99547BE}"/>
            </a:ext>
          </a:extLst>
        </xdr:cNvPr>
        <xdr:cNvSpPr txBox="1"/>
      </xdr:nvSpPr>
      <xdr:spPr>
        <a:xfrm>
          <a:off x="66675" y="6848475"/>
          <a:ext cx="7296150" cy="14763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明朝 Medium" panose="02020500000000000000" pitchFamily="18" charset="-128"/>
              <a:ea typeface="BIZ UDP明朝 Medium" panose="02020500000000000000" pitchFamily="18" charset="-128"/>
            </a:rPr>
            <a:t>１　宿泊者数　</a:t>
          </a:r>
          <a:r>
            <a:rPr kumimoji="1" lang="ja-JP" altLang="en-US" sz="1100" b="1">
              <a:solidFill>
                <a:srgbClr val="FF0000"/>
              </a:solidFill>
              <a:latin typeface="BIZ UDPゴシック" panose="020B0400000000000000" pitchFamily="50" charset="-128"/>
              <a:ea typeface="BIZ UDPゴシック" panose="020B0400000000000000" pitchFamily="50" charset="-128"/>
            </a:rPr>
            <a:t>宿泊者</a:t>
          </a:r>
          <a:r>
            <a:rPr kumimoji="1" lang="ja-JP" altLang="en-US" sz="1100" b="1">
              <a:solidFill>
                <a:srgbClr val="FF0000"/>
              </a:solidFill>
              <a:latin typeface="BIZ UDP明朝 Medium" panose="02020500000000000000" pitchFamily="18" charset="-128"/>
              <a:ea typeface="BIZ UDP明朝 Medium" panose="02020500000000000000" pitchFamily="18" charset="-128"/>
            </a:rPr>
            <a:t>の延べ人数（１部屋</a:t>
          </a:r>
          <a:r>
            <a:rPr kumimoji="1" lang="en-US" altLang="ja-JP" sz="1100" b="1">
              <a:solidFill>
                <a:srgbClr val="FF0000"/>
              </a:solidFill>
              <a:latin typeface="BIZ UDP明朝 Medium" panose="02020500000000000000" pitchFamily="18" charset="-128"/>
              <a:ea typeface="BIZ UDP明朝 Medium" panose="02020500000000000000" pitchFamily="18" charset="-128"/>
            </a:rPr>
            <a:t>1</a:t>
          </a:r>
          <a:r>
            <a:rPr kumimoji="1" lang="ja-JP" altLang="en-US" sz="1100" b="1">
              <a:solidFill>
                <a:srgbClr val="FF0000"/>
              </a:solidFill>
              <a:latin typeface="BIZ UDP明朝 Medium" panose="02020500000000000000" pitchFamily="18" charset="-128"/>
              <a:ea typeface="BIZ UDP明朝 Medium" panose="02020500000000000000" pitchFamily="18" charset="-128"/>
            </a:rPr>
            <a:t>泊当たり及び</a:t>
          </a:r>
          <a:r>
            <a:rPr kumimoji="1" lang="en-US" altLang="ja-JP" sz="1100" b="1">
              <a:solidFill>
                <a:srgbClr val="FF0000"/>
              </a:solidFill>
              <a:latin typeface="BIZ UDP明朝 Medium" panose="02020500000000000000" pitchFamily="18" charset="-128"/>
              <a:ea typeface="BIZ UDP明朝 Medium" panose="02020500000000000000" pitchFamily="18" charset="-128"/>
            </a:rPr>
            <a:t>1</a:t>
          </a:r>
          <a:r>
            <a:rPr kumimoji="1" lang="ja-JP" altLang="en-US" sz="1100" b="1">
              <a:solidFill>
                <a:srgbClr val="FF0000"/>
              </a:solidFill>
              <a:latin typeface="BIZ UDP明朝 Medium" panose="02020500000000000000" pitchFamily="18" charset="-128"/>
              <a:ea typeface="BIZ UDP明朝 Medium" panose="02020500000000000000" pitchFamily="18" charset="-128"/>
            </a:rPr>
            <a:t>棟</a:t>
          </a:r>
          <a:r>
            <a:rPr kumimoji="1" lang="en-US" altLang="ja-JP" sz="1100" b="1">
              <a:solidFill>
                <a:srgbClr val="FF0000"/>
              </a:solidFill>
              <a:latin typeface="BIZ UDP明朝 Medium" panose="02020500000000000000" pitchFamily="18" charset="-128"/>
              <a:ea typeface="BIZ UDP明朝 Medium" panose="02020500000000000000" pitchFamily="18" charset="-128"/>
            </a:rPr>
            <a:t>1</a:t>
          </a:r>
          <a:r>
            <a:rPr kumimoji="1" lang="ja-JP" altLang="en-US" sz="1100" b="1">
              <a:solidFill>
                <a:srgbClr val="FF0000"/>
              </a:solidFill>
              <a:latin typeface="BIZ UDP明朝 Medium" panose="02020500000000000000" pitchFamily="18" charset="-128"/>
              <a:ea typeface="BIZ UDP明朝 Medium" panose="02020500000000000000" pitchFamily="18" charset="-128"/>
            </a:rPr>
            <a:t>泊当たりの宿泊料金の設定で、宿泊者数の把握が困難な場合は定員数）</a:t>
          </a:r>
        </a:p>
        <a:p>
          <a:r>
            <a:rPr kumimoji="1" lang="ja-JP" altLang="en-US" sz="1100" b="1">
              <a:solidFill>
                <a:srgbClr val="FF0000"/>
              </a:solidFill>
              <a:latin typeface="BIZ UDP明朝 Medium" panose="02020500000000000000" pitchFamily="18" charset="-128"/>
              <a:ea typeface="BIZ UDP明朝 Medium" panose="02020500000000000000" pitchFamily="18" charset="-128"/>
            </a:rPr>
            <a:t>２　宿泊料金　宿泊総額から食事代、消費税等を除いて、１，０００円未満を切り捨てた金額</a:t>
          </a:r>
        </a:p>
        <a:p>
          <a:r>
            <a:rPr kumimoji="1" lang="ja-JP" altLang="en-US" sz="1100" b="1">
              <a:solidFill>
                <a:srgbClr val="FF0000"/>
              </a:solidFill>
              <a:latin typeface="BIZ UDP明朝 Medium" panose="02020500000000000000" pitchFamily="18" charset="-128"/>
              <a:ea typeface="BIZ UDP明朝 Medium" panose="02020500000000000000" pitchFamily="18" charset="-128"/>
            </a:rPr>
            <a:t>３　宿泊税額　宿泊料金の３％</a:t>
          </a:r>
        </a:p>
        <a:p>
          <a:r>
            <a:rPr kumimoji="1" lang="en-US" altLang="ja-JP" sz="1100" b="1">
              <a:solidFill>
                <a:srgbClr val="FF0000"/>
              </a:solidFill>
              <a:latin typeface="BIZ UDP明朝 Medium" panose="02020500000000000000" pitchFamily="18" charset="-128"/>
              <a:ea typeface="BIZ UDP明朝 Medium" panose="02020500000000000000" pitchFamily="18" charset="-128"/>
            </a:rPr>
            <a:t>※</a:t>
          </a:r>
          <a:r>
            <a:rPr kumimoji="1" lang="ja-JP" altLang="en-US" sz="1100" b="1">
              <a:solidFill>
                <a:srgbClr val="FF0000"/>
              </a:solidFill>
              <a:latin typeface="BIZ UDP明朝 Medium" panose="02020500000000000000" pitchFamily="18" charset="-128"/>
              <a:ea typeface="BIZ UDP明朝 Medium" panose="02020500000000000000" pitchFamily="18" charset="-128"/>
            </a:rPr>
            <a:t>　課税対象外（課税免除）　添寝無料並びに教育活動の一環として実施する修学旅行その他の行事（地方公共団体の長又は教育委員会から認定を受けた（又は認定を受けたものとみなされた）地域クラブ活動を運営する団体の活動を含む。）に参加する児童、生徒及び引率者並びに外国大使等の任務遂行に伴い宿泊する者など</a:t>
          </a:r>
        </a:p>
      </xdr:txBody>
    </xdr:sp>
    <xdr:clientData/>
  </xdr:twoCellAnchor>
  <xdr:twoCellAnchor>
    <xdr:from>
      <xdr:col>0</xdr:col>
      <xdr:colOff>47625</xdr:colOff>
      <xdr:row>15</xdr:row>
      <xdr:rowOff>238124</xdr:rowOff>
    </xdr:from>
    <xdr:to>
      <xdr:col>6</xdr:col>
      <xdr:colOff>38100</xdr:colOff>
      <xdr:row>18</xdr:row>
      <xdr:rowOff>9524</xdr:rowOff>
    </xdr:to>
    <xdr:sp macro="" textlink="">
      <xdr:nvSpPr>
        <xdr:cNvPr id="10" name="正方形/長方形 9">
          <a:extLst>
            <a:ext uri="{FF2B5EF4-FFF2-40B4-BE49-F238E27FC236}">
              <a16:creationId xmlns:a16="http://schemas.microsoft.com/office/drawing/2014/main" id="{0F77D8CE-1BC2-424D-8FE8-7C82AE05067C}"/>
            </a:ext>
          </a:extLst>
        </xdr:cNvPr>
        <xdr:cNvSpPr/>
      </xdr:nvSpPr>
      <xdr:spPr>
        <a:xfrm>
          <a:off x="47625" y="4048124"/>
          <a:ext cx="7191375" cy="4857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247650</xdr:colOff>
      <xdr:row>19</xdr:row>
      <xdr:rowOff>19050</xdr:rowOff>
    </xdr:from>
    <xdr:to>
      <xdr:col>5</xdr:col>
      <xdr:colOff>1409700</xdr:colOff>
      <xdr:row>21</xdr:row>
      <xdr:rowOff>25886</xdr:rowOff>
    </xdr:to>
    <xdr:sp macro="" textlink="">
      <xdr:nvSpPr>
        <xdr:cNvPr id="11" name="吹き出し: 折線 (枠付き、強調線付き) 10">
          <a:extLst>
            <a:ext uri="{FF2B5EF4-FFF2-40B4-BE49-F238E27FC236}">
              <a16:creationId xmlns:a16="http://schemas.microsoft.com/office/drawing/2014/main" id="{E516CEA0-9537-45D8-950E-B9F2A294D767}"/>
            </a:ext>
          </a:extLst>
        </xdr:cNvPr>
        <xdr:cNvSpPr/>
      </xdr:nvSpPr>
      <xdr:spPr>
        <a:xfrm>
          <a:off x="2209800" y="4781550"/>
          <a:ext cx="4667250" cy="483086"/>
        </a:xfrm>
        <a:prstGeom prst="accentBorderCallout2">
          <a:avLst>
            <a:gd name="adj1" fmla="val 12293"/>
            <a:gd name="adj2" fmla="val -4798"/>
            <a:gd name="adj3" fmla="val 13194"/>
            <a:gd name="adj4" fmla="val -16667"/>
            <a:gd name="adj5" fmla="val -52958"/>
            <a:gd name="adj6" fmla="val -1662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連泊の場合（この場合、チェックインは４日、チェックアウトは６日）は、それぞれの宿泊日ごとに、宿泊料金及び税額を算定してください。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28575</xdr:colOff>
      <xdr:row>1</xdr:row>
      <xdr:rowOff>95249</xdr:rowOff>
    </xdr:from>
    <xdr:to>
      <xdr:col>8</xdr:col>
      <xdr:colOff>239503</xdr:colOff>
      <xdr:row>4</xdr:row>
      <xdr:rowOff>19049</xdr:rowOff>
    </xdr:to>
    <xdr:sp macro="" textlink="">
      <xdr:nvSpPr>
        <xdr:cNvPr id="2" name="四角形: 角を丸くする 1">
          <a:extLst>
            <a:ext uri="{FF2B5EF4-FFF2-40B4-BE49-F238E27FC236}">
              <a16:creationId xmlns:a16="http://schemas.microsoft.com/office/drawing/2014/main" id="{775D1DA8-4444-45A6-9A6E-E96CD87AB5C4}"/>
            </a:ext>
          </a:extLst>
        </xdr:cNvPr>
        <xdr:cNvSpPr/>
      </xdr:nvSpPr>
      <xdr:spPr>
        <a:xfrm>
          <a:off x="28575" y="571499"/>
          <a:ext cx="9488278" cy="638175"/>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注意事項：計算シートは、消費税込みの</a:t>
          </a:r>
          <a:r>
            <a:rPr kumimoji="1" lang="en-US" altLang="ja-JP" sz="1100">
              <a:solidFill>
                <a:sysClr val="windowText" lastClr="000000"/>
              </a:solidFill>
            </a:rPr>
            <a:t>1</a:t>
          </a:r>
          <a:r>
            <a:rPr kumimoji="1" lang="ja-JP" altLang="en-US" sz="1100">
              <a:solidFill>
                <a:sysClr val="windowText" lastClr="000000"/>
              </a:solidFill>
            </a:rPr>
            <a:t>部屋（棟）１泊当たりの宿泊費から宿泊税を算定するものです。宿泊税込みの宿泊費から割り戻し算定するものではありませんのでご注意ください。</a:t>
          </a:r>
        </a:p>
      </xdr:txBody>
    </xdr:sp>
    <xdr:clientData/>
  </xdr:twoCellAnchor>
  <xdr:twoCellAnchor>
    <xdr:from>
      <xdr:col>6</xdr:col>
      <xdr:colOff>50470</xdr:colOff>
      <xdr:row>21</xdr:row>
      <xdr:rowOff>142750</xdr:rowOff>
    </xdr:from>
    <xdr:to>
      <xdr:col>8</xdr:col>
      <xdr:colOff>774372</xdr:colOff>
      <xdr:row>23</xdr:row>
      <xdr:rowOff>215541</xdr:rowOff>
    </xdr:to>
    <xdr:sp macro="" textlink="">
      <xdr:nvSpPr>
        <xdr:cNvPr id="3" name="右中かっこ 2">
          <a:extLst>
            <a:ext uri="{FF2B5EF4-FFF2-40B4-BE49-F238E27FC236}">
              <a16:creationId xmlns:a16="http://schemas.microsoft.com/office/drawing/2014/main" id="{A917B30A-F4D3-4920-B67B-35200F9219F1}"/>
            </a:ext>
          </a:extLst>
        </xdr:cNvPr>
        <xdr:cNvSpPr/>
      </xdr:nvSpPr>
      <xdr:spPr>
        <a:xfrm rot="5400000">
          <a:off x="8348574" y="4412698"/>
          <a:ext cx="542856" cy="2839194"/>
        </a:xfrm>
        <a:prstGeom prst="rightBrace">
          <a:avLst>
            <a:gd name="adj1" fmla="val 0"/>
            <a:gd name="adj2" fmla="val 49796"/>
          </a:avLst>
        </a:prstGeom>
        <a:ln w="38100">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5</xdr:col>
      <xdr:colOff>812100</xdr:colOff>
      <xdr:row>23</xdr:row>
      <xdr:rowOff>206581</xdr:rowOff>
    </xdr:from>
    <xdr:to>
      <xdr:col>9</xdr:col>
      <xdr:colOff>545401</xdr:colOff>
      <xdr:row>27</xdr:row>
      <xdr:rowOff>168481</xdr:rowOff>
    </xdr:to>
    <xdr:sp macro="" textlink="">
      <xdr:nvSpPr>
        <xdr:cNvPr id="4" name="テキスト ボックス 3">
          <a:extLst>
            <a:ext uri="{FF2B5EF4-FFF2-40B4-BE49-F238E27FC236}">
              <a16:creationId xmlns:a16="http://schemas.microsoft.com/office/drawing/2014/main" id="{9AA64111-80D4-4796-A69F-FFDDBB571F26}"/>
            </a:ext>
          </a:extLst>
        </xdr:cNvPr>
        <xdr:cNvSpPr txBox="1"/>
      </xdr:nvSpPr>
      <xdr:spPr>
        <a:xfrm>
          <a:off x="6650801" y="6094763"/>
          <a:ext cx="3939145" cy="90203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右欄の入力で１人</a:t>
          </a:r>
          <a:r>
            <a:rPr kumimoji="1" lang="en-US" altLang="ja-JP" sz="1400">
              <a:solidFill>
                <a:srgbClr val="FF0000"/>
              </a:solidFill>
              <a:latin typeface="BIZ UDPゴシック" panose="020B0400000000000000" pitchFamily="50" charset="-128"/>
              <a:ea typeface="BIZ UDPゴシック" panose="020B0400000000000000" pitchFamily="50" charset="-128"/>
            </a:rPr>
            <a:t>1</a:t>
          </a:r>
          <a:r>
            <a:rPr kumimoji="1" lang="ja-JP" altLang="en-US" sz="1400">
              <a:solidFill>
                <a:srgbClr val="FF0000"/>
              </a:solidFill>
              <a:latin typeface="BIZ UDPゴシック" panose="020B0400000000000000" pitchFamily="50" charset="-128"/>
              <a:ea typeface="BIZ UDPゴシック" panose="020B0400000000000000" pitchFamily="50" charset="-128"/>
            </a:rPr>
            <a:t>泊当たりの金額が自動計算されます。左の月計表に反映されます。月計表のみ印刷できるよう設定しています。</a:t>
          </a:r>
        </a:p>
      </xdr:txBody>
    </xdr:sp>
    <xdr:clientData/>
  </xdr:twoCellAnchor>
  <xdr:twoCellAnchor>
    <xdr:from>
      <xdr:col>1</xdr:col>
      <xdr:colOff>342900</xdr:colOff>
      <xdr:row>18</xdr:row>
      <xdr:rowOff>66675</xdr:rowOff>
    </xdr:from>
    <xdr:to>
      <xdr:col>3</xdr:col>
      <xdr:colOff>949569</xdr:colOff>
      <xdr:row>20</xdr:row>
      <xdr:rowOff>73511</xdr:rowOff>
    </xdr:to>
    <xdr:sp macro="" textlink="">
      <xdr:nvSpPr>
        <xdr:cNvPr id="5" name="吹き出し: 折線 (枠付き、強調線付き) 4">
          <a:extLst>
            <a:ext uri="{FF2B5EF4-FFF2-40B4-BE49-F238E27FC236}">
              <a16:creationId xmlns:a16="http://schemas.microsoft.com/office/drawing/2014/main" id="{9E8C5D41-878C-4E99-A642-2723CCA42989}"/>
            </a:ext>
          </a:extLst>
        </xdr:cNvPr>
        <xdr:cNvSpPr/>
      </xdr:nvSpPr>
      <xdr:spPr>
        <a:xfrm>
          <a:off x="704850" y="4829175"/>
          <a:ext cx="2987919" cy="483086"/>
        </a:xfrm>
        <a:prstGeom prst="accentBorderCallout2">
          <a:avLst>
            <a:gd name="adj1" fmla="val 12293"/>
            <a:gd name="adj2" fmla="val -4798"/>
            <a:gd name="adj3" fmla="val 13194"/>
            <a:gd name="adj4" fmla="val -16667"/>
            <a:gd name="adj5" fmla="val -52958"/>
            <a:gd name="adj6" fmla="val -1662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日付を入力すると、月計表の日ごと集計が反映されます。</a:t>
          </a:r>
        </a:p>
      </xdr:txBody>
    </xdr:sp>
    <xdr:clientData/>
  </xdr:twoCellAnchor>
  <xdr:twoCellAnchor>
    <xdr:from>
      <xdr:col>5</xdr:col>
      <xdr:colOff>781050</xdr:colOff>
      <xdr:row>18</xdr:row>
      <xdr:rowOff>38100</xdr:rowOff>
    </xdr:from>
    <xdr:to>
      <xdr:col>7</xdr:col>
      <xdr:colOff>936499</xdr:colOff>
      <xdr:row>20</xdr:row>
      <xdr:rowOff>219075</xdr:rowOff>
    </xdr:to>
    <xdr:sp macro="" textlink="">
      <xdr:nvSpPr>
        <xdr:cNvPr id="6" name="吹き出し: 折線 (枠付き、強調線付き) 5">
          <a:extLst>
            <a:ext uri="{FF2B5EF4-FFF2-40B4-BE49-F238E27FC236}">
              <a16:creationId xmlns:a16="http://schemas.microsoft.com/office/drawing/2014/main" id="{F0EA6A3E-C2D4-48D7-940B-EFC1ABBE7F51}"/>
            </a:ext>
          </a:extLst>
        </xdr:cNvPr>
        <xdr:cNvSpPr/>
      </xdr:nvSpPr>
      <xdr:spPr>
        <a:xfrm>
          <a:off x="6619875" y="4800600"/>
          <a:ext cx="2241424" cy="657225"/>
        </a:xfrm>
        <a:prstGeom prst="accentBorderCallout2">
          <a:avLst>
            <a:gd name="adj1" fmla="val 5500"/>
            <a:gd name="adj2" fmla="val -2939"/>
            <a:gd name="adj3" fmla="val 6159"/>
            <a:gd name="adj4" fmla="val -12765"/>
            <a:gd name="adj5" fmla="val -43830"/>
            <a:gd name="adj6" fmla="val -1340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課税対象は「１」、課税免除は「０」を選択ください。自動で仕分けされ、宿泊税が計算されます。</a:t>
          </a:r>
        </a:p>
      </xdr:txBody>
    </xdr:sp>
    <xdr:clientData/>
  </xdr:twoCellAnchor>
  <xdr:twoCellAnchor>
    <xdr:from>
      <xdr:col>1</xdr:col>
      <xdr:colOff>419100</xdr:colOff>
      <xdr:row>20</xdr:row>
      <xdr:rowOff>152400</xdr:rowOff>
    </xdr:from>
    <xdr:to>
      <xdr:col>4</xdr:col>
      <xdr:colOff>619125</xdr:colOff>
      <xdr:row>23</xdr:row>
      <xdr:rowOff>133350</xdr:rowOff>
    </xdr:to>
    <xdr:sp macro="" textlink="">
      <xdr:nvSpPr>
        <xdr:cNvPr id="7" name="テキスト ボックス 6">
          <a:extLst>
            <a:ext uri="{FF2B5EF4-FFF2-40B4-BE49-F238E27FC236}">
              <a16:creationId xmlns:a16="http://schemas.microsoft.com/office/drawing/2014/main" id="{BDC3534E-4735-4BB2-8BD4-3E5CA04CDD6E}"/>
            </a:ext>
          </a:extLst>
        </xdr:cNvPr>
        <xdr:cNvSpPr txBox="1"/>
      </xdr:nvSpPr>
      <xdr:spPr>
        <a:xfrm>
          <a:off x="781050" y="5391150"/>
          <a:ext cx="4133850" cy="695325"/>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入力は赤枠部分のみ。</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入力枠は、１，０００行ありますので、１日当たり３０組程度の入力が可能です。それ以外は、自動計算で入力されます。</a:t>
          </a:r>
        </a:p>
      </xdr:txBody>
    </xdr:sp>
    <xdr:clientData/>
  </xdr:twoCellAnchor>
  <xdr:twoCellAnchor>
    <xdr:from>
      <xdr:col>0</xdr:col>
      <xdr:colOff>133350</xdr:colOff>
      <xdr:row>24</xdr:row>
      <xdr:rowOff>66675</xdr:rowOff>
    </xdr:from>
    <xdr:to>
      <xdr:col>5</xdr:col>
      <xdr:colOff>523875</xdr:colOff>
      <xdr:row>31</xdr:row>
      <xdr:rowOff>47625</xdr:rowOff>
    </xdr:to>
    <xdr:sp macro="" textlink="">
      <xdr:nvSpPr>
        <xdr:cNvPr id="8" name="テキスト ボックス 7">
          <a:extLst>
            <a:ext uri="{FF2B5EF4-FFF2-40B4-BE49-F238E27FC236}">
              <a16:creationId xmlns:a16="http://schemas.microsoft.com/office/drawing/2014/main" id="{DEFEBBA6-F1B9-477D-8C4B-DA8AE29FCA90}"/>
            </a:ext>
          </a:extLst>
        </xdr:cNvPr>
        <xdr:cNvSpPr txBox="1"/>
      </xdr:nvSpPr>
      <xdr:spPr>
        <a:xfrm>
          <a:off x="133350" y="6257925"/>
          <a:ext cx="6229350" cy="1647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ゴシック" panose="020B0400000000000000" pitchFamily="50" charset="-128"/>
              <a:ea typeface="BIZ UDPゴシック" panose="020B0400000000000000" pitchFamily="50" charset="-128"/>
            </a:rPr>
            <a:t>１　宿泊者数　宿泊者の延べ人数（１部屋</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泊当たり及び</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棟</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泊当たりの宿泊料金の設定で、宿泊者数の把握が困難な場合は定員数）</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２　宿泊料金　宿泊総額から食事代、消費税等を除いて、１，０００円未満を切り捨てた金額</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３　宿泊税額　宿泊料金の３％</a:t>
          </a: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　課税対象外（課税免除）　添寝無料並びに教育活動の一環として実施する修学旅行その他の行事（地方公共団体の長又は教育委員会から認定を受けた（又は認定を受けたものとみなされた）地域クラブ活動を運営する団体の活動を含む。）に参加する児童、生徒及び引率者並びに外国大使等の任務遂行に伴い宿泊する者など</a:t>
          </a:r>
        </a:p>
      </xdr:txBody>
    </xdr:sp>
    <xdr:clientData/>
  </xdr:twoCellAnchor>
  <xdr:twoCellAnchor>
    <xdr:from>
      <xdr:col>0</xdr:col>
      <xdr:colOff>0</xdr:colOff>
      <xdr:row>19</xdr:row>
      <xdr:rowOff>123825</xdr:rowOff>
    </xdr:from>
    <xdr:to>
      <xdr:col>1</xdr:col>
      <xdr:colOff>129117</xdr:colOff>
      <xdr:row>23</xdr:row>
      <xdr:rowOff>170555</xdr:rowOff>
    </xdr:to>
    <xdr:sp macro="" textlink="">
      <xdr:nvSpPr>
        <xdr:cNvPr id="9" name="矢印: 上 8">
          <a:extLst>
            <a:ext uri="{FF2B5EF4-FFF2-40B4-BE49-F238E27FC236}">
              <a16:creationId xmlns:a16="http://schemas.microsoft.com/office/drawing/2014/main" id="{1FB74B53-F3C2-441F-BD59-CCCF954DBA15}"/>
            </a:ext>
          </a:extLst>
        </xdr:cNvPr>
        <xdr:cNvSpPr/>
      </xdr:nvSpPr>
      <xdr:spPr>
        <a:xfrm>
          <a:off x="0" y="5124450"/>
          <a:ext cx="491067" cy="999230"/>
        </a:xfrm>
        <a:prstGeom prst="up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28575</xdr:colOff>
      <xdr:row>1</xdr:row>
      <xdr:rowOff>95249</xdr:rowOff>
    </xdr:from>
    <xdr:to>
      <xdr:col>8</xdr:col>
      <xdr:colOff>239503</xdr:colOff>
      <xdr:row>4</xdr:row>
      <xdr:rowOff>19049</xdr:rowOff>
    </xdr:to>
    <xdr:sp macro="" textlink="">
      <xdr:nvSpPr>
        <xdr:cNvPr id="2" name="四角形: 角を丸くする 1">
          <a:extLst>
            <a:ext uri="{FF2B5EF4-FFF2-40B4-BE49-F238E27FC236}">
              <a16:creationId xmlns:a16="http://schemas.microsoft.com/office/drawing/2014/main" id="{47921F93-EB5C-4C3E-B7E4-A1FD8F390A9C}"/>
            </a:ext>
          </a:extLst>
        </xdr:cNvPr>
        <xdr:cNvSpPr/>
      </xdr:nvSpPr>
      <xdr:spPr>
        <a:xfrm>
          <a:off x="28575" y="571499"/>
          <a:ext cx="9488278" cy="638175"/>
        </a:xfrm>
        <a:prstGeom prst="round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注意事項：計算シートは、消費税込みの</a:t>
          </a:r>
          <a:r>
            <a:rPr kumimoji="1" lang="en-US" altLang="ja-JP" sz="1100">
              <a:solidFill>
                <a:sysClr val="windowText" lastClr="000000"/>
              </a:solidFill>
            </a:rPr>
            <a:t>1</a:t>
          </a:r>
          <a:r>
            <a:rPr kumimoji="1" lang="ja-JP" altLang="en-US" sz="1100">
              <a:solidFill>
                <a:sysClr val="windowText" lastClr="000000"/>
              </a:solidFill>
            </a:rPr>
            <a:t>部屋（棟）１泊当たりの宿泊費から宿泊税を算定するものです。宿泊税込みの宿泊費から割り戻し算定するものではありませんのでご注意ください。</a:t>
          </a:r>
        </a:p>
      </xdr:txBody>
    </xdr:sp>
    <xdr:clientData/>
  </xdr:twoCellAnchor>
  <xdr:twoCellAnchor>
    <xdr:from>
      <xdr:col>6</xdr:col>
      <xdr:colOff>28575</xdr:colOff>
      <xdr:row>23</xdr:row>
      <xdr:rowOff>123824</xdr:rowOff>
    </xdr:from>
    <xdr:to>
      <xdr:col>8</xdr:col>
      <xdr:colOff>752477</xdr:colOff>
      <xdr:row>25</xdr:row>
      <xdr:rowOff>196615</xdr:rowOff>
    </xdr:to>
    <xdr:sp macro="" textlink="">
      <xdr:nvSpPr>
        <xdr:cNvPr id="3" name="右中かっこ 2">
          <a:extLst>
            <a:ext uri="{FF2B5EF4-FFF2-40B4-BE49-F238E27FC236}">
              <a16:creationId xmlns:a16="http://schemas.microsoft.com/office/drawing/2014/main" id="{10CB6EF0-DC56-4DE9-840E-735104C2C45A}"/>
            </a:ext>
          </a:extLst>
        </xdr:cNvPr>
        <xdr:cNvSpPr/>
      </xdr:nvSpPr>
      <xdr:spPr>
        <a:xfrm rot="5400000">
          <a:off x="8331318" y="4927481"/>
          <a:ext cx="549041" cy="2847977"/>
        </a:xfrm>
        <a:prstGeom prst="rightBrace">
          <a:avLst>
            <a:gd name="adj1" fmla="val 0"/>
            <a:gd name="adj2" fmla="val 49796"/>
          </a:avLst>
        </a:prstGeom>
        <a:ln w="38100">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5</xdr:col>
      <xdr:colOff>723900</xdr:colOff>
      <xdr:row>25</xdr:row>
      <xdr:rowOff>190500</xdr:rowOff>
    </xdr:from>
    <xdr:to>
      <xdr:col>9</xdr:col>
      <xdr:colOff>457201</xdr:colOff>
      <xdr:row>29</xdr:row>
      <xdr:rowOff>152400</xdr:rowOff>
    </xdr:to>
    <xdr:sp macro="" textlink="">
      <xdr:nvSpPr>
        <xdr:cNvPr id="4" name="テキスト ボックス 3">
          <a:extLst>
            <a:ext uri="{FF2B5EF4-FFF2-40B4-BE49-F238E27FC236}">
              <a16:creationId xmlns:a16="http://schemas.microsoft.com/office/drawing/2014/main" id="{C3DF8CC2-2C43-4339-9E63-FAF96671D03D}"/>
            </a:ext>
          </a:extLst>
        </xdr:cNvPr>
        <xdr:cNvSpPr txBox="1"/>
      </xdr:nvSpPr>
      <xdr:spPr>
        <a:xfrm>
          <a:off x="6562725" y="6619875"/>
          <a:ext cx="3952876" cy="91440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BIZ UDPゴシック" panose="020B0400000000000000" pitchFamily="50" charset="-128"/>
              <a:ea typeface="BIZ UDPゴシック" panose="020B0400000000000000" pitchFamily="50" charset="-128"/>
            </a:rPr>
            <a:t>右欄の入力で１人</a:t>
          </a:r>
          <a:r>
            <a:rPr kumimoji="1" lang="en-US" altLang="ja-JP" sz="1400">
              <a:solidFill>
                <a:srgbClr val="FF0000"/>
              </a:solidFill>
              <a:latin typeface="BIZ UDPゴシック" panose="020B0400000000000000" pitchFamily="50" charset="-128"/>
              <a:ea typeface="BIZ UDPゴシック" panose="020B0400000000000000" pitchFamily="50" charset="-128"/>
            </a:rPr>
            <a:t>1</a:t>
          </a:r>
          <a:r>
            <a:rPr kumimoji="1" lang="ja-JP" altLang="en-US" sz="1400">
              <a:solidFill>
                <a:srgbClr val="FF0000"/>
              </a:solidFill>
              <a:latin typeface="BIZ UDPゴシック" panose="020B0400000000000000" pitchFamily="50" charset="-128"/>
              <a:ea typeface="BIZ UDPゴシック" panose="020B0400000000000000" pitchFamily="50" charset="-128"/>
            </a:rPr>
            <a:t>泊当たりの金額が自動計算されます。左の月計表に反映されます。月計表のみ印刷できるよう設定しています。</a:t>
          </a:r>
        </a:p>
      </xdr:txBody>
    </xdr:sp>
    <xdr:clientData/>
  </xdr:twoCellAnchor>
  <xdr:twoCellAnchor>
    <xdr:from>
      <xdr:col>1</xdr:col>
      <xdr:colOff>342900</xdr:colOff>
      <xdr:row>18</xdr:row>
      <xdr:rowOff>66675</xdr:rowOff>
    </xdr:from>
    <xdr:to>
      <xdr:col>3</xdr:col>
      <xdr:colOff>949569</xdr:colOff>
      <xdr:row>20</xdr:row>
      <xdr:rowOff>73511</xdr:rowOff>
    </xdr:to>
    <xdr:sp macro="" textlink="">
      <xdr:nvSpPr>
        <xdr:cNvPr id="5" name="吹き出し: 折線 (枠付き、強調線付き) 4">
          <a:extLst>
            <a:ext uri="{FF2B5EF4-FFF2-40B4-BE49-F238E27FC236}">
              <a16:creationId xmlns:a16="http://schemas.microsoft.com/office/drawing/2014/main" id="{0067AFE9-668F-4A42-95E5-273753A19FE1}"/>
            </a:ext>
          </a:extLst>
        </xdr:cNvPr>
        <xdr:cNvSpPr/>
      </xdr:nvSpPr>
      <xdr:spPr>
        <a:xfrm>
          <a:off x="704850" y="4829175"/>
          <a:ext cx="2987919" cy="483086"/>
        </a:xfrm>
        <a:prstGeom prst="accentBorderCallout2">
          <a:avLst>
            <a:gd name="adj1" fmla="val 12293"/>
            <a:gd name="adj2" fmla="val -4798"/>
            <a:gd name="adj3" fmla="val 13194"/>
            <a:gd name="adj4" fmla="val -16667"/>
            <a:gd name="adj5" fmla="val -52958"/>
            <a:gd name="adj6" fmla="val -16620"/>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日付を入力すると、月計表の日ごと集計が反映されます。</a:t>
          </a:r>
        </a:p>
      </xdr:txBody>
    </xdr:sp>
    <xdr:clientData/>
  </xdr:twoCellAnchor>
  <xdr:twoCellAnchor>
    <xdr:from>
      <xdr:col>5</xdr:col>
      <xdr:colOff>781050</xdr:colOff>
      <xdr:row>18</xdr:row>
      <xdr:rowOff>38100</xdr:rowOff>
    </xdr:from>
    <xdr:to>
      <xdr:col>7</xdr:col>
      <xdr:colOff>936499</xdr:colOff>
      <xdr:row>20</xdr:row>
      <xdr:rowOff>219075</xdr:rowOff>
    </xdr:to>
    <xdr:sp macro="" textlink="">
      <xdr:nvSpPr>
        <xdr:cNvPr id="6" name="吹き出し: 折線 (枠付き、強調線付き) 5">
          <a:extLst>
            <a:ext uri="{FF2B5EF4-FFF2-40B4-BE49-F238E27FC236}">
              <a16:creationId xmlns:a16="http://schemas.microsoft.com/office/drawing/2014/main" id="{0741F455-DD2F-40D6-A14F-F840AB08BD32}"/>
            </a:ext>
          </a:extLst>
        </xdr:cNvPr>
        <xdr:cNvSpPr/>
      </xdr:nvSpPr>
      <xdr:spPr>
        <a:xfrm>
          <a:off x="6619875" y="4800600"/>
          <a:ext cx="2241424" cy="657225"/>
        </a:xfrm>
        <a:prstGeom prst="accentBorderCallout2">
          <a:avLst>
            <a:gd name="adj1" fmla="val 5500"/>
            <a:gd name="adj2" fmla="val -2939"/>
            <a:gd name="adj3" fmla="val 6159"/>
            <a:gd name="adj4" fmla="val -12765"/>
            <a:gd name="adj5" fmla="val -43830"/>
            <a:gd name="adj6" fmla="val -1340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課税対象は「１」、課税免除は「０」を選択ください。自動で仕分けされ、宿泊税が計算されます。</a:t>
          </a:r>
        </a:p>
      </xdr:txBody>
    </xdr:sp>
    <xdr:clientData/>
  </xdr:twoCellAnchor>
  <xdr:twoCellAnchor>
    <xdr:from>
      <xdr:col>1</xdr:col>
      <xdr:colOff>419100</xdr:colOff>
      <xdr:row>20</xdr:row>
      <xdr:rowOff>152400</xdr:rowOff>
    </xdr:from>
    <xdr:to>
      <xdr:col>4</xdr:col>
      <xdr:colOff>619125</xdr:colOff>
      <xdr:row>23</xdr:row>
      <xdr:rowOff>133350</xdr:rowOff>
    </xdr:to>
    <xdr:sp macro="" textlink="">
      <xdr:nvSpPr>
        <xdr:cNvPr id="7" name="テキスト ボックス 6">
          <a:extLst>
            <a:ext uri="{FF2B5EF4-FFF2-40B4-BE49-F238E27FC236}">
              <a16:creationId xmlns:a16="http://schemas.microsoft.com/office/drawing/2014/main" id="{DC5DCDDB-1107-4F35-9708-6BE8CF4E700A}"/>
            </a:ext>
          </a:extLst>
        </xdr:cNvPr>
        <xdr:cNvSpPr txBox="1"/>
      </xdr:nvSpPr>
      <xdr:spPr>
        <a:xfrm>
          <a:off x="781050" y="5391150"/>
          <a:ext cx="4133850" cy="695325"/>
        </a:xfrm>
        <a:prstGeom prst="rect">
          <a:avLst/>
        </a:prstGeom>
        <a:solidFill>
          <a:schemeClr val="lt1"/>
        </a:solidFill>
        <a:ln w="158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入力は赤枠部分のみ。</a:t>
          </a:r>
          <a:endParaRPr kumimoji="1" lang="en-US" altLang="ja-JP" sz="1100" b="1">
            <a:solidFill>
              <a:srgbClr val="FF0000"/>
            </a:solidFill>
            <a:latin typeface="BIZ UDPゴシック" panose="020B0400000000000000" pitchFamily="50" charset="-128"/>
            <a:ea typeface="BIZ UDPゴシック" panose="020B0400000000000000" pitchFamily="50" charset="-128"/>
          </a:endParaRP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入力枠は、１，０００行ありますので、１日当たり３０組程度の入力が可能です。それ以外は、自動計算で入力されます。</a:t>
          </a:r>
        </a:p>
      </xdr:txBody>
    </xdr:sp>
    <xdr:clientData/>
  </xdr:twoCellAnchor>
  <xdr:twoCellAnchor>
    <xdr:from>
      <xdr:col>0</xdr:col>
      <xdr:colOff>133350</xdr:colOff>
      <xdr:row>24</xdr:row>
      <xdr:rowOff>66675</xdr:rowOff>
    </xdr:from>
    <xdr:to>
      <xdr:col>5</xdr:col>
      <xdr:colOff>523875</xdr:colOff>
      <xdr:row>31</xdr:row>
      <xdr:rowOff>47625</xdr:rowOff>
    </xdr:to>
    <xdr:sp macro="" textlink="">
      <xdr:nvSpPr>
        <xdr:cNvPr id="8" name="テキスト ボックス 7">
          <a:extLst>
            <a:ext uri="{FF2B5EF4-FFF2-40B4-BE49-F238E27FC236}">
              <a16:creationId xmlns:a16="http://schemas.microsoft.com/office/drawing/2014/main" id="{278E8C2F-E408-4F6E-B068-A11C0D098491}"/>
            </a:ext>
          </a:extLst>
        </xdr:cNvPr>
        <xdr:cNvSpPr txBox="1"/>
      </xdr:nvSpPr>
      <xdr:spPr>
        <a:xfrm>
          <a:off x="133350" y="6257925"/>
          <a:ext cx="6229350" cy="16478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BIZ UDPゴシック" panose="020B0400000000000000" pitchFamily="50" charset="-128"/>
              <a:ea typeface="BIZ UDPゴシック" panose="020B0400000000000000" pitchFamily="50" charset="-128"/>
            </a:rPr>
            <a:t>１　宿泊者数　宿泊者の延べ人数（１部屋</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泊当たり及び</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棟</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r>
            <a:rPr kumimoji="1" lang="ja-JP" altLang="en-US" sz="1100" b="1">
              <a:solidFill>
                <a:srgbClr val="FF0000"/>
              </a:solidFill>
              <a:latin typeface="BIZ UDPゴシック" panose="020B0400000000000000" pitchFamily="50" charset="-128"/>
              <a:ea typeface="BIZ UDPゴシック" panose="020B0400000000000000" pitchFamily="50" charset="-128"/>
            </a:rPr>
            <a:t>泊当たりの宿泊料金の設定で、宿泊者数の把握が困難な場合は定員数）</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２　宿泊料金　宿泊総額から食事代、消費税等を除いて、１，０００円未満を切り捨てた金額</a:t>
          </a:r>
        </a:p>
        <a:p>
          <a:r>
            <a:rPr kumimoji="1" lang="ja-JP" altLang="en-US" sz="1100" b="1">
              <a:solidFill>
                <a:srgbClr val="FF0000"/>
              </a:solidFill>
              <a:latin typeface="BIZ UDPゴシック" panose="020B0400000000000000" pitchFamily="50" charset="-128"/>
              <a:ea typeface="BIZ UDPゴシック" panose="020B0400000000000000" pitchFamily="50" charset="-128"/>
            </a:rPr>
            <a:t>３　宿泊税額　宿泊料金の３％</a:t>
          </a:r>
        </a:p>
        <a:p>
          <a:r>
            <a:rPr kumimoji="1" lang="en-US" altLang="ja-JP"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1">
              <a:solidFill>
                <a:srgbClr val="FF0000"/>
              </a:solidFill>
              <a:latin typeface="BIZ UDPゴシック" panose="020B0400000000000000" pitchFamily="50" charset="-128"/>
              <a:ea typeface="BIZ UDPゴシック" panose="020B0400000000000000" pitchFamily="50" charset="-128"/>
            </a:rPr>
            <a:t>　課税対象外（課税免除）　添寝無料並びに教育活動の一環として実施する修学旅行その他の行事（地方公共団体の長又は教育委員会から認定を受けた（又は認定を受けたものとみなされた）地域クラブ活動を運営する団体の活動を含む。）に参加する児童、生徒及び引率者並びに外国大使等の任務遂行に伴い宿泊する者など</a:t>
          </a:r>
        </a:p>
      </xdr:txBody>
    </xdr:sp>
    <xdr:clientData/>
  </xdr:twoCellAnchor>
  <xdr:twoCellAnchor>
    <xdr:from>
      <xdr:col>0</xdr:col>
      <xdr:colOff>0</xdr:colOff>
      <xdr:row>19</xdr:row>
      <xdr:rowOff>123825</xdr:rowOff>
    </xdr:from>
    <xdr:to>
      <xdr:col>1</xdr:col>
      <xdr:colOff>129117</xdr:colOff>
      <xdr:row>23</xdr:row>
      <xdr:rowOff>170555</xdr:rowOff>
    </xdr:to>
    <xdr:sp macro="" textlink="">
      <xdr:nvSpPr>
        <xdr:cNvPr id="9" name="矢印: 上 8">
          <a:extLst>
            <a:ext uri="{FF2B5EF4-FFF2-40B4-BE49-F238E27FC236}">
              <a16:creationId xmlns:a16="http://schemas.microsoft.com/office/drawing/2014/main" id="{A4A07591-564E-4F98-82B4-4512F835BCCD}"/>
            </a:ext>
          </a:extLst>
        </xdr:cNvPr>
        <xdr:cNvSpPr/>
      </xdr:nvSpPr>
      <xdr:spPr>
        <a:xfrm>
          <a:off x="0" y="5124450"/>
          <a:ext cx="491067" cy="999230"/>
        </a:xfrm>
        <a:prstGeom prst="upArrow">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A848E-9A60-46AD-A02F-E52A43BB5097}">
  <dimension ref="A2:I17"/>
  <sheetViews>
    <sheetView tabSelected="1" zoomScaleNormal="100" workbookViewId="0">
      <selection activeCell="A3" sqref="A3:I3"/>
    </sheetView>
  </sheetViews>
  <sheetFormatPr defaultRowHeight="18.75" x14ac:dyDescent="0.4"/>
  <cols>
    <col min="1" max="1" width="8.5" customWidth="1"/>
    <col min="2" max="2" width="31" customWidth="1"/>
    <col min="3" max="3" width="12.375" customWidth="1"/>
    <col min="4" max="4" width="5.375" customWidth="1"/>
    <col min="5" max="5" width="7" customWidth="1"/>
    <col min="6" max="6" width="5.375" customWidth="1"/>
    <col min="7" max="7" width="5.875" bestFit="1" customWidth="1"/>
    <col min="8" max="8" width="6" customWidth="1"/>
    <col min="9" max="9" width="4.875" customWidth="1"/>
  </cols>
  <sheetData>
    <row r="2" spans="1:9" x14ac:dyDescent="0.4">
      <c r="A2" s="162" t="s">
        <v>171</v>
      </c>
      <c r="B2" s="162"/>
      <c r="C2" s="162"/>
      <c r="D2" s="162"/>
      <c r="E2" s="162"/>
      <c r="F2" s="162"/>
      <c r="G2" s="162"/>
      <c r="H2" s="162"/>
      <c r="I2" s="162"/>
    </row>
    <row r="3" spans="1:9" ht="182.25" customHeight="1" x14ac:dyDescent="0.4">
      <c r="A3" s="179" t="s">
        <v>170</v>
      </c>
      <c r="B3" s="180"/>
      <c r="C3" s="180"/>
      <c r="D3" s="180"/>
      <c r="E3" s="180"/>
      <c r="F3" s="180"/>
      <c r="G3" s="180"/>
      <c r="H3" s="180"/>
      <c r="I3" s="180"/>
    </row>
    <row r="4" spans="1:9" x14ac:dyDescent="0.4">
      <c r="A4" s="163"/>
      <c r="B4" s="164"/>
      <c r="C4" s="106" t="s">
        <v>131</v>
      </c>
      <c r="D4" s="122">
        <v>9</v>
      </c>
      <c r="E4" s="120" t="s">
        <v>0</v>
      </c>
      <c r="F4" s="122">
        <v>8</v>
      </c>
      <c r="G4" s="120" t="s">
        <v>145</v>
      </c>
      <c r="H4" s="122">
        <v>12</v>
      </c>
      <c r="I4" s="120" t="s">
        <v>146</v>
      </c>
    </row>
    <row r="5" spans="1:9" x14ac:dyDescent="0.4">
      <c r="A5" s="181" t="s">
        <v>132</v>
      </c>
      <c r="B5" s="135" t="s">
        <v>164</v>
      </c>
      <c r="C5" s="170">
        <v>111111111111</v>
      </c>
      <c r="D5" s="171"/>
      <c r="E5" s="171"/>
      <c r="F5" s="171"/>
      <c r="G5" s="171"/>
      <c r="H5" s="171"/>
      <c r="I5" s="172"/>
    </row>
    <row r="6" spans="1:9" x14ac:dyDescent="0.4">
      <c r="A6" s="182"/>
      <c r="B6" s="136" t="s">
        <v>134</v>
      </c>
      <c r="C6" s="167" t="s">
        <v>152</v>
      </c>
      <c r="D6" s="167"/>
      <c r="E6" s="167"/>
      <c r="F6" s="167"/>
      <c r="G6" s="167"/>
      <c r="H6" s="167"/>
      <c r="I6" s="167"/>
    </row>
    <row r="7" spans="1:9" x14ac:dyDescent="0.4">
      <c r="A7" s="182"/>
      <c r="B7" s="185" t="s">
        <v>144</v>
      </c>
      <c r="C7" s="123" t="s">
        <v>143</v>
      </c>
      <c r="D7" s="177" t="s">
        <v>147</v>
      </c>
      <c r="E7" s="177"/>
      <c r="F7" s="177"/>
      <c r="G7" s="177"/>
      <c r="H7" s="177"/>
      <c r="I7" s="178"/>
    </row>
    <row r="8" spans="1:9" x14ac:dyDescent="0.4">
      <c r="A8" s="182"/>
      <c r="B8" s="186"/>
      <c r="C8" s="123" t="s">
        <v>133</v>
      </c>
      <c r="D8" s="177" t="s">
        <v>149</v>
      </c>
      <c r="E8" s="177"/>
      <c r="F8" s="177"/>
      <c r="G8" s="177"/>
      <c r="H8" s="177"/>
      <c r="I8" s="178"/>
    </row>
    <row r="9" spans="1:9" x14ac:dyDescent="0.4">
      <c r="A9" s="183"/>
      <c r="B9" s="133" t="s">
        <v>142</v>
      </c>
      <c r="C9" s="173" t="s">
        <v>156</v>
      </c>
      <c r="D9" s="174"/>
      <c r="E9" s="174"/>
      <c r="F9" s="174"/>
      <c r="G9" s="174"/>
      <c r="H9" s="174"/>
      <c r="I9" s="175"/>
    </row>
    <row r="10" spans="1:9" x14ac:dyDescent="0.4">
      <c r="A10" s="165" t="s">
        <v>140</v>
      </c>
      <c r="B10" s="134" t="s">
        <v>139</v>
      </c>
      <c r="C10" s="176" t="s">
        <v>150</v>
      </c>
      <c r="D10" s="177"/>
      <c r="E10" s="177"/>
      <c r="F10" s="177"/>
      <c r="G10" s="177"/>
      <c r="H10" s="177"/>
      <c r="I10" s="178"/>
    </row>
    <row r="11" spans="1:9" x14ac:dyDescent="0.4">
      <c r="A11" s="166"/>
      <c r="B11" s="134" t="s">
        <v>141</v>
      </c>
      <c r="C11" s="167" t="s">
        <v>159</v>
      </c>
      <c r="D11" s="167"/>
      <c r="E11" s="167"/>
      <c r="F11" s="167"/>
      <c r="G11" s="167"/>
      <c r="H11" s="167"/>
      <c r="I11" s="167"/>
    </row>
    <row r="12" spans="1:9" x14ac:dyDescent="0.4">
      <c r="A12" s="166"/>
      <c r="B12" s="132" t="s">
        <v>136</v>
      </c>
      <c r="C12" s="168" t="s">
        <v>153</v>
      </c>
      <c r="D12" s="168"/>
      <c r="E12" s="169"/>
      <c r="F12" s="169"/>
      <c r="G12" s="169"/>
      <c r="H12" s="169"/>
      <c r="I12" s="169"/>
    </row>
    <row r="13" spans="1:9" x14ac:dyDescent="0.4">
      <c r="A13" s="190" t="s">
        <v>138</v>
      </c>
      <c r="B13" s="190"/>
      <c r="C13" s="189" t="s">
        <v>37</v>
      </c>
      <c r="D13" s="189"/>
      <c r="E13" s="125">
        <v>9</v>
      </c>
      <c r="F13" s="116" t="s">
        <v>154</v>
      </c>
      <c r="G13" s="107">
        <v>7</v>
      </c>
      <c r="H13" s="119" t="s">
        <v>157</v>
      </c>
      <c r="I13" s="117"/>
    </row>
    <row r="14" spans="1:9" x14ac:dyDescent="0.4">
      <c r="A14" s="190" t="s">
        <v>137</v>
      </c>
      <c r="B14" s="190"/>
      <c r="C14" s="189"/>
      <c r="D14" s="189"/>
      <c r="E14" s="126">
        <v>9</v>
      </c>
      <c r="F14" s="116" t="s">
        <v>0</v>
      </c>
      <c r="G14" s="108">
        <v>8</v>
      </c>
      <c r="H14" s="119" t="s">
        <v>155</v>
      </c>
      <c r="I14" s="117"/>
    </row>
    <row r="15" spans="1:9" x14ac:dyDescent="0.4">
      <c r="A15" s="190" t="s">
        <v>135</v>
      </c>
      <c r="B15" s="190"/>
      <c r="C15" s="106" t="s">
        <v>131</v>
      </c>
      <c r="D15" s="122">
        <v>9</v>
      </c>
      <c r="E15" s="127" t="s">
        <v>0</v>
      </c>
      <c r="F15" s="122">
        <v>8</v>
      </c>
      <c r="G15" s="120" t="s">
        <v>145</v>
      </c>
      <c r="H15" s="122">
        <v>31</v>
      </c>
      <c r="I15" s="120" t="s">
        <v>146</v>
      </c>
    </row>
    <row r="16" spans="1:9" x14ac:dyDescent="0.4">
      <c r="A16" s="189" t="s">
        <v>151</v>
      </c>
      <c r="B16" s="189"/>
      <c r="C16" s="189"/>
      <c r="D16" s="189"/>
      <c r="E16" s="187">
        <f>'（入力反映済）納入申告書'!E51</f>
        <v>9810</v>
      </c>
      <c r="F16" s="188"/>
      <c r="G16" s="188"/>
      <c r="H16" s="188"/>
      <c r="I16" s="188"/>
    </row>
    <row r="17" spans="1:9" x14ac:dyDescent="0.4">
      <c r="A17" s="184" t="s">
        <v>160</v>
      </c>
      <c r="B17" s="184"/>
      <c r="C17" s="184"/>
      <c r="D17" s="184"/>
      <c r="E17" s="184"/>
      <c r="F17" s="184"/>
      <c r="G17" s="184"/>
      <c r="H17" s="184"/>
      <c r="I17" s="184"/>
    </row>
  </sheetData>
  <mergeCells count="21">
    <mergeCell ref="A17:I17"/>
    <mergeCell ref="B7:B8"/>
    <mergeCell ref="D7:I7"/>
    <mergeCell ref="D8:I8"/>
    <mergeCell ref="E16:I16"/>
    <mergeCell ref="C13:D14"/>
    <mergeCell ref="A13:B13"/>
    <mergeCell ref="A14:B14"/>
    <mergeCell ref="A16:D16"/>
    <mergeCell ref="A15:B15"/>
    <mergeCell ref="A2:I2"/>
    <mergeCell ref="A4:B4"/>
    <mergeCell ref="A10:A12"/>
    <mergeCell ref="C6:I6"/>
    <mergeCell ref="C11:I11"/>
    <mergeCell ref="C12:I12"/>
    <mergeCell ref="C5:I5"/>
    <mergeCell ref="C9:I9"/>
    <mergeCell ref="C10:I10"/>
    <mergeCell ref="A3:I3"/>
    <mergeCell ref="A5:A9"/>
  </mergeCells>
  <phoneticPr fontId="3"/>
  <dataValidations count="2">
    <dataValidation type="textLength" allowBlank="1" showInputMessage="1" showErrorMessage="1" errorTitle="文字数オーバー" error="制限文字数を超えています。_x000a_入力内容を確認してください。" sqref="C12:D12" xr:uid="{DBD91203-C25A-4256-B3E7-AE802561A0E4}">
      <formula1>0</formula1>
      <formula2>9</formula2>
    </dataValidation>
    <dataValidation type="textLength" allowBlank="1" showInputMessage="1" showErrorMessage="1" errorTitle="文字数オーバー" error="制限文字数を超えています。_x000a_入力内容を確認してください。" sqref="C5" xr:uid="{19F0FB7F-8596-4989-90D8-13232E2FDD6E}">
      <formula1>0</formula1>
      <formula2>13</formula2>
    </dataValidation>
  </dataValidation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3C5B8-A6C8-4E72-891E-BFD2B45A271E}">
  <dimension ref="A1:I59"/>
  <sheetViews>
    <sheetView showGridLines="0" zoomScaleNormal="100" zoomScaleSheetLayoutView="95" workbookViewId="0">
      <selection activeCell="E51" sqref="E51:G51"/>
    </sheetView>
  </sheetViews>
  <sheetFormatPr defaultRowHeight="13.5" x14ac:dyDescent="0.4"/>
  <cols>
    <col min="1" max="1" width="15.25" style="24" customWidth="1"/>
    <col min="2" max="2" width="6.75" style="24" customWidth="1"/>
    <col min="3" max="3" width="7" style="24" customWidth="1"/>
    <col min="4" max="4" width="10.75" style="24" customWidth="1"/>
    <col min="5" max="5" width="15.125" style="24" customWidth="1"/>
    <col min="6" max="6" width="7" style="24" customWidth="1"/>
    <col min="7" max="7" width="18" style="24" customWidth="1"/>
    <col min="8" max="8" width="9" style="24" customWidth="1"/>
    <col min="9" max="16384" width="9" style="24"/>
  </cols>
  <sheetData>
    <row r="1" spans="1:9" x14ac:dyDescent="0.4">
      <c r="A1" s="24" t="s">
        <v>44</v>
      </c>
    </row>
    <row r="2" spans="1:9" ht="15" customHeight="1" x14ac:dyDescent="0.4">
      <c r="A2" s="239" t="s">
        <v>45</v>
      </c>
      <c r="B2" s="239"/>
      <c r="C2" s="239"/>
      <c r="D2" s="239"/>
      <c r="E2" s="239"/>
      <c r="F2" s="239"/>
      <c r="G2" s="239"/>
    </row>
    <row r="3" spans="1:9" ht="15" customHeight="1" x14ac:dyDescent="0.4">
      <c r="A3" s="240" t="s">
        <v>46</v>
      </c>
      <c r="B3" s="240"/>
      <c r="C3" s="25"/>
      <c r="D3" s="25"/>
      <c r="E3" s="25"/>
      <c r="F3" s="25"/>
      <c r="G3" s="25"/>
    </row>
    <row r="4" spans="1:9" x14ac:dyDescent="0.4">
      <c r="A4" s="240"/>
      <c r="B4" s="240"/>
      <c r="F4" s="121"/>
      <c r="G4" s="124" t="str">
        <f>'（入力例）入力表'!C4&amp;'（入力例）入力表'!D4&amp;'（入力例）入力表'!E4&amp;'（入力例）入力表'!F4&amp;'（入力例）入力表'!G4&amp;'（入力例）入力表'!H4&amp;'（入力例）入力表'!I4</f>
        <v>令和9年8月12日</v>
      </c>
    </row>
    <row r="5" spans="1:9" x14ac:dyDescent="0.4">
      <c r="A5" s="25"/>
      <c r="B5" s="25"/>
      <c r="F5" s="26"/>
      <c r="G5" s="26"/>
    </row>
    <row r="6" spans="1:9" x14ac:dyDescent="0.4">
      <c r="A6" s="240" t="s">
        <v>47</v>
      </c>
      <c r="B6" s="240"/>
      <c r="C6" s="240"/>
      <c r="D6" s="240"/>
      <c r="E6" s="240"/>
      <c r="F6" s="240"/>
      <c r="G6" s="240"/>
    </row>
    <row r="7" spans="1:9" x14ac:dyDescent="0.4">
      <c r="A7" s="25"/>
      <c r="B7" s="25"/>
      <c r="C7" s="25"/>
      <c r="D7" s="25"/>
      <c r="E7" s="25"/>
      <c r="F7" s="25"/>
      <c r="G7" s="25"/>
    </row>
    <row r="8" spans="1:9" x14ac:dyDescent="0.4">
      <c r="A8" s="25" t="s">
        <v>48</v>
      </c>
      <c r="B8" s="25"/>
      <c r="C8" s="25"/>
      <c r="D8" s="25"/>
      <c r="E8" s="25"/>
      <c r="F8" s="25"/>
      <c r="G8" s="25"/>
    </row>
    <row r="9" spans="1:9" ht="13.5" customHeight="1" x14ac:dyDescent="0.4">
      <c r="A9" s="233" t="s">
        <v>49</v>
      </c>
      <c r="B9" s="234"/>
      <c r="C9" s="234"/>
      <c r="D9" s="235"/>
      <c r="E9" s="236" t="s">
        <v>50</v>
      </c>
      <c r="F9" s="237"/>
      <c r="G9" s="238"/>
      <c r="I9" s="27"/>
    </row>
    <row r="10" spans="1:9" ht="24" customHeight="1" x14ac:dyDescent="0.4">
      <c r="A10" s="210" t="str">
        <f>'（入力例）入力表'!C6</f>
        <v>山形市旅篭町二丁目〇番▲号</v>
      </c>
      <c r="B10" s="208"/>
      <c r="C10" s="208"/>
      <c r="D10" s="209"/>
      <c r="E10" s="230" t="str">
        <f>'（入力例）入力表'!D7</f>
        <v>株式会社　山形市税観光</v>
      </c>
      <c r="F10" s="231"/>
      <c r="G10" s="232"/>
      <c r="I10" s="27"/>
    </row>
    <row r="11" spans="1:9" ht="20.25" customHeight="1" x14ac:dyDescent="0.4">
      <c r="A11" s="207"/>
      <c r="B11" s="211"/>
      <c r="C11" s="211"/>
      <c r="D11" s="212"/>
      <c r="E11" s="207" t="str">
        <f>'（入力例）入力表'!D8</f>
        <v>代表取締役　山形　太郎</v>
      </c>
      <c r="F11" s="208"/>
      <c r="G11" s="209"/>
    </row>
    <row r="12" spans="1:9" ht="16.5" x14ac:dyDescent="0.4">
      <c r="A12" s="28" t="s">
        <v>51</v>
      </c>
      <c r="B12" s="213">
        <f>'（入力例）入力表'!C5</f>
        <v>111111111111</v>
      </c>
      <c r="C12" s="214"/>
      <c r="D12" s="215"/>
      <c r="E12" s="118" t="s">
        <v>52</v>
      </c>
      <c r="F12" s="216" t="str">
        <f>'（入力例）入力表'!C9</f>
        <v>023-641-0000</v>
      </c>
      <c r="G12" s="217"/>
    </row>
    <row r="13" spans="1:9" ht="15.75" customHeight="1" x14ac:dyDescent="0.4">
      <c r="A13" s="218" t="s">
        <v>53</v>
      </c>
      <c r="B13" s="221" t="s">
        <v>54</v>
      </c>
      <c r="C13" s="221"/>
      <c r="D13" s="222" t="str">
        <f>'（入力例）入力表'!C11</f>
        <v>山形市香澄町二丁目▲番〇号</v>
      </c>
      <c r="E13" s="222"/>
      <c r="F13" s="223"/>
      <c r="G13" s="224"/>
    </row>
    <row r="14" spans="1:9" x14ac:dyDescent="0.4">
      <c r="A14" s="219"/>
      <c r="B14" s="221" t="s">
        <v>55</v>
      </c>
      <c r="C14" s="221"/>
      <c r="D14" s="225" t="str">
        <f>'（入力例）入力表'!C10</f>
        <v>山形市税ホテル</v>
      </c>
      <c r="E14" s="222"/>
      <c r="F14" s="222"/>
      <c r="G14" s="226"/>
    </row>
    <row r="15" spans="1:9" ht="13.5" customHeight="1" x14ac:dyDescent="0.4">
      <c r="A15" s="220"/>
      <c r="B15" s="227" t="s">
        <v>74</v>
      </c>
      <c r="C15" s="228"/>
      <c r="D15" s="229" t="str">
        <f>'（入力例）入力表'!C12</f>
        <v>８７６５４４４４</v>
      </c>
      <c r="E15" s="222"/>
      <c r="F15" s="222"/>
      <c r="G15" s="226"/>
    </row>
    <row r="17" spans="1:8" x14ac:dyDescent="0.4">
      <c r="A17" s="29" t="s">
        <v>56</v>
      </c>
      <c r="B17" s="46">
        <f>'（入力例）入力表'!E13</f>
        <v>9</v>
      </c>
      <c r="C17" s="31" t="s">
        <v>57</v>
      </c>
      <c r="D17" s="46">
        <f>'（入力例）入力表'!G13</f>
        <v>7</v>
      </c>
      <c r="E17" s="31" t="s">
        <v>58</v>
      </c>
      <c r="F17" s="31"/>
      <c r="G17" s="33"/>
    </row>
    <row r="18" spans="1:8" ht="27" x14ac:dyDescent="0.4">
      <c r="A18" s="137" t="s">
        <v>59</v>
      </c>
      <c r="B18" s="203" t="s">
        <v>60</v>
      </c>
      <c r="C18" s="204"/>
      <c r="D18" s="137" t="s">
        <v>176</v>
      </c>
      <c r="E18" s="138" t="s">
        <v>177</v>
      </c>
      <c r="F18" s="139" t="s">
        <v>178</v>
      </c>
      <c r="G18" s="138" t="s">
        <v>175</v>
      </c>
      <c r="H18" s="34"/>
    </row>
    <row r="19" spans="1:8" ht="13.5" customHeight="1" x14ac:dyDescent="0.4">
      <c r="A19" s="193" t="s">
        <v>28</v>
      </c>
      <c r="B19" s="196" t="s">
        <v>179</v>
      </c>
      <c r="C19" s="197"/>
      <c r="D19" s="36">
        <f>'（入力例）1人１泊当たり月計表 '!O46</f>
        <v>24</v>
      </c>
      <c r="E19" s="36">
        <f>'（入力例）1人１泊当たり月計表 '!P46</f>
        <v>225000</v>
      </c>
      <c r="F19" s="198" t="s">
        <v>62</v>
      </c>
      <c r="G19" s="36">
        <f>E19*0.03</f>
        <v>6750</v>
      </c>
    </row>
    <row r="20" spans="1:8" ht="14.25" customHeight="1" x14ac:dyDescent="0.4">
      <c r="A20" s="194"/>
      <c r="B20" s="196" t="s">
        <v>180</v>
      </c>
      <c r="C20" s="197"/>
      <c r="D20" s="36">
        <f>'（入力例）１部屋１泊当たり月計表'!L46</f>
        <v>17</v>
      </c>
      <c r="E20" s="36">
        <f>'（入力例）１部屋１泊当たり月計表'!M46</f>
        <v>102000</v>
      </c>
      <c r="F20" s="199"/>
      <c r="G20" s="140">
        <f t="shared" ref="G20:G21" si="0">E20*0.03</f>
        <v>3060</v>
      </c>
    </row>
    <row r="21" spans="1:8" ht="13.5" customHeight="1" x14ac:dyDescent="0.4">
      <c r="A21" s="194"/>
      <c r="B21" s="196" t="s">
        <v>181</v>
      </c>
      <c r="C21" s="197"/>
      <c r="D21" s="37"/>
      <c r="E21" s="37"/>
      <c r="F21" s="200"/>
      <c r="G21" s="140">
        <f t="shared" si="0"/>
        <v>0</v>
      </c>
    </row>
    <row r="22" spans="1:8" x14ac:dyDescent="0.4">
      <c r="A22" s="195"/>
      <c r="B22" s="201" t="s">
        <v>65</v>
      </c>
      <c r="C22" s="206"/>
      <c r="D22" s="36">
        <f>SUM(D19:D21)</f>
        <v>41</v>
      </c>
      <c r="E22" s="36">
        <f>SUM(E19:E21)</f>
        <v>327000</v>
      </c>
      <c r="F22" s="38" t="s">
        <v>66</v>
      </c>
      <c r="G22" s="39">
        <f>SUM(G19:G21)</f>
        <v>9810</v>
      </c>
    </row>
    <row r="23" spans="1:8" ht="14.25" customHeight="1" x14ac:dyDescent="0.4">
      <c r="A23" s="193" t="s">
        <v>67</v>
      </c>
      <c r="B23" s="196" t="s">
        <v>61</v>
      </c>
      <c r="C23" s="197"/>
      <c r="D23" s="40">
        <f>'（入力例）1人１泊当たり月計表 '!Q46</f>
        <v>4</v>
      </c>
      <c r="E23" s="40">
        <f>'（入力例）1人１泊当たり月計表 '!R46</f>
        <v>52000</v>
      </c>
    </row>
    <row r="24" spans="1:8" x14ac:dyDescent="0.4">
      <c r="A24" s="194"/>
      <c r="B24" s="196" t="s">
        <v>63</v>
      </c>
      <c r="C24" s="197"/>
      <c r="D24" s="36">
        <f>'（入力例）１部屋１泊当たり月計表'!N46</f>
        <v>2</v>
      </c>
      <c r="E24" s="36">
        <f>'（入力例）１部屋１泊当たり月計表'!O46</f>
        <v>13000</v>
      </c>
      <c r="F24" s="41"/>
      <c r="G24" s="42"/>
    </row>
    <row r="25" spans="1:8" x14ac:dyDescent="0.4">
      <c r="A25" s="194"/>
      <c r="B25" s="196" t="s">
        <v>64</v>
      </c>
      <c r="C25" s="197"/>
      <c r="D25" s="37"/>
      <c r="E25" s="37"/>
      <c r="F25" s="42"/>
      <c r="G25" s="42"/>
    </row>
    <row r="26" spans="1:8" x14ac:dyDescent="0.4">
      <c r="A26" s="195"/>
      <c r="B26" s="201" t="s">
        <v>65</v>
      </c>
      <c r="C26" s="202"/>
      <c r="D26" s="36">
        <f>SUM(D23:D25)</f>
        <v>6</v>
      </c>
      <c r="E26" s="36">
        <f>SUM(E23:E25)</f>
        <v>65000</v>
      </c>
      <c r="F26" s="42"/>
      <c r="G26" s="42"/>
    </row>
    <row r="27" spans="1:8" x14ac:dyDescent="0.4">
      <c r="A27" s="35"/>
      <c r="B27" s="35"/>
      <c r="C27" s="35"/>
      <c r="D27" s="43"/>
      <c r="E27" s="43"/>
      <c r="F27" s="42"/>
      <c r="G27" s="42"/>
    </row>
    <row r="28" spans="1:8" x14ac:dyDescent="0.4">
      <c r="A28" s="29" t="s">
        <v>73</v>
      </c>
      <c r="B28" s="30"/>
      <c r="C28" s="31" t="s">
        <v>57</v>
      </c>
      <c r="D28" s="32"/>
      <c r="E28" s="31" t="s">
        <v>58</v>
      </c>
      <c r="F28" s="31"/>
      <c r="G28" s="33"/>
    </row>
    <row r="29" spans="1:8" ht="27" x14ac:dyDescent="0.4">
      <c r="A29" s="137" t="s">
        <v>59</v>
      </c>
      <c r="B29" s="203" t="s">
        <v>60</v>
      </c>
      <c r="C29" s="204"/>
      <c r="D29" s="137" t="s">
        <v>176</v>
      </c>
      <c r="E29" s="138" t="s">
        <v>177</v>
      </c>
      <c r="F29" s="139" t="s">
        <v>178</v>
      </c>
      <c r="G29" s="138" t="s">
        <v>175</v>
      </c>
    </row>
    <row r="30" spans="1:8" ht="13.5" customHeight="1" x14ac:dyDescent="0.4">
      <c r="A30" s="193" t="s">
        <v>28</v>
      </c>
      <c r="B30" s="196" t="s">
        <v>179</v>
      </c>
      <c r="C30" s="197"/>
      <c r="D30" s="36"/>
      <c r="E30" s="36"/>
      <c r="F30" s="198" t="s">
        <v>62</v>
      </c>
      <c r="G30" s="36"/>
    </row>
    <row r="31" spans="1:8" ht="13.5" customHeight="1" x14ac:dyDescent="0.4">
      <c r="A31" s="194"/>
      <c r="B31" s="196" t="s">
        <v>180</v>
      </c>
      <c r="C31" s="197"/>
      <c r="D31" s="36"/>
      <c r="E31" s="36"/>
      <c r="F31" s="199"/>
      <c r="G31" s="36"/>
    </row>
    <row r="32" spans="1:8" ht="13.5" customHeight="1" x14ac:dyDescent="0.4">
      <c r="A32" s="194"/>
      <c r="B32" s="196" t="s">
        <v>181</v>
      </c>
      <c r="C32" s="197"/>
      <c r="D32" s="36"/>
      <c r="E32" s="36"/>
      <c r="F32" s="205"/>
      <c r="G32" s="37"/>
    </row>
    <row r="33" spans="1:7" x14ac:dyDescent="0.4">
      <c r="A33" s="195"/>
      <c r="B33" s="201" t="s">
        <v>65</v>
      </c>
      <c r="C33" s="202"/>
      <c r="D33" s="36">
        <f>SUM(D30:D32)</f>
        <v>0</v>
      </c>
      <c r="E33" s="36">
        <f>SUM(E30:E32)</f>
        <v>0</v>
      </c>
      <c r="F33" s="38" t="s">
        <v>68</v>
      </c>
      <c r="G33" s="39">
        <f>SUM(G30:G32)</f>
        <v>0</v>
      </c>
    </row>
    <row r="34" spans="1:7" ht="13.5" customHeight="1" x14ac:dyDescent="0.4">
      <c r="A34" s="193" t="s">
        <v>67</v>
      </c>
      <c r="B34" s="196" t="s">
        <v>179</v>
      </c>
      <c r="C34" s="197"/>
      <c r="D34" s="40"/>
      <c r="E34" s="40"/>
    </row>
    <row r="35" spans="1:7" ht="13.5" customHeight="1" x14ac:dyDescent="0.4">
      <c r="A35" s="194"/>
      <c r="B35" s="196" t="s">
        <v>180</v>
      </c>
      <c r="C35" s="197"/>
      <c r="D35" s="36"/>
      <c r="E35" s="36"/>
      <c r="F35" s="41"/>
      <c r="G35" s="42"/>
    </row>
    <row r="36" spans="1:7" ht="13.5" customHeight="1" x14ac:dyDescent="0.4">
      <c r="A36" s="194"/>
      <c r="B36" s="196" t="s">
        <v>181</v>
      </c>
      <c r="C36" s="197"/>
      <c r="D36" s="37"/>
      <c r="E36" s="37"/>
      <c r="F36" s="42"/>
      <c r="G36" s="42"/>
    </row>
    <row r="37" spans="1:7" x14ac:dyDescent="0.4">
      <c r="A37" s="195"/>
      <c r="B37" s="201" t="s">
        <v>65</v>
      </c>
      <c r="C37" s="202"/>
      <c r="D37" s="36">
        <f>SUM(D34:D36)</f>
        <v>0</v>
      </c>
      <c r="E37" s="36">
        <f>SUM(E34:E36)</f>
        <v>0</v>
      </c>
      <c r="F37" s="42"/>
      <c r="G37" s="42"/>
    </row>
    <row r="39" spans="1:7" x14ac:dyDescent="0.4">
      <c r="A39" s="29" t="s">
        <v>56</v>
      </c>
      <c r="B39" s="32"/>
      <c r="C39" s="31" t="s">
        <v>57</v>
      </c>
      <c r="D39" s="32"/>
      <c r="E39" s="31" t="s">
        <v>58</v>
      </c>
      <c r="F39" s="31"/>
      <c r="G39" s="33"/>
    </row>
    <row r="40" spans="1:7" ht="27" x14ac:dyDescent="0.4">
      <c r="A40" s="137" t="s">
        <v>59</v>
      </c>
      <c r="B40" s="203" t="s">
        <v>60</v>
      </c>
      <c r="C40" s="204"/>
      <c r="D40" s="137" t="s">
        <v>176</v>
      </c>
      <c r="E40" s="138" t="s">
        <v>177</v>
      </c>
      <c r="F40" s="139" t="s">
        <v>178</v>
      </c>
      <c r="G40" s="138" t="s">
        <v>175</v>
      </c>
    </row>
    <row r="41" spans="1:7" ht="13.5" customHeight="1" x14ac:dyDescent="0.4">
      <c r="A41" s="193" t="s">
        <v>28</v>
      </c>
      <c r="B41" s="196" t="s">
        <v>179</v>
      </c>
      <c r="C41" s="197"/>
      <c r="D41" s="36"/>
      <c r="E41" s="36"/>
      <c r="F41" s="198" t="s">
        <v>62</v>
      </c>
      <c r="G41" s="36"/>
    </row>
    <row r="42" spans="1:7" ht="13.5" customHeight="1" x14ac:dyDescent="0.4">
      <c r="A42" s="194"/>
      <c r="B42" s="196" t="s">
        <v>180</v>
      </c>
      <c r="C42" s="197"/>
      <c r="D42" s="36"/>
      <c r="E42" s="36"/>
      <c r="F42" s="199"/>
      <c r="G42" s="36"/>
    </row>
    <row r="43" spans="1:7" ht="13.5" customHeight="1" x14ac:dyDescent="0.4">
      <c r="A43" s="194"/>
      <c r="B43" s="196" t="s">
        <v>181</v>
      </c>
      <c r="C43" s="197"/>
      <c r="D43" s="37"/>
      <c r="E43" s="37"/>
      <c r="F43" s="200"/>
      <c r="G43" s="37"/>
    </row>
    <row r="44" spans="1:7" x14ac:dyDescent="0.4">
      <c r="A44" s="195"/>
      <c r="B44" s="201" t="s">
        <v>65</v>
      </c>
      <c r="C44" s="202"/>
      <c r="D44" s="36">
        <f>SUM(D41:D43)</f>
        <v>0</v>
      </c>
      <c r="E44" s="36">
        <f>SUM(E41:E43)</f>
        <v>0</v>
      </c>
      <c r="F44" s="38" t="s">
        <v>69</v>
      </c>
      <c r="G44" s="39">
        <f>SUM(G41:G43)</f>
        <v>0</v>
      </c>
    </row>
    <row r="45" spans="1:7" ht="13.5" customHeight="1" x14ac:dyDescent="0.4">
      <c r="A45" s="193" t="s">
        <v>67</v>
      </c>
      <c r="B45" s="196" t="s">
        <v>179</v>
      </c>
      <c r="C45" s="197"/>
      <c r="D45" s="40"/>
      <c r="E45" s="40"/>
    </row>
    <row r="46" spans="1:7" ht="13.5" customHeight="1" x14ac:dyDescent="0.4">
      <c r="A46" s="194"/>
      <c r="B46" s="196" t="s">
        <v>180</v>
      </c>
      <c r="C46" s="197"/>
      <c r="D46" s="36"/>
      <c r="E46" s="36"/>
      <c r="F46" s="41"/>
      <c r="G46" s="42"/>
    </row>
    <row r="47" spans="1:7" ht="13.5" customHeight="1" x14ac:dyDescent="0.4">
      <c r="A47" s="194"/>
      <c r="B47" s="196" t="s">
        <v>181</v>
      </c>
      <c r="C47" s="197"/>
      <c r="D47" s="37"/>
      <c r="E47" s="37"/>
      <c r="F47" s="42"/>
      <c r="G47" s="42"/>
    </row>
    <row r="48" spans="1:7" x14ac:dyDescent="0.4">
      <c r="A48" s="195"/>
      <c r="B48" s="201" t="s">
        <v>65</v>
      </c>
      <c r="C48" s="202"/>
      <c r="D48" s="36">
        <f>SUM(D45:D47)</f>
        <v>0</v>
      </c>
      <c r="E48" s="36">
        <f>SUM(E45:E47)</f>
        <v>0</v>
      </c>
      <c r="F48" s="42"/>
      <c r="G48" s="42"/>
    </row>
    <row r="49" spans="1:7" x14ac:dyDescent="0.4">
      <c r="A49" s="35"/>
      <c r="B49" s="35"/>
      <c r="C49" s="35"/>
      <c r="D49" s="43"/>
      <c r="E49" s="43"/>
      <c r="F49" s="42"/>
      <c r="G49" s="42"/>
    </row>
    <row r="50" spans="1:7" ht="13.5" customHeight="1" x14ac:dyDescent="0.4">
      <c r="A50" s="35"/>
      <c r="B50" s="35"/>
      <c r="C50" s="35"/>
      <c r="D50" s="43"/>
      <c r="E50" s="191" t="s">
        <v>70</v>
      </c>
      <c r="F50" s="191"/>
      <c r="G50" s="191"/>
    </row>
    <row r="51" spans="1:7" x14ac:dyDescent="0.4">
      <c r="A51" s="35"/>
      <c r="B51" s="35"/>
      <c r="C51" s="35"/>
      <c r="D51" s="43"/>
      <c r="E51" s="192">
        <f>G22+G33+G44</f>
        <v>9810</v>
      </c>
      <c r="F51" s="192"/>
      <c r="G51" s="192"/>
    </row>
    <row r="52" spans="1:7" x14ac:dyDescent="0.4">
      <c r="A52" s="44"/>
      <c r="B52" s="44"/>
      <c r="C52" s="44"/>
      <c r="D52" s="44"/>
      <c r="E52" s="44"/>
      <c r="F52" s="44"/>
      <c r="G52" s="44"/>
    </row>
    <row r="53" spans="1:7" x14ac:dyDescent="0.4">
      <c r="A53" s="44"/>
      <c r="B53" s="44"/>
      <c r="C53" s="44"/>
      <c r="D53" s="44"/>
      <c r="E53" s="44"/>
      <c r="F53" s="44"/>
      <c r="G53" s="44"/>
    </row>
    <row r="54" spans="1:7" x14ac:dyDescent="0.4">
      <c r="A54" s="44"/>
      <c r="B54" s="44"/>
      <c r="C54" s="44"/>
      <c r="D54" s="44"/>
      <c r="E54" s="44"/>
      <c r="F54" s="44"/>
      <c r="G54" s="44"/>
    </row>
    <row r="55" spans="1:7" x14ac:dyDescent="0.4">
      <c r="A55" s="44"/>
      <c r="B55" s="44"/>
      <c r="C55" s="44"/>
      <c r="D55" s="44"/>
      <c r="E55" s="44"/>
      <c r="F55" s="44"/>
      <c r="G55" s="44"/>
    </row>
    <row r="56" spans="1:7" x14ac:dyDescent="0.4">
      <c r="A56" s="44"/>
      <c r="B56" s="44"/>
      <c r="C56" s="44"/>
      <c r="D56" s="44"/>
      <c r="E56" s="44"/>
      <c r="F56" s="44"/>
      <c r="G56" s="44"/>
    </row>
    <row r="57" spans="1:7" x14ac:dyDescent="0.4">
      <c r="A57" s="44"/>
      <c r="B57" s="44"/>
      <c r="C57" s="44"/>
      <c r="D57" s="44"/>
      <c r="E57" s="44"/>
      <c r="F57" s="44"/>
      <c r="G57" s="44"/>
    </row>
    <row r="58" spans="1:7" x14ac:dyDescent="0.4">
      <c r="A58" s="44"/>
      <c r="B58" s="44"/>
      <c r="C58" s="44"/>
      <c r="D58" s="44"/>
      <c r="E58" s="44"/>
      <c r="F58" s="44"/>
      <c r="G58" s="44"/>
    </row>
    <row r="59" spans="1:7" x14ac:dyDescent="0.4">
      <c r="A59" s="44"/>
      <c r="B59" s="44"/>
      <c r="C59" s="44"/>
      <c r="D59" s="44"/>
      <c r="E59" s="44"/>
      <c r="F59" s="44"/>
      <c r="G59" s="44"/>
    </row>
  </sheetData>
  <mergeCells count="56">
    <mergeCell ref="A9:D9"/>
    <mergeCell ref="E9:G9"/>
    <mergeCell ref="A2:G2"/>
    <mergeCell ref="A3:B3"/>
    <mergeCell ref="A4:B4"/>
    <mergeCell ref="A6:G6"/>
    <mergeCell ref="E11:G11"/>
    <mergeCell ref="A10:D11"/>
    <mergeCell ref="B18:C18"/>
    <mergeCell ref="B12:D12"/>
    <mergeCell ref="F12:G12"/>
    <mergeCell ref="A13:A15"/>
    <mergeCell ref="B13:C13"/>
    <mergeCell ref="D13:G13"/>
    <mergeCell ref="B14:C14"/>
    <mergeCell ref="D14:G14"/>
    <mergeCell ref="B15:C15"/>
    <mergeCell ref="D15:G15"/>
    <mergeCell ref="E10:G10"/>
    <mergeCell ref="A19:A22"/>
    <mergeCell ref="B19:C19"/>
    <mergeCell ref="F19:F21"/>
    <mergeCell ref="B20:C20"/>
    <mergeCell ref="B21:C21"/>
    <mergeCell ref="B22:C22"/>
    <mergeCell ref="B29:C29"/>
    <mergeCell ref="A23:A26"/>
    <mergeCell ref="B23:C23"/>
    <mergeCell ref="B24:C24"/>
    <mergeCell ref="B25:C25"/>
    <mergeCell ref="B26:C26"/>
    <mergeCell ref="A30:A33"/>
    <mergeCell ref="B30:C30"/>
    <mergeCell ref="F30:F32"/>
    <mergeCell ref="B31:C31"/>
    <mergeCell ref="B32:C32"/>
    <mergeCell ref="B33:C33"/>
    <mergeCell ref="B40:C40"/>
    <mergeCell ref="A34:A37"/>
    <mergeCell ref="B34:C34"/>
    <mergeCell ref="B35:C35"/>
    <mergeCell ref="B36:C36"/>
    <mergeCell ref="B37:C37"/>
    <mergeCell ref="E50:G50"/>
    <mergeCell ref="E51:G51"/>
    <mergeCell ref="A41:A44"/>
    <mergeCell ref="B41:C41"/>
    <mergeCell ref="F41:F43"/>
    <mergeCell ref="B42:C42"/>
    <mergeCell ref="B43:C43"/>
    <mergeCell ref="B44:C44"/>
    <mergeCell ref="A45:A48"/>
    <mergeCell ref="B45:C45"/>
    <mergeCell ref="B46:C46"/>
    <mergeCell ref="B47:C47"/>
    <mergeCell ref="B48:C48"/>
  </mergeCells>
  <phoneticPr fontId="3"/>
  <pageMargins left="0.7" right="0.7" top="0.75" bottom="0.75" header="0.3" footer="0.3"/>
  <pageSetup paperSize="9" scale="9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4FB5C-FC58-4A7C-A664-FFA6CC288C11}">
  <dimension ref="A1:EU58"/>
  <sheetViews>
    <sheetView topLeftCell="A11" zoomScale="110" zoomScaleNormal="110" zoomScalePageLayoutView="93" workbookViewId="0">
      <selection activeCell="CY33" sqref="CY33:DH36"/>
    </sheetView>
  </sheetViews>
  <sheetFormatPr defaultColWidth="10.25" defaultRowHeight="9.9499999999999993" customHeight="1" x14ac:dyDescent="0.4"/>
  <cols>
    <col min="1" max="1" width="3.5" style="54" customWidth="1"/>
    <col min="2" max="49" width="0.875" style="54" customWidth="1"/>
    <col min="50" max="50" width="2.75" style="54" customWidth="1"/>
    <col min="51" max="51" width="4.375" style="54" customWidth="1"/>
    <col min="52" max="99" width="0.875" style="54" customWidth="1"/>
    <col min="100" max="100" width="4.5" style="54" customWidth="1"/>
    <col min="101" max="101" width="4" style="54" customWidth="1"/>
    <col min="102" max="147" width="0.875" style="54" customWidth="1"/>
    <col min="148" max="148" width="1" style="54" customWidth="1"/>
    <col min="149" max="149" width="0.875" style="54" customWidth="1"/>
    <col min="150" max="150" width="8.125" style="54" customWidth="1"/>
    <col min="151" max="256" width="10.25" style="54"/>
    <col min="257" max="257" width="3.5" style="54" customWidth="1"/>
    <col min="258" max="305" width="0.875" style="54" customWidth="1"/>
    <col min="306" max="306" width="2.75" style="54" customWidth="1"/>
    <col min="307" max="307" width="4.375" style="54" customWidth="1"/>
    <col min="308" max="355" width="0.875" style="54" customWidth="1"/>
    <col min="356" max="356" width="4.5" style="54" customWidth="1"/>
    <col min="357" max="357" width="4" style="54" customWidth="1"/>
    <col min="358" max="403" width="0.875" style="54" customWidth="1"/>
    <col min="404" max="404" width="1" style="54" customWidth="1"/>
    <col min="405" max="405" width="0.875" style="54" customWidth="1"/>
    <col min="406" max="406" width="92.25" style="54" bestFit="1" customWidth="1"/>
    <col min="407" max="512" width="10.25" style="54"/>
    <col min="513" max="513" width="3.5" style="54" customWidth="1"/>
    <col min="514" max="561" width="0.875" style="54" customWidth="1"/>
    <col min="562" max="562" width="2.75" style="54" customWidth="1"/>
    <col min="563" max="563" width="4.375" style="54" customWidth="1"/>
    <col min="564" max="611" width="0.875" style="54" customWidth="1"/>
    <col min="612" max="612" width="4.5" style="54" customWidth="1"/>
    <col min="613" max="613" width="4" style="54" customWidth="1"/>
    <col min="614" max="659" width="0.875" style="54" customWidth="1"/>
    <col min="660" max="660" width="1" style="54" customWidth="1"/>
    <col min="661" max="661" width="0.875" style="54" customWidth="1"/>
    <col min="662" max="662" width="92.25" style="54" bestFit="1" customWidth="1"/>
    <col min="663" max="768" width="10.25" style="54"/>
    <col min="769" max="769" width="3.5" style="54" customWidth="1"/>
    <col min="770" max="817" width="0.875" style="54" customWidth="1"/>
    <col min="818" max="818" width="2.75" style="54" customWidth="1"/>
    <col min="819" max="819" width="4.375" style="54" customWidth="1"/>
    <col min="820" max="867" width="0.875" style="54" customWidth="1"/>
    <col min="868" max="868" width="4.5" style="54" customWidth="1"/>
    <col min="869" max="869" width="4" style="54" customWidth="1"/>
    <col min="870" max="915" width="0.875" style="54" customWidth="1"/>
    <col min="916" max="916" width="1" style="54" customWidth="1"/>
    <col min="917" max="917" width="0.875" style="54" customWidth="1"/>
    <col min="918" max="918" width="92.25" style="54" bestFit="1" customWidth="1"/>
    <col min="919" max="1024" width="10.25" style="54"/>
    <col min="1025" max="1025" width="3.5" style="54" customWidth="1"/>
    <col min="1026" max="1073" width="0.875" style="54" customWidth="1"/>
    <col min="1074" max="1074" width="2.75" style="54" customWidth="1"/>
    <col min="1075" max="1075" width="4.375" style="54" customWidth="1"/>
    <col min="1076" max="1123" width="0.875" style="54" customWidth="1"/>
    <col min="1124" max="1124" width="4.5" style="54" customWidth="1"/>
    <col min="1125" max="1125" width="4" style="54" customWidth="1"/>
    <col min="1126" max="1171" width="0.875" style="54" customWidth="1"/>
    <col min="1172" max="1172" width="1" style="54" customWidth="1"/>
    <col min="1173" max="1173" width="0.875" style="54" customWidth="1"/>
    <col min="1174" max="1174" width="92.25" style="54" bestFit="1" customWidth="1"/>
    <col min="1175" max="1280" width="10.25" style="54"/>
    <col min="1281" max="1281" width="3.5" style="54" customWidth="1"/>
    <col min="1282" max="1329" width="0.875" style="54" customWidth="1"/>
    <col min="1330" max="1330" width="2.75" style="54" customWidth="1"/>
    <col min="1331" max="1331" width="4.375" style="54" customWidth="1"/>
    <col min="1332" max="1379" width="0.875" style="54" customWidth="1"/>
    <col min="1380" max="1380" width="4.5" style="54" customWidth="1"/>
    <col min="1381" max="1381" width="4" style="54" customWidth="1"/>
    <col min="1382" max="1427" width="0.875" style="54" customWidth="1"/>
    <col min="1428" max="1428" width="1" style="54" customWidth="1"/>
    <col min="1429" max="1429" width="0.875" style="54" customWidth="1"/>
    <col min="1430" max="1430" width="92.25" style="54" bestFit="1" customWidth="1"/>
    <col min="1431" max="1536" width="10.25" style="54"/>
    <col min="1537" max="1537" width="3.5" style="54" customWidth="1"/>
    <col min="1538" max="1585" width="0.875" style="54" customWidth="1"/>
    <col min="1586" max="1586" width="2.75" style="54" customWidth="1"/>
    <col min="1587" max="1587" width="4.375" style="54" customWidth="1"/>
    <col min="1588" max="1635" width="0.875" style="54" customWidth="1"/>
    <col min="1636" max="1636" width="4.5" style="54" customWidth="1"/>
    <col min="1637" max="1637" width="4" style="54" customWidth="1"/>
    <col min="1638" max="1683" width="0.875" style="54" customWidth="1"/>
    <col min="1684" max="1684" width="1" style="54" customWidth="1"/>
    <col min="1685" max="1685" width="0.875" style="54" customWidth="1"/>
    <col min="1686" max="1686" width="92.25" style="54" bestFit="1" customWidth="1"/>
    <col min="1687" max="1792" width="10.25" style="54"/>
    <col min="1793" max="1793" width="3.5" style="54" customWidth="1"/>
    <col min="1794" max="1841" width="0.875" style="54" customWidth="1"/>
    <col min="1842" max="1842" width="2.75" style="54" customWidth="1"/>
    <col min="1843" max="1843" width="4.375" style="54" customWidth="1"/>
    <col min="1844" max="1891" width="0.875" style="54" customWidth="1"/>
    <col min="1892" max="1892" width="4.5" style="54" customWidth="1"/>
    <col min="1893" max="1893" width="4" style="54" customWidth="1"/>
    <col min="1894" max="1939" width="0.875" style="54" customWidth="1"/>
    <col min="1940" max="1940" width="1" style="54" customWidth="1"/>
    <col min="1941" max="1941" width="0.875" style="54" customWidth="1"/>
    <col min="1942" max="1942" width="92.25" style="54" bestFit="1" customWidth="1"/>
    <col min="1943" max="2048" width="10.25" style="54"/>
    <col min="2049" max="2049" width="3.5" style="54" customWidth="1"/>
    <col min="2050" max="2097" width="0.875" style="54" customWidth="1"/>
    <col min="2098" max="2098" width="2.75" style="54" customWidth="1"/>
    <col min="2099" max="2099" width="4.375" style="54" customWidth="1"/>
    <col min="2100" max="2147" width="0.875" style="54" customWidth="1"/>
    <col min="2148" max="2148" width="4.5" style="54" customWidth="1"/>
    <col min="2149" max="2149" width="4" style="54" customWidth="1"/>
    <col min="2150" max="2195" width="0.875" style="54" customWidth="1"/>
    <col min="2196" max="2196" width="1" style="54" customWidth="1"/>
    <col min="2197" max="2197" width="0.875" style="54" customWidth="1"/>
    <col min="2198" max="2198" width="92.25" style="54" bestFit="1" customWidth="1"/>
    <col min="2199" max="2304" width="10.25" style="54"/>
    <col min="2305" max="2305" width="3.5" style="54" customWidth="1"/>
    <col min="2306" max="2353" width="0.875" style="54" customWidth="1"/>
    <col min="2354" max="2354" width="2.75" style="54" customWidth="1"/>
    <col min="2355" max="2355" width="4.375" style="54" customWidth="1"/>
    <col min="2356" max="2403" width="0.875" style="54" customWidth="1"/>
    <col min="2404" max="2404" width="4.5" style="54" customWidth="1"/>
    <col min="2405" max="2405" width="4" style="54" customWidth="1"/>
    <col min="2406" max="2451" width="0.875" style="54" customWidth="1"/>
    <col min="2452" max="2452" width="1" style="54" customWidth="1"/>
    <col min="2453" max="2453" width="0.875" style="54" customWidth="1"/>
    <col min="2454" max="2454" width="92.25" style="54" bestFit="1" customWidth="1"/>
    <col min="2455" max="2560" width="10.25" style="54"/>
    <col min="2561" max="2561" width="3.5" style="54" customWidth="1"/>
    <col min="2562" max="2609" width="0.875" style="54" customWidth="1"/>
    <col min="2610" max="2610" width="2.75" style="54" customWidth="1"/>
    <col min="2611" max="2611" width="4.375" style="54" customWidth="1"/>
    <col min="2612" max="2659" width="0.875" style="54" customWidth="1"/>
    <col min="2660" max="2660" width="4.5" style="54" customWidth="1"/>
    <col min="2661" max="2661" width="4" style="54" customWidth="1"/>
    <col min="2662" max="2707" width="0.875" style="54" customWidth="1"/>
    <col min="2708" max="2708" width="1" style="54" customWidth="1"/>
    <col min="2709" max="2709" width="0.875" style="54" customWidth="1"/>
    <col min="2710" max="2710" width="92.25" style="54" bestFit="1" customWidth="1"/>
    <col min="2711" max="2816" width="10.25" style="54"/>
    <col min="2817" max="2817" width="3.5" style="54" customWidth="1"/>
    <col min="2818" max="2865" width="0.875" style="54" customWidth="1"/>
    <col min="2866" max="2866" width="2.75" style="54" customWidth="1"/>
    <col min="2867" max="2867" width="4.375" style="54" customWidth="1"/>
    <col min="2868" max="2915" width="0.875" style="54" customWidth="1"/>
    <col min="2916" max="2916" width="4.5" style="54" customWidth="1"/>
    <col min="2917" max="2917" width="4" style="54" customWidth="1"/>
    <col min="2918" max="2963" width="0.875" style="54" customWidth="1"/>
    <col min="2964" max="2964" width="1" style="54" customWidth="1"/>
    <col min="2965" max="2965" width="0.875" style="54" customWidth="1"/>
    <col min="2966" max="2966" width="92.25" style="54" bestFit="1" customWidth="1"/>
    <col min="2967" max="3072" width="10.25" style="54"/>
    <col min="3073" max="3073" width="3.5" style="54" customWidth="1"/>
    <col min="3074" max="3121" width="0.875" style="54" customWidth="1"/>
    <col min="3122" max="3122" width="2.75" style="54" customWidth="1"/>
    <col min="3123" max="3123" width="4.375" style="54" customWidth="1"/>
    <col min="3124" max="3171" width="0.875" style="54" customWidth="1"/>
    <col min="3172" max="3172" width="4.5" style="54" customWidth="1"/>
    <col min="3173" max="3173" width="4" style="54" customWidth="1"/>
    <col min="3174" max="3219" width="0.875" style="54" customWidth="1"/>
    <col min="3220" max="3220" width="1" style="54" customWidth="1"/>
    <col min="3221" max="3221" width="0.875" style="54" customWidth="1"/>
    <col min="3222" max="3222" width="92.25" style="54" bestFit="1" customWidth="1"/>
    <col min="3223" max="3328" width="10.25" style="54"/>
    <col min="3329" max="3329" width="3.5" style="54" customWidth="1"/>
    <col min="3330" max="3377" width="0.875" style="54" customWidth="1"/>
    <col min="3378" max="3378" width="2.75" style="54" customWidth="1"/>
    <col min="3379" max="3379" width="4.375" style="54" customWidth="1"/>
    <col min="3380" max="3427" width="0.875" style="54" customWidth="1"/>
    <col min="3428" max="3428" width="4.5" style="54" customWidth="1"/>
    <col min="3429" max="3429" width="4" style="54" customWidth="1"/>
    <col min="3430" max="3475" width="0.875" style="54" customWidth="1"/>
    <col min="3476" max="3476" width="1" style="54" customWidth="1"/>
    <col min="3477" max="3477" width="0.875" style="54" customWidth="1"/>
    <col min="3478" max="3478" width="92.25" style="54" bestFit="1" customWidth="1"/>
    <col min="3479" max="3584" width="10.25" style="54"/>
    <col min="3585" max="3585" width="3.5" style="54" customWidth="1"/>
    <col min="3586" max="3633" width="0.875" style="54" customWidth="1"/>
    <col min="3634" max="3634" width="2.75" style="54" customWidth="1"/>
    <col min="3635" max="3635" width="4.375" style="54" customWidth="1"/>
    <col min="3636" max="3683" width="0.875" style="54" customWidth="1"/>
    <col min="3684" max="3684" width="4.5" style="54" customWidth="1"/>
    <col min="3685" max="3685" width="4" style="54" customWidth="1"/>
    <col min="3686" max="3731" width="0.875" style="54" customWidth="1"/>
    <col min="3732" max="3732" width="1" style="54" customWidth="1"/>
    <col min="3733" max="3733" width="0.875" style="54" customWidth="1"/>
    <col min="3734" max="3734" width="92.25" style="54" bestFit="1" customWidth="1"/>
    <col min="3735" max="3840" width="10.25" style="54"/>
    <col min="3841" max="3841" width="3.5" style="54" customWidth="1"/>
    <col min="3842" max="3889" width="0.875" style="54" customWidth="1"/>
    <col min="3890" max="3890" width="2.75" style="54" customWidth="1"/>
    <col min="3891" max="3891" width="4.375" style="54" customWidth="1"/>
    <col min="3892" max="3939" width="0.875" style="54" customWidth="1"/>
    <col min="3940" max="3940" width="4.5" style="54" customWidth="1"/>
    <col min="3941" max="3941" width="4" style="54" customWidth="1"/>
    <col min="3942" max="3987" width="0.875" style="54" customWidth="1"/>
    <col min="3988" max="3988" width="1" style="54" customWidth="1"/>
    <col min="3989" max="3989" width="0.875" style="54" customWidth="1"/>
    <col min="3990" max="3990" width="92.25" style="54" bestFit="1" customWidth="1"/>
    <col min="3991" max="4096" width="10.25" style="54"/>
    <col min="4097" max="4097" width="3.5" style="54" customWidth="1"/>
    <col min="4098" max="4145" width="0.875" style="54" customWidth="1"/>
    <col min="4146" max="4146" width="2.75" style="54" customWidth="1"/>
    <col min="4147" max="4147" width="4.375" style="54" customWidth="1"/>
    <col min="4148" max="4195" width="0.875" style="54" customWidth="1"/>
    <col min="4196" max="4196" width="4.5" style="54" customWidth="1"/>
    <col min="4197" max="4197" width="4" style="54" customWidth="1"/>
    <col min="4198" max="4243" width="0.875" style="54" customWidth="1"/>
    <col min="4244" max="4244" width="1" style="54" customWidth="1"/>
    <col min="4245" max="4245" width="0.875" style="54" customWidth="1"/>
    <col min="4246" max="4246" width="92.25" style="54" bestFit="1" customWidth="1"/>
    <col min="4247" max="4352" width="10.25" style="54"/>
    <col min="4353" max="4353" width="3.5" style="54" customWidth="1"/>
    <col min="4354" max="4401" width="0.875" style="54" customWidth="1"/>
    <col min="4402" max="4402" width="2.75" style="54" customWidth="1"/>
    <col min="4403" max="4403" width="4.375" style="54" customWidth="1"/>
    <col min="4404" max="4451" width="0.875" style="54" customWidth="1"/>
    <col min="4452" max="4452" width="4.5" style="54" customWidth="1"/>
    <col min="4453" max="4453" width="4" style="54" customWidth="1"/>
    <col min="4454" max="4499" width="0.875" style="54" customWidth="1"/>
    <col min="4500" max="4500" width="1" style="54" customWidth="1"/>
    <col min="4501" max="4501" width="0.875" style="54" customWidth="1"/>
    <col min="4502" max="4502" width="92.25" style="54" bestFit="1" customWidth="1"/>
    <col min="4503" max="4608" width="10.25" style="54"/>
    <col min="4609" max="4609" width="3.5" style="54" customWidth="1"/>
    <col min="4610" max="4657" width="0.875" style="54" customWidth="1"/>
    <col min="4658" max="4658" width="2.75" style="54" customWidth="1"/>
    <col min="4659" max="4659" width="4.375" style="54" customWidth="1"/>
    <col min="4660" max="4707" width="0.875" style="54" customWidth="1"/>
    <col min="4708" max="4708" width="4.5" style="54" customWidth="1"/>
    <col min="4709" max="4709" width="4" style="54" customWidth="1"/>
    <col min="4710" max="4755" width="0.875" style="54" customWidth="1"/>
    <col min="4756" max="4756" width="1" style="54" customWidth="1"/>
    <col min="4757" max="4757" width="0.875" style="54" customWidth="1"/>
    <col min="4758" max="4758" width="92.25" style="54" bestFit="1" customWidth="1"/>
    <col min="4759" max="4864" width="10.25" style="54"/>
    <col min="4865" max="4865" width="3.5" style="54" customWidth="1"/>
    <col min="4866" max="4913" width="0.875" style="54" customWidth="1"/>
    <col min="4914" max="4914" width="2.75" style="54" customWidth="1"/>
    <col min="4915" max="4915" width="4.375" style="54" customWidth="1"/>
    <col min="4916" max="4963" width="0.875" style="54" customWidth="1"/>
    <col min="4964" max="4964" width="4.5" style="54" customWidth="1"/>
    <col min="4965" max="4965" width="4" style="54" customWidth="1"/>
    <col min="4966" max="5011" width="0.875" style="54" customWidth="1"/>
    <col min="5012" max="5012" width="1" style="54" customWidth="1"/>
    <col min="5013" max="5013" width="0.875" style="54" customWidth="1"/>
    <col min="5014" max="5014" width="92.25" style="54" bestFit="1" customWidth="1"/>
    <col min="5015" max="5120" width="10.25" style="54"/>
    <col min="5121" max="5121" width="3.5" style="54" customWidth="1"/>
    <col min="5122" max="5169" width="0.875" style="54" customWidth="1"/>
    <col min="5170" max="5170" width="2.75" style="54" customWidth="1"/>
    <col min="5171" max="5171" width="4.375" style="54" customWidth="1"/>
    <col min="5172" max="5219" width="0.875" style="54" customWidth="1"/>
    <col min="5220" max="5220" width="4.5" style="54" customWidth="1"/>
    <col min="5221" max="5221" width="4" style="54" customWidth="1"/>
    <col min="5222" max="5267" width="0.875" style="54" customWidth="1"/>
    <col min="5268" max="5268" width="1" style="54" customWidth="1"/>
    <col min="5269" max="5269" width="0.875" style="54" customWidth="1"/>
    <col min="5270" max="5270" width="92.25" style="54" bestFit="1" customWidth="1"/>
    <col min="5271" max="5376" width="10.25" style="54"/>
    <col min="5377" max="5377" width="3.5" style="54" customWidth="1"/>
    <col min="5378" max="5425" width="0.875" style="54" customWidth="1"/>
    <col min="5426" max="5426" width="2.75" style="54" customWidth="1"/>
    <col min="5427" max="5427" width="4.375" style="54" customWidth="1"/>
    <col min="5428" max="5475" width="0.875" style="54" customWidth="1"/>
    <col min="5476" max="5476" width="4.5" style="54" customWidth="1"/>
    <col min="5477" max="5477" width="4" style="54" customWidth="1"/>
    <col min="5478" max="5523" width="0.875" style="54" customWidth="1"/>
    <col min="5524" max="5524" width="1" style="54" customWidth="1"/>
    <col min="5525" max="5525" width="0.875" style="54" customWidth="1"/>
    <col min="5526" max="5526" width="92.25" style="54" bestFit="1" customWidth="1"/>
    <col min="5527" max="5632" width="10.25" style="54"/>
    <col min="5633" max="5633" width="3.5" style="54" customWidth="1"/>
    <col min="5634" max="5681" width="0.875" style="54" customWidth="1"/>
    <col min="5682" max="5682" width="2.75" style="54" customWidth="1"/>
    <col min="5683" max="5683" width="4.375" style="54" customWidth="1"/>
    <col min="5684" max="5731" width="0.875" style="54" customWidth="1"/>
    <col min="5732" max="5732" width="4.5" style="54" customWidth="1"/>
    <col min="5733" max="5733" width="4" style="54" customWidth="1"/>
    <col min="5734" max="5779" width="0.875" style="54" customWidth="1"/>
    <col min="5780" max="5780" width="1" style="54" customWidth="1"/>
    <col min="5781" max="5781" width="0.875" style="54" customWidth="1"/>
    <col min="5782" max="5782" width="92.25" style="54" bestFit="1" customWidth="1"/>
    <col min="5783" max="5888" width="10.25" style="54"/>
    <col min="5889" max="5889" width="3.5" style="54" customWidth="1"/>
    <col min="5890" max="5937" width="0.875" style="54" customWidth="1"/>
    <col min="5938" max="5938" width="2.75" style="54" customWidth="1"/>
    <col min="5939" max="5939" width="4.375" style="54" customWidth="1"/>
    <col min="5940" max="5987" width="0.875" style="54" customWidth="1"/>
    <col min="5988" max="5988" width="4.5" style="54" customWidth="1"/>
    <col min="5989" max="5989" width="4" style="54" customWidth="1"/>
    <col min="5990" max="6035" width="0.875" style="54" customWidth="1"/>
    <col min="6036" max="6036" width="1" style="54" customWidth="1"/>
    <col min="6037" max="6037" width="0.875" style="54" customWidth="1"/>
    <col min="6038" max="6038" width="92.25" style="54" bestFit="1" customWidth="1"/>
    <col min="6039" max="6144" width="10.25" style="54"/>
    <col min="6145" max="6145" width="3.5" style="54" customWidth="1"/>
    <col min="6146" max="6193" width="0.875" style="54" customWidth="1"/>
    <col min="6194" max="6194" width="2.75" style="54" customWidth="1"/>
    <col min="6195" max="6195" width="4.375" style="54" customWidth="1"/>
    <col min="6196" max="6243" width="0.875" style="54" customWidth="1"/>
    <col min="6244" max="6244" width="4.5" style="54" customWidth="1"/>
    <col min="6245" max="6245" width="4" style="54" customWidth="1"/>
    <col min="6246" max="6291" width="0.875" style="54" customWidth="1"/>
    <col min="6292" max="6292" width="1" style="54" customWidth="1"/>
    <col min="6293" max="6293" width="0.875" style="54" customWidth="1"/>
    <col min="6294" max="6294" width="92.25" style="54" bestFit="1" customWidth="1"/>
    <col min="6295" max="6400" width="10.25" style="54"/>
    <col min="6401" max="6401" width="3.5" style="54" customWidth="1"/>
    <col min="6402" max="6449" width="0.875" style="54" customWidth="1"/>
    <col min="6450" max="6450" width="2.75" style="54" customWidth="1"/>
    <col min="6451" max="6451" width="4.375" style="54" customWidth="1"/>
    <col min="6452" max="6499" width="0.875" style="54" customWidth="1"/>
    <col min="6500" max="6500" width="4.5" style="54" customWidth="1"/>
    <col min="6501" max="6501" width="4" style="54" customWidth="1"/>
    <col min="6502" max="6547" width="0.875" style="54" customWidth="1"/>
    <col min="6548" max="6548" width="1" style="54" customWidth="1"/>
    <col min="6549" max="6549" width="0.875" style="54" customWidth="1"/>
    <col min="6550" max="6550" width="92.25" style="54" bestFit="1" customWidth="1"/>
    <col min="6551" max="6656" width="10.25" style="54"/>
    <col min="6657" max="6657" width="3.5" style="54" customWidth="1"/>
    <col min="6658" max="6705" width="0.875" style="54" customWidth="1"/>
    <col min="6706" max="6706" width="2.75" style="54" customWidth="1"/>
    <col min="6707" max="6707" width="4.375" style="54" customWidth="1"/>
    <col min="6708" max="6755" width="0.875" style="54" customWidth="1"/>
    <col min="6756" max="6756" width="4.5" style="54" customWidth="1"/>
    <col min="6757" max="6757" width="4" style="54" customWidth="1"/>
    <col min="6758" max="6803" width="0.875" style="54" customWidth="1"/>
    <col min="6804" max="6804" width="1" style="54" customWidth="1"/>
    <col min="6805" max="6805" width="0.875" style="54" customWidth="1"/>
    <col min="6806" max="6806" width="92.25" style="54" bestFit="1" customWidth="1"/>
    <col min="6807" max="6912" width="10.25" style="54"/>
    <col min="6913" max="6913" width="3.5" style="54" customWidth="1"/>
    <col min="6914" max="6961" width="0.875" style="54" customWidth="1"/>
    <col min="6962" max="6962" width="2.75" style="54" customWidth="1"/>
    <col min="6963" max="6963" width="4.375" style="54" customWidth="1"/>
    <col min="6964" max="7011" width="0.875" style="54" customWidth="1"/>
    <col min="7012" max="7012" width="4.5" style="54" customWidth="1"/>
    <col min="7013" max="7013" width="4" style="54" customWidth="1"/>
    <col min="7014" max="7059" width="0.875" style="54" customWidth="1"/>
    <col min="7060" max="7060" width="1" style="54" customWidth="1"/>
    <col min="7061" max="7061" width="0.875" style="54" customWidth="1"/>
    <col min="7062" max="7062" width="92.25" style="54" bestFit="1" customWidth="1"/>
    <col min="7063" max="7168" width="10.25" style="54"/>
    <col min="7169" max="7169" width="3.5" style="54" customWidth="1"/>
    <col min="7170" max="7217" width="0.875" style="54" customWidth="1"/>
    <col min="7218" max="7218" width="2.75" style="54" customWidth="1"/>
    <col min="7219" max="7219" width="4.375" style="54" customWidth="1"/>
    <col min="7220" max="7267" width="0.875" style="54" customWidth="1"/>
    <col min="7268" max="7268" width="4.5" style="54" customWidth="1"/>
    <col min="7269" max="7269" width="4" style="54" customWidth="1"/>
    <col min="7270" max="7315" width="0.875" style="54" customWidth="1"/>
    <col min="7316" max="7316" width="1" style="54" customWidth="1"/>
    <col min="7317" max="7317" width="0.875" style="54" customWidth="1"/>
    <col min="7318" max="7318" width="92.25" style="54" bestFit="1" customWidth="1"/>
    <col min="7319" max="7424" width="10.25" style="54"/>
    <col min="7425" max="7425" width="3.5" style="54" customWidth="1"/>
    <col min="7426" max="7473" width="0.875" style="54" customWidth="1"/>
    <col min="7474" max="7474" width="2.75" style="54" customWidth="1"/>
    <col min="7475" max="7475" width="4.375" style="54" customWidth="1"/>
    <col min="7476" max="7523" width="0.875" style="54" customWidth="1"/>
    <col min="7524" max="7524" width="4.5" style="54" customWidth="1"/>
    <col min="7525" max="7525" width="4" style="54" customWidth="1"/>
    <col min="7526" max="7571" width="0.875" style="54" customWidth="1"/>
    <col min="7572" max="7572" width="1" style="54" customWidth="1"/>
    <col min="7573" max="7573" width="0.875" style="54" customWidth="1"/>
    <col min="7574" max="7574" width="92.25" style="54" bestFit="1" customWidth="1"/>
    <col min="7575" max="7680" width="10.25" style="54"/>
    <col min="7681" max="7681" width="3.5" style="54" customWidth="1"/>
    <col min="7682" max="7729" width="0.875" style="54" customWidth="1"/>
    <col min="7730" max="7730" width="2.75" style="54" customWidth="1"/>
    <col min="7731" max="7731" width="4.375" style="54" customWidth="1"/>
    <col min="7732" max="7779" width="0.875" style="54" customWidth="1"/>
    <col min="7780" max="7780" width="4.5" style="54" customWidth="1"/>
    <col min="7781" max="7781" width="4" style="54" customWidth="1"/>
    <col min="7782" max="7827" width="0.875" style="54" customWidth="1"/>
    <col min="7828" max="7828" width="1" style="54" customWidth="1"/>
    <col min="7829" max="7829" width="0.875" style="54" customWidth="1"/>
    <col min="7830" max="7830" width="92.25" style="54" bestFit="1" customWidth="1"/>
    <col min="7831" max="7936" width="10.25" style="54"/>
    <col min="7937" max="7937" width="3.5" style="54" customWidth="1"/>
    <col min="7938" max="7985" width="0.875" style="54" customWidth="1"/>
    <col min="7986" max="7986" width="2.75" style="54" customWidth="1"/>
    <col min="7987" max="7987" width="4.375" style="54" customWidth="1"/>
    <col min="7988" max="8035" width="0.875" style="54" customWidth="1"/>
    <col min="8036" max="8036" width="4.5" style="54" customWidth="1"/>
    <col min="8037" max="8037" width="4" style="54" customWidth="1"/>
    <col min="8038" max="8083" width="0.875" style="54" customWidth="1"/>
    <col min="8084" max="8084" width="1" style="54" customWidth="1"/>
    <col min="8085" max="8085" width="0.875" style="54" customWidth="1"/>
    <col min="8086" max="8086" width="92.25" style="54" bestFit="1" customWidth="1"/>
    <col min="8087" max="8192" width="10.25" style="54"/>
    <col min="8193" max="8193" width="3.5" style="54" customWidth="1"/>
    <col min="8194" max="8241" width="0.875" style="54" customWidth="1"/>
    <col min="8242" max="8242" width="2.75" style="54" customWidth="1"/>
    <col min="8243" max="8243" width="4.375" style="54" customWidth="1"/>
    <col min="8244" max="8291" width="0.875" style="54" customWidth="1"/>
    <col min="8292" max="8292" width="4.5" style="54" customWidth="1"/>
    <col min="8293" max="8293" width="4" style="54" customWidth="1"/>
    <col min="8294" max="8339" width="0.875" style="54" customWidth="1"/>
    <col min="8340" max="8340" width="1" style="54" customWidth="1"/>
    <col min="8341" max="8341" width="0.875" style="54" customWidth="1"/>
    <col min="8342" max="8342" width="92.25" style="54" bestFit="1" customWidth="1"/>
    <col min="8343" max="8448" width="10.25" style="54"/>
    <col min="8449" max="8449" width="3.5" style="54" customWidth="1"/>
    <col min="8450" max="8497" width="0.875" style="54" customWidth="1"/>
    <col min="8498" max="8498" width="2.75" style="54" customWidth="1"/>
    <col min="8499" max="8499" width="4.375" style="54" customWidth="1"/>
    <col min="8500" max="8547" width="0.875" style="54" customWidth="1"/>
    <col min="8548" max="8548" width="4.5" style="54" customWidth="1"/>
    <col min="8549" max="8549" width="4" style="54" customWidth="1"/>
    <col min="8550" max="8595" width="0.875" style="54" customWidth="1"/>
    <col min="8596" max="8596" width="1" style="54" customWidth="1"/>
    <col min="8597" max="8597" width="0.875" style="54" customWidth="1"/>
    <col min="8598" max="8598" width="92.25" style="54" bestFit="1" customWidth="1"/>
    <col min="8599" max="8704" width="10.25" style="54"/>
    <col min="8705" max="8705" width="3.5" style="54" customWidth="1"/>
    <col min="8706" max="8753" width="0.875" style="54" customWidth="1"/>
    <col min="8754" max="8754" width="2.75" style="54" customWidth="1"/>
    <col min="8755" max="8755" width="4.375" style="54" customWidth="1"/>
    <col min="8756" max="8803" width="0.875" style="54" customWidth="1"/>
    <col min="8804" max="8804" width="4.5" style="54" customWidth="1"/>
    <col min="8805" max="8805" width="4" style="54" customWidth="1"/>
    <col min="8806" max="8851" width="0.875" style="54" customWidth="1"/>
    <col min="8852" max="8852" width="1" style="54" customWidth="1"/>
    <col min="8853" max="8853" width="0.875" style="54" customWidth="1"/>
    <col min="8854" max="8854" width="92.25" style="54" bestFit="1" customWidth="1"/>
    <col min="8855" max="8960" width="10.25" style="54"/>
    <col min="8961" max="8961" width="3.5" style="54" customWidth="1"/>
    <col min="8962" max="9009" width="0.875" style="54" customWidth="1"/>
    <col min="9010" max="9010" width="2.75" style="54" customWidth="1"/>
    <col min="9011" max="9011" width="4.375" style="54" customWidth="1"/>
    <col min="9012" max="9059" width="0.875" style="54" customWidth="1"/>
    <col min="9060" max="9060" width="4.5" style="54" customWidth="1"/>
    <col min="9061" max="9061" width="4" style="54" customWidth="1"/>
    <col min="9062" max="9107" width="0.875" style="54" customWidth="1"/>
    <col min="9108" max="9108" width="1" style="54" customWidth="1"/>
    <col min="9109" max="9109" width="0.875" style="54" customWidth="1"/>
    <col min="9110" max="9110" width="92.25" style="54" bestFit="1" customWidth="1"/>
    <col min="9111" max="9216" width="10.25" style="54"/>
    <col min="9217" max="9217" width="3.5" style="54" customWidth="1"/>
    <col min="9218" max="9265" width="0.875" style="54" customWidth="1"/>
    <col min="9266" max="9266" width="2.75" style="54" customWidth="1"/>
    <col min="9267" max="9267" width="4.375" style="54" customWidth="1"/>
    <col min="9268" max="9315" width="0.875" style="54" customWidth="1"/>
    <col min="9316" max="9316" width="4.5" style="54" customWidth="1"/>
    <col min="9317" max="9317" width="4" style="54" customWidth="1"/>
    <col min="9318" max="9363" width="0.875" style="54" customWidth="1"/>
    <col min="9364" max="9364" width="1" style="54" customWidth="1"/>
    <col min="9365" max="9365" width="0.875" style="54" customWidth="1"/>
    <col min="9366" max="9366" width="92.25" style="54" bestFit="1" customWidth="1"/>
    <col min="9367" max="9472" width="10.25" style="54"/>
    <col min="9473" max="9473" width="3.5" style="54" customWidth="1"/>
    <col min="9474" max="9521" width="0.875" style="54" customWidth="1"/>
    <col min="9522" max="9522" width="2.75" style="54" customWidth="1"/>
    <col min="9523" max="9523" width="4.375" style="54" customWidth="1"/>
    <col min="9524" max="9571" width="0.875" style="54" customWidth="1"/>
    <col min="9572" max="9572" width="4.5" style="54" customWidth="1"/>
    <col min="9573" max="9573" width="4" style="54" customWidth="1"/>
    <col min="9574" max="9619" width="0.875" style="54" customWidth="1"/>
    <col min="9620" max="9620" width="1" style="54" customWidth="1"/>
    <col min="9621" max="9621" width="0.875" style="54" customWidth="1"/>
    <col min="9622" max="9622" width="92.25" style="54" bestFit="1" customWidth="1"/>
    <col min="9623" max="9728" width="10.25" style="54"/>
    <col min="9729" max="9729" width="3.5" style="54" customWidth="1"/>
    <col min="9730" max="9777" width="0.875" style="54" customWidth="1"/>
    <col min="9778" max="9778" width="2.75" style="54" customWidth="1"/>
    <col min="9779" max="9779" width="4.375" style="54" customWidth="1"/>
    <col min="9780" max="9827" width="0.875" style="54" customWidth="1"/>
    <col min="9828" max="9828" width="4.5" style="54" customWidth="1"/>
    <col min="9829" max="9829" width="4" style="54" customWidth="1"/>
    <col min="9830" max="9875" width="0.875" style="54" customWidth="1"/>
    <col min="9876" max="9876" width="1" style="54" customWidth="1"/>
    <col min="9877" max="9877" width="0.875" style="54" customWidth="1"/>
    <col min="9878" max="9878" width="92.25" style="54" bestFit="1" customWidth="1"/>
    <col min="9879" max="9984" width="10.25" style="54"/>
    <col min="9985" max="9985" width="3.5" style="54" customWidth="1"/>
    <col min="9986" max="10033" width="0.875" style="54" customWidth="1"/>
    <col min="10034" max="10034" width="2.75" style="54" customWidth="1"/>
    <col min="10035" max="10035" width="4.375" style="54" customWidth="1"/>
    <col min="10036" max="10083" width="0.875" style="54" customWidth="1"/>
    <col min="10084" max="10084" width="4.5" style="54" customWidth="1"/>
    <col min="10085" max="10085" width="4" style="54" customWidth="1"/>
    <col min="10086" max="10131" width="0.875" style="54" customWidth="1"/>
    <col min="10132" max="10132" width="1" style="54" customWidth="1"/>
    <col min="10133" max="10133" width="0.875" style="54" customWidth="1"/>
    <col min="10134" max="10134" width="92.25" style="54" bestFit="1" customWidth="1"/>
    <col min="10135" max="10240" width="10.25" style="54"/>
    <col min="10241" max="10241" width="3.5" style="54" customWidth="1"/>
    <col min="10242" max="10289" width="0.875" style="54" customWidth="1"/>
    <col min="10290" max="10290" width="2.75" style="54" customWidth="1"/>
    <col min="10291" max="10291" width="4.375" style="54" customWidth="1"/>
    <col min="10292" max="10339" width="0.875" style="54" customWidth="1"/>
    <col min="10340" max="10340" width="4.5" style="54" customWidth="1"/>
    <col min="10341" max="10341" width="4" style="54" customWidth="1"/>
    <col min="10342" max="10387" width="0.875" style="54" customWidth="1"/>
    <col min="10388" max="10388" width="1" style="54" customWidth="1"/>
    <col min="10389" max="10389" width="0.875" style="54" customWidth="1"/>
    <col min="10390" max="10390" width="92.25" style="54" bestFit="1" customWidth="1"/>
    <col min="10391" max="10496" width="10.25" style="54"/>
    <col min="10497" max="10497" width="3.5" style="54" customWidth="1"/>
    <col min="10498" max="10545" width="0.875" style="54" customWidth="1"/>
    <col min="10546" max="10546" width="2.75" style="54" customWidth="1"/>
    <col min="10547" max="10547" width="4.375" style="54" customWidth="1"/>
    <col min="10548" max="10595" width="0.875" style="54" customWidth="1"/>
    <col min="10596" max="10596" width="4.5" style="54" customWidth="1"/>
    <col min="10597" max="10597" width="4" style="54" customWidth="1"/>
    <col min="10598" max="10643" width="0.875" style="54" customWidth="1"/>
    <col min="10644" max="10644" width="1" style="54" customWidth="1"/>
    <col min="10645" max="10645" width="0.875" style="54" customWidth="1"/>
    <col min="10646" max="10646" width="92.25" style="54" bestFit="1" customWidth="1"/>
    <col min="10647" max="10752" width="10.25" style="54"/>
    <col min="10753" max="10753" width="3.5" style="54" customWidth="1"/>
    <col min="10754" max="10801" width="0.875" style="54" customWidth="1"/>
    <col min="10802" max="10802" width="2.75" style="54" customWidth="1"/>
    <col min="10803" max="10803" width="4.375" style="54" customWidth="1"/>
    <col min="10804" max="10851" width="0.875" style="54" customWidth="1"/>
    <col min="10852" max="10852" width="4.5" style="54" customWidth="1"/>
    <col min="10853" max="10853" width="4" style="54" customWidth="1"/>
    <col min="10854" max="10899" width="0.875" style="54" customWidth="1"/>
    <col min="10900" max="10900" width="1" style="54" customWidth="1"/>
    <col min="10901" max="10901" width="0.875" style="54" customWidth="1"/>
    <col min="10902" max="10902" width="92.25" style="54" bestFit="1" customWidth="1"/>
    <col min="10903" max="11008" width="10.25" style="54"/>
    <col min="11009" max="11009" width="3.5" style="54" customWidth="1"/>
    <col min="11010" max="11057" width="0.875" style="54" customWidth="1"/>
    <col min="11058" max="11058" width="2.75" style="54" customWidth="1"/>
    <col min="11059" max="11059" width="4.375" style="54" customWidth="1"/>
    <col min="11060" max="11107" width="0.875" style="54" customWidth="1"/>
    <col min="11108" max="11108" width="4.5" style="54" customWidth="1"/>
    <col min="11109" max="11109" width="4" style="54" customWidth="1"/>
    <col min="11110" max="11155" width="0.875" style="54" customWidth="1"/>
    <col min="11156" max="11156" width="1" style="54" customWidth="1"/>
    <col min="11157" max="11157" width="0.875" style="54" customWidth="1"/>
    <col min="11158" max="11158" width="92.25" style="54" bestFit="1" customWidth="1"/>
    <col min="11159" max="11264" width="10.25" style="54"/>
    <col min="11265" max="11265" width="3.5" style="54" customWidth="1"/>
    <col min="11266" max="11313" width="0.875" style="54" customWidth="1"/>
    <col min="11314" max="11314" width="2.75" style="54" customWidth="1"/>
    <col min="11315" max="11315" width="4.375" style="54" customWidth="1"/>
    <col min="11316" max="11363" width="0.875" style="54" customWidth="1"/>
    <col min="11364" max="11364" width="4.5" style="54" customWidth="1"/>
    <col min="11365" max="11365" width="4" style="54" customWidth="1"/>
    <col min="11366" max="11411" width="0.875" style="54" customWidth="1"/>
    <col min="11412" max="11412" width="1" style="54" customWidth="1"/>
    <col min="11413" max="11413" width="0.875" style="54" customWidth="1"/>
    <col min="11414" max="11414" width="92.25" style="54" bestFit="1" customWidth="1"/>
    <col min="11415" max="11520" width="10.25" style="54"/>
    <col min="11521" max="11521" width="3.5" style="54" customWidth="1"/>
    <col min="11522" max="11569" width="0.875" style="54" customWidth="1"/>
    <col min="11570" max="11570" width="2.75" style="54" customWidth="1"/>
    <col min="11571" max="11571" width="4.375" style="54" customWidth="1"/>
    <col min="11572" max="11619" width="0.875" style="54" customWidth="1"/>
    <col min="11620" max="11620" width="4.5" style="54" customWidth="1"/>
    <col min="11621" max="11621" width="4" style="54" customWidth="1"/>
    <col min="11622" max="11667" width="0.875" style="54" customWidth="1"/>
    <col min="11668" max="11668" width="1" style="54" customWidth="1"/>
    <col min="11669" max="11669" width="0.875" style="54" customWidth="1"/>
    <col min="11670" max="11670" width="92.25" style="54" bestFit="1" customWidth="1"/>
    <col min="11671" max="11776" width="10.25" style="54"/>
    <col min="11777" max="11777" width="3.5" style="54" customWidth="1"/>
    <col min="11778" max="11825" width="0.875" style="54" customWidth="1"/>
    <col min="11826" max="11826" width="2.75" style="54" customWidth="1"/>
    <col min="11827" max="11827" width="4.375" style="54" customWidth="1"/>
    <col min="11828" max="11875" width="0.875" style="54" customWidth="1"/>
    <col min="11876" max="11876" width="4.5" style="54" customWidth="1"/>
    <col min="11877" max="11877" width="4" style="54" customWidth="1"/>
    <col min="11878" max="11923" width="0.875" style="54" customWidth="1"/>
    <col min="11924" max="11924" width="1" style="54" customWidth="1"/>
    <col min="11925" max="11925" width="0.875" style="54" customWidth="1"/>
    <col min="11926" max="11926" width="92.25" style="54" bestFit="1" customWidth="1"/>
    <col min="11927" max="12032" width="10.25" style="54"/>
    <col min="12033" max="12033" width="3.5" style="54" customWidth="1"/>
    <col min="12034" max="12081" width="0.875" style="54" customWidth="1"/>
    <col min="12082" max="12082" width="2.75" style="54" customWidth="1"/>
    <col min="12083" max="12083" width="4.375" style="54" customWidth="1"/>
    <col min="12084" max="12131" width="0.875" style="54" customWidth="1"/>
    <col min="12132" max="12132" width="4.5" style="54" customWidth="1"/>
    <col min="12133" max="12133" width="4" style="54" customWidth="1"/>
    <col min="12134" max="12179" width="0.875" style="54" customWidth="1"/>
    <col min="12180" max="12180" width="1" style="54" customWidth="1"/>
    <col min="12181" max="12181" width="0.875" style="54" customWidth="1"/>
    <col min="12182" max="12182" width="92.25" style="54" bestFit="1" customWidth="1"/>
    <col min="12183" max="12288" width="10.25" style="54"/>
    <col min="12289" max="12289" width="3.5" style="54" customWidth="1"/>
    <col min="12290" max="12337" width="0.875" style="54" customWidth="1"/>
    <col min="12338" max="12338" width="2.75" style="54" customWidth="1"/>
    <col min="12339" max="12339" width="4.375" style="54" customWidth="1"/>
    <col min="12340" max="12387" width="0.875" style="54" customWidth="1"/>
    <col min="12388" max="12388" width="4.5" style="54" customWidth="1"/>
    <col min="12389" max="12389" width="4" style="54" customWidth="1"/>
    <col min="12390" max="12435" width="0.875" style="54" customWidth="1"/>
    <col min="12436" max="12436" width="1" style="54" customWidth="1"/>
    <col min="12437" max="12437" width="0.875" style="54" customWidth="1"/>
    <col min="12438" max="12438" width="92.25" style="54" bestFit="1" customWidth="1"/>
    <col min="12439" max="12544" width="10.25" style="54"/>
    <col min="12545" max="12545" width="3.5" style="54" customWidth="1"/>
    <col min="12546" max="12593" width="0.875" style="54" customWidth="1"/>
    <col min="12594" max="12594" width="2.75" style="54" customWidth="1"/>
    <col min="12595" max="12595" width="4.375" style="54" customWidth="1"/>
    <col min="12596" max="12643" width="0.875" style="54" customWidth="1"/>
    <col min="12644" max="12644" width="4.5" style="54" customWidth="1"/>
    <col min="12645" max="12645" width="4" style="54" customWidth="1"/>
    <col min="12646" max="12691" width="0.875" style="54" customWidth="1"/>
    <col min="12692" max="12692" width="1" style="54" customWidth="1"/>
    <col min="12693" max="12693" width="0.875" style="54" customWidth="1"/>
    <col min="12694" max="12694" width="92.25" style="54" bestFit="1" customWidth="1"/>
    <col min="12695" max="12800" width="10.25" style="54"/>
    <col min="12801" max="12801" width="3.5" style="54" customWidth="1"/>
    <col min="12802" max="12849" width="0.875" style="54" customWidth="1"/>
    <col min="12850" max="12850" width="2.75" style="54" customWidth="1"/>
    <col min="12851" max="12851" width="4.375" style="54" customWidth="1"/>
    <col min="12852" max="12899" width="0.875" style="54" customWidth="1"/>
    <col min="12900" max="12900" width="4.5" style="54" customWidth="1"/>
    <col min="12901" max="12901" width="4" style="54" customWidth="1"/>
    <col min="12902" max="12947" width="0.875" style="54" customWidth="1"/>
    <col min="12948" max="12948" width="1" style="54" customWidth="1"/>
    <col min="12949" max="12949" width="0.875" style="54" customWidth="1"/>
    <col min="12950" max="12950" width="92.25" style="54" bestFit="1" customWidth="1"/>
    <col min="12951" max="13056" width="10.25" style="54"/>
    <col min="13057" max="13057" width="3.5" style="54" customWidth="1"/>
    <col min="13058" max="13105" width="0.875" style="54" customWidth="1"/>
    <col min="13106" max="13106" width="2.75" style="54" customWidth="1"/>
    <col min="13107" max="13107" width="4.375" style="54" customWidth="1"/>
    <col min="13108" max="13155" width="0.875" style="54" customWidth="1"/>
    <col min="13156" max="13156" width="4.5" style="54" customWidth="1"/>
    <col min="13157" max="13157" width="4" style="54" customWidth="1"/>
    <col min="13158" max="13203" width="0.875" style="54" customWidth="1"/>
    <col min="13204" max="13204" width="1" style="54" customWidth="1"/>
    <col min="13205" max="13205" width="0.875" style="54" customWidth="1"/>
    <col min="13206" max="13206" width="92.25" style="54" bestFit="1" customWidth="1"/>
    <col min="13207" max="13312" width="10.25" style="54"/>
    <col min="13313" max="13313" width="3.5" style="54" customWidth="1"/>
    <col min="13314" max="13361" width="0.875" style="54" customWidth="1"/>
    <col min="13362" max="13362" width="2.75" style="54" customWidth="1"/>
    <col min="13363" max="13363" width="4.375" style="54" customWidth="1"/>
    <col min="13364" max="13411" width="0.875" style="54" customWidth="1"/>
    <col min="13412" max="13412" width="4.5" style="54" customWidth="1"/>
    <col min="13413" max="13413" width="4" style="54" customWidth="1"/>
    <col min="13414" max="13459" width="0.875" style="54" customWidth="1"/>
    <col min="13460" max="13460" width="1" style="54" customWidth="1"/>
    <col min="13461" max="13461" width="0.875" style="54" customWidth="1"/>
    <col min="13462" max="13462" width="92.25" style="54" bestFit="1" customWidth="1"/>
    <col min="13463" max="13568" width="10.25" style="54"/>
    <col min="13569" max="13569" width="3.5" style="54" customWidth="1"/>
    <col min="13570" max="13617" width="0.875" style="54" customWidth="1"/>
    <col min="13618" max="13618" width="2.75" style="54" customWidth="1"/>
    <col min="13619" max="13619" width="4.375" style="54" customWidth="1"/>
    <col min="13620" max="13667" width="0.875" style="54" customWidth="1"/>
    <col min="13668" max="13668" width="4.5" style="54" customWidth="1"/>
    <col min="13669" max="13669" width="4" style="54" customWidth="1"/>
    <col min="13670" max="13715" width="0.875" style="54" customWidth="1"/>
    <col min="13716" max="13716" width="1" style="54" customWidth="1"/>
    <col min="13717" max="13717" width="0.875" style="54" customWidth="1"/>
    <col min="13718" max="13718" width="92.25" style="54" bestFit="1" customWidth="1"/>
    <col min="13719" max="13824" width="10.25" style="54"/>
    <col min="13825" max="13825" width="3.5" style="54" customWidth="1"/>
    <col min="13826" max="13873" width="0.875" style="54" customWidth="1"/>
    <col min="13874" max="13874" width="2.75" style="54" customWidth="1"/>
    <col min="13875" max="13875" width="4.375" style="54" customWidth="1"/>
    <col min="13876" max="13923" width="0.875" style="54" customWidth="1"/>
    <col min="13924" max="13924" width="4.5" style="54" customWidth="1"/>
    <col min="13925" max="13925" width="4" style="54" customWidth="1"/>
    <col min="13926" max="13971" width="0.875" style="54" customWidth="1"/>
    <col min="13972" max="13972" width="1" style="54" customWidth="1"/>
    <col min="13973" max="13973" width="0.875" style="54" customWidth="1"/>
    <col min="13974" max="13974" width="92.25" style="54" bestFit="1" customWidth="1"/>
    <col min="13975" max="14080" width="10.25" style="54"/>
    <col min="14081" max="14081" width="3.5" style="54" customWidth="1"/>
    <col min="14082" max="14129" width="0.875" style="54" customWidth="1"/>
    <col min="14130" max="14130" width="2.75" style="54" customWidth="1"/>
    <col min="14131" max="14131" width="4.375" style="54" customWidth="1"/>
    <col min="14132" max="14179" width="0.875" style="54" customWidth="1"/>
    <col min="14180" max="14180" width="4.5" style="54" customWidth="1"/>
    <col min="14181" max="14181" width="4" style="54" customWidth="1"/>
    <col min="14182" max="14227" width="0.875" style="54" customWidth="1"/>
    <col min="14228" max="14228" width="1" style="54" customWidth="1"/>
    <col min="14229" max="14229" width="0.875" style="54" customWidth="1"/>
    <col min="14230" max="14230" width="92.25" style="54" bestFit="1" customWidth="1"/>
    <col min="14231" max="14336" width="10.25" style="54"/>
    <col min="14337" max="14337" width="3.5" style="54" customWidth="1"/>
    <col min="14338" max="14385" width="0.875" style="54" customWidth="1"/>
    <col min="14386" max="14386" width="2.75" style="54" customWidth="1"/>
    <col min="14387" max="14387" width="4.375" style="54" customWidth="1"/>
    <col min="14388" max="14435" width="0.875" style="54" customWidth="1"/>
    <col min="14436" max="14436" width="4.5" style="54" customWidth="1"/>
    <col min="14437" max="14437" width="4" style="54" customWidth="1"/>
    <col min="14438" max="14483" width="0.875" style="54" customWidth="1"/>
    <col min="14484" max="14484" width="1" style="54" customWidth="1"/>
    <col min="14485" max="14485" width="0.875" style="54" customWidth="1"/>
    <col min="14486" max="14486" width="92.25" style="54" bestFit="1" customWidth="1"/>
    <col min="14487" max="14592" width="10.25" style="54"/>
    <col min="14593" max="14593" width="3.5" style="54" customWidth="1"/>
    <col min="14594" max="14641" width="0.875" style="54" customWidth="1"/>
    <col min="14642" max="14642" width="2.75" style="54" customWidth="1"/>
    <col min="14643" max="14643" width="4.375" style="54" customWidth="1"/>
    <col min="14644" max="14691" width="0.875" style="54" customWidth="1"/>
    <col min="14692" max="14692" width="4.5" style="54" customWidth="1"/>
    <col min="14693" max="14693" width="4" style="54" customWidth="1"/>
    <col min="14694" max="14739" width="0.875" style="54" customWidth="1"/>
    <col min="14740" max="14740" width="1" style="54" customWidth="1"/>
    <col min="14741" max="14741" width="0.875" style="54" customWidth="1"/>
    <col min="14742" max="14742" width="92.25" style="54" bestFit="1" customWidth="1"/>
    <col min="14743" max="14848" width="10.25" style="54"/>
    <col min="14849" max="14849" width="3.5" style="54" customWidth="1"/>
    <col min="14850" max="14897" width="0.875" style="54" customWidth="1"/>
    <col min="14898" max="14898" width="2.75" style="54" customWidth="1"/>
    <col min="14899" max="14899" width="4.375" style="54" customWidth="1"/>
    <col min="14900" max="14947" width="0.875" style="54" customWidth="1"/>
    <col min="14948" max="14948" width="4.5" style="54" customWidth="1"/>
    <col min="14949" max="14949" width="4" style="54" customWidth="1"/>
    <col min="14950" max="14995" width="0.875" style="54" customWidth="1"/>
    <col min="14996" max="14996" width="1" style="54" customWidth="1"/>
    <col min="14997" max="14997" width="0.875" style="54" customWidth="1"/>
    <col min="14998" max="14998" width="92.25" style="54" bestFit="1" customWidth="1"/>
    <col min="14999" max="15104" width="10.25" style="54"/>
    <col min="15105" max="15105" width="3.5" style="54" customWidth="1"/>
    <col min="15106" max="15153" width="0.875" style="54" customWidth="1"/>
    <col min="15154" max="15154" width="2.75" style="54" customWidth="1"/>
    <col min="15155" max="15155" width="4.375" style="54" customWidth="1"/>
    <col min="15156" max="15203" width="0.875" style="54" customWidth="1"/>
    <col min="15204" max="15204" width="4.5" style="54" customWidth="1"/>
    <col min="15205" max="15205" width="4" style="54" customWidth="1"/>
    <col min="15206" max="15251" width="0.875" style="54" customWidth="1"/>
    <col min="15252" max="15252" width="1" style="54" customWidth="1"/>
    <col min="15253" max="15253" width="0.875" style="54" customWidth="1"/>
    <col min="15254" max="15254" width="92.25" style="54" bestFit="1" customWidth="1"/>
    <col min="15255" max="15360" width="10.25" style="54"/>
    <col min="15361" max="15361" width="3.5" style="54" customWidth="1"/>
    <col min="15362" max="15409" width="0.875" style="54" customWidth="1"/>
    <col min="15410" max="15410" width="2.75" style="54" customWidth="1"/>
    <col min="15411" max="15411" width="4.375" style="54" customWidth="1"/>
    <col min="15412" max="15459" width="0.875" style="54" customWidth="1"/>
    <col min="15460" max="15460" width="4.5" style="54" customWidth="1"/>
    <col min="15461" max="15461" width="4" style="54" customWidth="1"/>
    <col min="15462" max="15507" width="0.875" style="54" customWidth="1"/>
    <col min="15508" max="15508" width="1" style="54" customWidth="1"/>
    <col min="15509" max="15509" width="0.875" style="54" customWidth="1"/>
    <col min="15510" max="15510" width="92.25" style="54" bestFit="1" customWidth="1"/>
    <col min="15511" max="15616" width="10.25" style="54"/>
    <col min="15617" max="15617" width="3.5" style="54" customWidth="1"/>
    <col min="15618" max="15665" width="0.875" style="54" customWidth="1"/>
    <col min="15666" max="15666" width="2.75" style="54" customWidth="1"/>
    <col min="15667" max="15667" width="4.375" style="54" customWidth="1"/>
    <col min="15668" max="15715" width="0.875" style="54" customWidth="1"/>
    <col min="15716" max="15716" width="4.5" style="54" customWidth="1"/>
    <col min="15717" max="15717" width="4" style="54" customWidth="1"/>
    <col min="15718" max="15763" width="0.875" style="54" customWidth="1"/>
    <col min="15764" max="15764" width="1" style="54" customWidth="1"/>
    <col min="15765" max="15765" width="0.875" style="54" customWidth="1"/>
    <col min="15766" max="15766" width="92.25" style="54" bestFit="1" customWidth="1"/>
    <col min="15767" max="15872" width="10.25" style="54"/>
    <col min="15873" max="15873" width="3.5" style="54" customWidth="1"/>
    <col min="15874" max="15921" width="0.875" style="54" customWidth="1"/>
    <col min="15922" max="15922" width="2.75" style="54" customWidth="1"/>
    <col min="15923" max="15923" width="4.375" style="54" customWidth="1"/>
    <col min="15924" max="15971" width="0.875" style="54" customWidth="1"/>
    <col min="15972" max="15972" width="4.5" style="54" customWidth="1"/>
    <col min="15973" max="15973" width="4" style="54" customWidth="1"/>
    <col min="15974" max="16019" width="0.875" style="54" customWidth="1"/>
    <col min="16020" max="16020" width="1" style="54" customWidth="1"/>
    <col min="16021" max="16021" width="0.875" style="54" customWidth="1"/>
    <col min="16022" max="16022" width="92.25" style="54" bestFit="1" customWidth="1"/>
    <col min="16023" max="16128" width="10.25" style="54"/>
    <col min="16129" max="16129" width="3.5" style="54" customWidth="1"/>
    <col min="16130" max="16177" width="0.875" style="54" customWidth="1"/>
    <col min="16178" max="16178" width="2.75" style="54" customWidth="1"/>
    <col min="16179" max="16179" width="4.375" style="54" customWidth="1"/>
    <col min="16180" max="16227" width="0.875" style="54" customWidth="1"/>
    <col min="16228" max="16228" width="4.5" style="54" customWidth="1"/>
    <col min="16229" max="16229" width="4" style="54" customWidth="1"/>
    <col min="16230" max="16275" width="0.875" style="54" customWidth="1"/>
    <col min="16276" max="16276" width="1" style="54" customWidth="1"/>
    <col min="16277" max="16277" width="0.875" style="54" customWidth="1"/>
    <col min="16278" max="16278" width="92.25" style="54" bestFit="1" customWidth="1"/>
    <col min="16279" max="16384" width="10.25" style="54"/>
  </cols>
  <sheetData>
    <row r="1" spans="1:151" ht="9.9499999999999993" customHeight="1" x14ac:dyDescent="0.4">
      <c r="AX1" s="55"/>
      <c r="CV1" s="55"/>
    </row>
    <row r="2" spans="1:151" ht="9.9499999999999993" customHeight="1" x14ac:dyDescent="0.4">
      <c r="AX2" s="55"/>
      <c r="CV2" s="55"/>
    </row>
    <row r="3" spans="1:151" ht="10.5" customHeight="1" x14ac:dyDescent="0.4">
      <c r="T3" s="93"/>
      <c r="AX3" s="55"/>
      <c r="CV3" s="55"/>
      <c r="ET3" s="114"/>
      <c r="EU3" s="114"/>
    </row>
    <row r="4" spans="1:151" ht="10.5" customHeight="1" x14ac:dyDescent="0.25">
      <c r="A4" s="56"/>
      <c r="B4" s="408" t="s">
        <v>75</v>
      </c>
      <c r="C4" s="427"/>
      <c r="D4" s="427"/>
      <c r="E4" s="427"/>
      <c r="F4" s="427"/>
      <c r="G4" s="427"/>
      <c r="H4" s="427"/>
      <c r="I4" s="427"/>
      <c r="J4" s="427"/>
      <c r="K4" s="427"/>
      <c r="L4" s="42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5"/>
      <c r="AY4" s="56"/>
      <c r="AZ4" s="427" t="s">
        <v>75</v>
      </c>
      <c r="BA4" s="427"/>
      <c r="BB4" s="427"/>
      <c r="BC4" s="427"/>
      <c r="BD4" s="427"/>
      <c r="BE4" s="427"/>
      <c r="BF4" s="427"/>
      <c r="BG4" s="427"/>
      <c r="BH4" s="427"/>
      <c r="BI4" s="427"/>
      <c r="BJ4" s="42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5"/>
      <c r="CX4" s="427" t="s">
        <v>75</v>
      </c>
      <c r="CY4" s="427"/>
      <c r="CZ4" s="427"/>
      <c r="DA4" s="427"/>
      <c r="DB4" s="427"/>
      <c r="DC4" s="427"/>
      <c r="DD4" s="427"/>
      <c r="DE4" s="427"/>
      <c r="DF4" s="427"/>
      <c r="DG4" s="427"/>
      <c r="DH4" s="42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114"/>
      <c r="EU4" s="114"/>
    </row>
    <row r="5" spans="1:151" ht="10.5" customHeight="1" x14ac:dyDescent="0.25">
      <c r="A5" s="56"/>
      <c r="B5" s="428" t="s">
        <v>76</v>
      </c>
      <c r="C5" s="429"/>
      <c r="D5" s="429"/>
      <c r="E5" s="429"/>
      <c r="F5" s="429"/>
      <c r="G5" s="429"/>
      <c r="H5" s="429"/>
      <c r="I5" s="429"/>
      <c r="J5" s="429"/>
      <c r="K5" s="429"/>
      <c r="L5" s="429"/>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5"/>
      <c r="AY5" s="56"/>
      <c r="AZ5" s="429" t="s">
        <v>76</v>
      </c>
      <c r="BA5" s="429"/>
      <c r="BB5" s="429"/>
      <c r="BC5" s="429"/>
      <c r="BD5" s="429"/>
      <c r="BE5" s="429"/>
      <c r="BF5" s="429"/>
      <c r="BG5" s="429"/>
      <c r="BH5" s="429"/>
      <c r="BI5" s="429"/>
      <c r="BJ5" s="429"/>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5"/>
      <c r="CX5" s="429" t="s">
        <v>76</v>
      </c>
      <c r="CY5" s="429"/>
      <c r="CZ5" s="429"/>
      <c r="DA5" s="429"/>
      <c r="DB5" s="429"/>
      <c r="DC5" s="429"/>
      <c r="DD5" s="429"/>
      <c r="DE5" s="429"/>
      <c r="DF5" s="429"/>
      <c r="DG5" s="429"/>
      <c r="DH5" s="429"/>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114"/>
      <c r="EU5" s="114"/>
    </row>
    <row r="6" spans="1:151" ht="10.5" customHeight="1" x14ac:dyDescent="0.25">
      <c r="A6" s="56"/>
      <c r="B6" s="428"/>
      <c r="C6" s="429"/>
      <c r="D6" s="429"/>
      <c r="E6" s="429"/>
      <c r="F6" s="429"/>
      <c r="G6" s="429"/>
      <c r="H6" s="429"/>
      <c r="I6" s="429"/>
      <c r="J6" s="429"/>
      <c r="K6" s="429"/>
      <c r="L6" s="429"/>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5"/>
      <c r="AY6" s="56"/>
      <c r="AZ6" s="429"/>
      <c r="BA6" s="429"/>
      <c r="BB6" s="429"/>
      <c r="BC6" s="429"/>
      <c r="BD6" s="429"/>
      <c r="BE6" s="429"/>
      <c r="BF6" s="429"/>
      <c r="BG6" s="429"/>
      <c r="BH6" s="429"/>
      <c r="BI6" s="429"/>
      <c r="BJ6" s="429"/>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5"/>
      <c r="CX6" s="429"/>
      <c r="CY6" s="429"/>
      <c r="CZ6" s="429"/>
      <c r="DA6" s="429"/>
      <c r="DB6" s="429"/>
      <c r="DC6" s="429"/>
      <c r="DD6" s="429"/>
      <c r="DE6" s="429"/>
      <c r="DF6" s="429"/>
      <c r="DG6" s="429"/>
      <c r="DH6" s="429"/>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114"/>
      <c r="EU6" s="114"/>
    </row>
    <row r="7" spans="1:151" ht="12" customHeight="1" x14ac:dyDescent="0.25">
      <c r="A7" s="56"/>
      <c r="B7" s="430" t="s">
        <v>77</v>
      </c>
      <c r="C7" s="417"/>
      <c r="D7" s="417"/>
      <c r="E7" s="417"/>
      <c r="F7" s="417"/>
      <c r="G7" s="417"/>
      <c r="H7" s="417"/>
      <c r="I7" s="417"/>
      <c r="J7" s="417"/>
      <c r="K7" s="417"/>
      <c r="L7" s="417"/>
      <c r="M7" s="431" t="s">
        <v>78</v>
      </c>
      <c r="N7" s="418"/>
      <c r="O7" s="418"/>
      <c r="P7" s="418"/>
      <c r="Q7" s="57"/>
      <c r="R7" s="57"/>
      <c r="S7" s="57"/>
      <c r="T7" s="58"/>
      <c r="U7" s="58"/>
      <c r="V7" s="59"/>
      <c r="W7" s="59"/>
      <c r="X7" s="58" t="s">
        <v>79</v>
      </c>
      <c r="Y7" s="59"/>
      <c r="Z7" s="59"/>
      <c r="AA7" s="58"/>
      <c r="AB7" s="59"/>
      <c r="AC7" s="59"/>
      <c r="AD7" s="59"/>
      <c r="AE7" s="59"/>
      <c r="AF7" s="59"/>
      <c r="AG7" s="59"/>
      <c r="AH7" s="59"/>
      <c r="AI7" s="59"/>
      <c r="AJ7" s="59"/>
      <c r="AK7" s="59"/>
      <c r="AL7" s="59"/>
      <c r="AM7" s="59"/>
      <c r="AN7" s="59"/>
      <c r="AO7" s="57"/>
      <c r="AP7" s="57"/>
      <c r="AQ7" s="57"/>
      <c r="AR7" s="57"/>
      <c r="AS7" s="57"/>
      <c r="AT7" s="57"/>
      <c r="AU7" s="57"/>
      <c r="AV7" s="57"/>
      <c r="AW7" s="57"/>
      <c r="AX7" s="55"/>
      <c r="AY7" s="56"/>
      <c r="AZ7" s="417" t="s">
        <v>77</v>
      </c>
      <c r="BA7" s="417"/>
      <c r="BB7" s="417"/>
      <c r="BC7" s="417"/>
      <c r="BD7" s="417"/>
      <c r="BE7" s="417"/>
      <c r="BF7" s="417"/>
      <c r="BG7" s="417"/>
      <c r="BH7" s="417"/>
      <c r="BI7" s="417"/>
      <c r="BJ7" s="417"/>
      <c r="BK7" s="431" t="s">
        <v>78</v>
      </c>
      <c r="BL7" s="418"/>
      <c r="BM7" s="418"/>
      <c r="BN7" s="418"/>
      <c r="BO7" s="57"/>
      <c r="BP7" s="57"/>
      <c r="BQ7" s="57"/>
      <c r="BR7" s="57"/>
      <c r="BS7" s="58"/>
      <c r="BT7" s="57"/>
      <c r="BU7" s="57"/>
      <c r="BV7" s="57"/>
      <c r="BW7" s="57"/>
      <c r="BX7" s="57"/>
      <c r="BY7" s="57"/>
      <c r="BZ7" s="57"/>
      <c r="CA7" s="57"/>
      <c r="CB7" s="57"/>
      <c r="CC7" s="58" t="s">
        <v>80</v>
      </c>
      <c r="CD7" s="57"/>
      <c r="CE7" s="57"/>
      <c r="CF7" s="57"/>
      <c r="CG7" s="57"/>
      <c r="CH7" s="57"/>
      <c r="CI7" s="57"/>
      <c r="CJ7" s="57"/>
      <c r="CK7" s="57"/>
      <c r="CL7" s="57"/>
      <c r="CM7" s="57"/>
      <c r="CN7" s="57"/>
      <c r="CO7" s="57"/>
      <c r="CP7" s="57"/>
      <c r="CQ7" s="57"/>
      <c r="CR7" s="57"/>
      <c r="CS7" s="57"/>
      <c r="CT7" s="57"/>
      <c r="CU7" s="57"/>
      <c r="CV7" s="55"/>
      <c r="CX7" s="417" t="s">
        <v>77</v>
      </c>
      <c r="CY7" s="417"/>
      <c r="CZ7" s="417"/>
      <c r="DA7" s="417"/>
      <c r="DB7" s="417"/>
      <c r="DC7" s="417"/>
      <c r="DD7" s="417"/>
      <c r="DE7" s="417"/>
      <c r="DF7" s="417"/>
      <c r="DG7" s="417"/>
      <c r="DH7" s="417"/>
      <c r="DI7" s="431" t="s">
        <v>78</v>
      </c>
      <c r="DJ7" s="418"/>
      <c r="DK7" s="418"/>
      <c r="DL7" s="418"/>
      <c r="DM7" s="57"/>
      <c r="DN7" s="57"/>
      <c r="DO7" s="57"/>
      <c r="DP7" s="58"/>
      <c r="DQ7" s="57"/>
      <c r="DR7" s="57"/>
      <c r="DS7" s="57"/>
      <c r="DT7" s="57"/>
      <c r="DU7" s="57"/>
      <c r="DV7" s="57"/>
      <c r="DW7" s="57"/>
      <c r="DX7" s="58" t="s">
        <v>81</v>
      </c>
      <c r="DY7" s="57"/>
      <c r="DZ7" s="57"/>
      <c r="EA7" s="57"/>
      <c r="EB7" s="57"/>
      <c r="EC7" s="57"/>
      <c r="ED7" s="57"/>
      <c r="EE7" s="57"/>
      <c r="EF7" s="57"/>
      <c r="EG7" s="57"/>
      <c r="EH7" s="57"/>
      <c r="EI7" s="57"/>
      <c r="EJ7" s="57"/>
      <c r="EK7" s="57"/>
      <c r="EL7" s="57"/>
      <c r="EM7" s="57"/>
      <c r="EN7" s="57"/>
      <c r="EO7" s="57"/>
      <c r="EP7" s="57"/>
      <c r="EQ7" s="57"/>
      <c r="ER7" s="57"/>
      <c r="ES7" s="57"/>
      <c r="ET7" s="114"/>
      <c r="EU7" s="114"/>
    </row>
    <row r="8" spans="1:151" ht="12.75" customHeight="1" x14ac:dyDescent="0.25">
      <c r="A8" s="56"/>
      <c r="B8" s="430"/>
      <c r="C8" s="417"/>
      <c r="D8" s="417"/>
      <c r="E8" s="417"/>
      <c r="F8" s="417"/>
      <c r="G8" s="417"/>
      <c r="H8" s="417"/>
      <c r="I8" s="417"/>
      <c r="J8" s="417"/>
      <c r="K8" s="417"/>
      <c r="L8" s="417"/>
      <c r="M8" s="431"/>
      <c r="N8" s="418"/>
      <c r="O8" s="418"/>
      <c r="P8" s="418"/>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5"/>
      <c r="AY8" s="56"/>
      <c r="AZ8" s="417"/>
      <c r="BA8" s="417"/>
      <c r="BB8" s="417"/>
      <c r="BC8" s="417"/>
      <c r="BD8" s="417"/>
      <c r="BE8" s="417"/>
      <c r="BF8" s="417"/>
      <c r="BG8" s="417"/>
      <c r="BH8" s="417"/>
      <c r="BI8" s="417"/>
      <c r="BJ8" s="417"/>
      <c r="BK8" s="431"/>
      <c r="BL8" s="418"/>
      <c r="BM8" s="418"/>
      <c r="BN8" s="418"/>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55"/>
      <c r="CX8" s="417"/>
      <c r="CY8" s="417"/>
      <c r="CZ8" s="417"/>
      <c r="DA8" s="417"/>
      <c r="DB8" s="417"/>
      <c r="DC8" s="417"/>
      <c r="DD8" s="417"/>
      <c r="DE8" s="417"/>
      <c r="DF8" s="417"/>
      <c r="DG8" s="417"/>
      <c r="DH8" s="417"/>
      <c r="DI8" s="431"/>
      <c r="DJ8" s="418"/>
      <c r="DK8" s="418"/>
      <c r="DL8" s="418"/>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114"/>
      <c r="EU8" s="114"/>
    </row>
    <row r="9" spans="1:151" ht="10.5" customHeight="1" x14ac:dyDescent="0.25">
      <c r="A9" s="56"/>
      <c r="B9" s="417" t="s">
        <v>82</v>
      </c>
      <c r="C9" s="417"/>
      <c r="D9" s="417"/>
      <c r="E9" s="417"/>
      <c r="F9" s="417"/>
      <c r="G9" s="417"/>
      <c r="H9" s="417"/>
      <c r="I9" s="417"/>
      <c r="J9" s="417"/>
      <c r="K9" s="417"/>
      <c r="L9" s="417"/>
      <c r="M9" s="61"/>
      <c r="N9" s="418" t="s">
        <v>83</v>
      </c>
      <c r="O9" s="419"/>
      <c r="P9" s="61"/>
      <c r="Q9" s="61"/>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5"/>
      <c r="AY9" s="56"/>
      <c r="AZ9" s="417" t="s">
        <v>82</v>
      </c>
      <c r="BA9" s="417"/>
      <c r="BB9" s="417"/>
      <c r="BC9" s="417"/>
      <c r="BD9" s="417"/>
      <c r="BE9" s="417"/>
      <c r="BF9" s="417"/>
      <c r="BG9" s="417"/>
      <c r="BH9" s="417"/>
      <c r="BI9" s="417"/>
      <c r="BJ9" s="417"/>
      <c r="BK9" s="60"/>
      <c r="BL9" s="418" t="s">
        <v>83</v>
      </c>
      <c r="BM9" s="419"/>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55"/>
      <c r="CX9" s="417" t="s">
        <v>82</v>
      </c>
      <c r="CY9" s="417"/>
      <c r="CZ9" s="417"/>
      <c r="DA9" s="417"/>
      <c r="DB9" s="417"/>
      <c r="DC9" s="417"/>
      <c r="DD9" s="417"/>
      <c r="DE9" s="417"/>
      <c r="DF9" s="417"/>
      <c r="DG9" s="417"/>
      <c r="DH9" s="417"/>
      <c r="DI9" s="60"/>
      <c r="DJ9" s="418" t="s">
        <v>83</v>
      </c>
      <c r="DK9" s="419"/>
      <c r="DL9" s="60"/>
      <c r="DM9" s="60"/>
      <c r="DN9" s="60"/>
      <c r="DO9" s="60"/>
      <c r="DP9" s="60"/>
      <c r="DQ9" s="60"/>
      <c r="DR9" s="60"/>
      <c r="DS9" s="60"/>
      <c r="DT9" s="60"/>
      <c r="DU9" s="60"/>
      <c r="DV9" s="60"/>
      <c r="DW9" s="60"/>
      <c r="DX9" s="60"/>
      <c r="DY9" s="60"/>
      <c r="DZ9" s="60"/>
      <c r="EA9" s="60"/>
      <c r="EB9" s="60"/>
      <c r="EC9" s="60"/>
      <c r="ED9" s="60"/>
      <c r="EE9" s="60"/>
      <c r="EF9" s="60"/>
      <c r="EG9" s="60"/>
      <c r="EH9" s="60"/>
      <c r="EI9" s="60"/>
      <c r="EJ9" s="60"/>
      <c r="EK9" s="60"/>
      <c r="EL9" s="60"/>
      <c r="EM9" s="60"/>
      <c r="EN9" s="60"/>
      <c r="EO9" s="60"/>
      <c r="EP9" s="60"/>
      <c r="EQ9" s="60"/>
      <c r="ER9" s="60"/>
      <c r="ES9" s="60"/>
      <c r="ET9" s="114"/>
      <c r="EU9" s="114"/>
    </row>
    <row r="10" spans="1:151" ht="18" customHeight="1" x14ac:dyDescent="0.25">
      <c r="A10" s="56"/>
      <c r="B10" s="417"/>
      <c r="C10" s="417"/>
      <c r="D10" s="417"/>
      <c r="E10" s="417"/>
      <c r="F10" s="417"/>
      <c r="G10" s="417"/>
      <c r="H10" s="417"/>
      <c r="I10" s="417"/>
      <c r="J10" s="417"/>
      <c r="K10" s="417"/>
      <c r="L10" s="417"/>
      <c r="M10" s="62"/>
      <c r="N10" s="420"/>
      <c r="O10" s="420"/>
      <c r="P10" s="62"/>
      <c r="Q10" s="62"/>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55"/>
      <c r="AY10" s="56"/>
      <c r="AZ10" s="417"/>
      <c r="BA10" s="417"/>
      <c r="BB10" s="417"/>
      <c r="BC10" s="417"/>
      <c r="BD10" s="417"/>
      <c r="BE10" s="417"/>
      <c r="BF10" s="417"/>
      <c r="BG10" s="417"/>
      <c r="BH10" s="417"/>
      <c r="BI10" s="417"/>
      <c r="BJ10" s="417"/>
      <c r="BK10" s="64"/>
      <c r="BL10" s="420"/>
      <c r="BM10" s="420"/>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55"/>
      <c r="CX10" s="417"/>
      <c r="CY10" s="417"/>
      <c r="CZ10" s="417"/>
      <c r="DA10" s="417"/>
      <c r="DB10" s="417"/>
      <c r="DC10" s="417"/>
      <c r="DD10" s="417"/>
      <c r="DE10" s="417"/>
      <c r="DF10" s="417"/>
      <c r="DG10" s="417"/>
      <c r="DH10" s="417"/>
      <c r="DI10" s="64"/>
      <c r="DJ10" s="420"/>
      <c r="DK10" s="420"/>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c r="ES10" s="64"/>
      <c r="ET10" s="114"/>
      <c r="EU10" s="114"/>
    </row>
    <row r="11" spans="1:151" ht="10.5" customHeight="1" x14ac:dyDescent="0.4">
      <c r="A11" s="56"/>
      <c r="B11" s="415" t="s">
        <v>84</v>
      </c>
      <c r="C11" s="415"/>
      <c r="D11" s="415"/>
      <c r="E11" s="415"/>
      <c r="F11" s="415"/>
      <c r="G11" s="415"/>
      <c r="H11" s="415"/>
      <c r="I11" s="415"/>
      <c r="J11" s="415"/>
      <c r="K11" s="415"/>
      <c r="L11" s="415"/>
      <c r="M11" s="415"/>
      <c r="N11" s="415"/>
      <c r="O11" s="415"/>
      <c r="P11" s="415"/>
      <c r="Q11" s="415"/>
      <c r="R11" s="415"/>
      <c r="S11" s="415"/>
      <c r="T11" s="415" t="s">
        <v>85</v>
      </c>
      <c r="U11" s="416"/>
      <c r="V11" s="416"/>
      <c r="W11" s="416"/>
      <c r="X11" s="416"/>
      <c r="Y11" s="416"/>
      <c r="Z11" s="416"/>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55"/>
      <c r="AY11" s="56"/>
      <c r="AZ11" s="415" t="s">
        <v>84</v>
      </c>
      <c r="BA11" s="415"/>
      <c r="BB11" s="415"/>
      <c r="BC11" s="415"/>
      <c r="BD11" s="415"/>
      <c r="BE11" s="415"/>
      <c r="BF11" s="415"/>
      <c r="BG11" s="415"/>
      <c r="BH11" s="415"/>
      <c r="BI11" s="415"/>
      <c r="BJ11" s="415"/>
      <c r="BK11" s="415"/>
      <c r="BL11" s="415"/>
      <c r="BM11" s="415"/>
      <c r="BN11" s="415"/>
      <c r="BO11" s="415"/>
      <c r="BP11" s="415"/>
      <c r="BQ11" s="415"/>
      <c r="BR11" s="415" t="s">
        <v>85</v>
      </c>
      <c r="BS11" s="415"/>
      <c r="BT11" s="415"/>
      <c r="BU11" s="415"/>
      <c r="BV11" s="415"/>
      <c r="BW11" s="415"/>
      <c r="BX11" s="415"/>
      <c r="BY11" s="416"/>
      <c r="BZ11" s="416"/>
      <c r="CA11" s="416"/>
      <c r="CB11" s="416"/>
      <c r="CC11" s="416"/>
      <c r="CD11" s="416"/>
      <c r="CE11" s="416"/>
      <c r="CF11" s="416"/>
      <c r="CG11" s="416"/>
      <c r="CH11" s="416"/>
      <c r="CI11" s="416"/>
      <c r="CJ11" s="416"/>
      <c r="CK11" s="416"/>
      <c r="CL11" s="416"/>
      <c r="CM11" s="416"/>
      <c r="CN11" s="416"/>
      <c r="CO11" s="416"/>
      <c r="CP11" s="416"/>
      <c r="CQ11" s="416"/>
      <c r="CR11" s="416"/>
      <c r="CS11" s="416"/>
      <c r="CT11" s="416"/>
      <c r="CU11" s="416"/>
      <c r="CV11" s="55"/>
      <c r="CX11" s="415" t="s">
        <v>84</v>
      </c>
      <c r="CY11" s="415"/>
      <c r="CZ11" s="415"/>
      <c r="DA11" s="415"/>
      <c r="DB11" s="415"/>
      <c r="DC11" s="415"/>
      <c r="DD11" s="415"/>
      <c r="DE11" s="415"/>
      <c r="DF11" s="415"/>
      <c r="DG11" s="415"/>
      <c r="DH11" s="415"/>
      <c r="DI11" s="415"/>
      <c r="DJ11" s="415"/>
      <c r="DK11" s="415"/>
      <c r="DL11" s="415"/>
      <c r="DM11" s="415"/>
      <c r="DN11" s="415"/>
      <c r="DO11" s="415"/>
      <c r="DP11" s="415" t="s">
        <v>85</v>
      </c>
      <c r="DQ11" s="415"/>
      <c r="DR11" s="415"/>
      <c r="DS11" s="415"/>
      <c r="DT11" s="415"/>
      <c r="DU11" s="415"/>
      <c r="DV11" s="416"/>
      <c r="DW11" s="416"/>
      <c r="DX11" s="416"/>
      <c r="DY11" s="416"/>
      <c r="DZ11" s="416"/>
      <c r="EA11" s="416"/>
      <c r="EB11" s="416"/>
      <c r="EC11" s="416"/>
      <c r="ED11" s="416"/>
      <c r="EE11" s="416"/>
      <c r="EF11" s="416"/>
      <c r="EG11" s="416"/>
      <c r="EH11" s="416"/>
      <c r="EI11" s="416"/>
      <c r="EJ11" s="416"/>
      <c r="EK11" s="416"/>
      <c r="EL11" s="416"/>
      <c r="EM11" s="416"/>
      <c r="EN11" s="416"/>
      <c r="EO11" s="416"/>
      <c r="EP11" s="416"/>
      <c r="EQ11" s="416"/>
      <c r="ER11" s="416"/>
      <c r="ES11" s="416"/>
      <c r="ET11" s="114"/>
      <c r="EU11" s="114"/>
    </row>
    <row r="12" spans="1:151" ht="10.5" customHeight="1" x14ac:dyDescent="0.4">
      <c r="A12" s="56"/>
      <c r="B12" s="423" t="s">
        <v>86</v>
      </c>
      <c r="C12" s="423"/>
      <c r="D12" s="423"/>
      <c r="E12" s="423"/>
      <c r="F12" s="423"/>
      <c r="G12" s="423"/>
      <c r="H12" s="423"/>
      <c r="I12" s="423"/>
      <c r="J12" s="423"/>
      <c r="K12" s="423"/>
      <c r="L12" s="423"/>
      <c r="M12" s="423"/>
      <c r="N12" s="423"/>
      <c r="O12" s="423"/>
      <c r="P12" s="423"/>
      <c r="Q12" s="423"/>
      <c r="R12" s="423"/>
      <c r="S12" s="423"/>
      <c r="T12" s="423" t="s">
        <v>87</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55"/>
      <c r="AY12" s="114"/>
      <c r="AZ12" s="424" t="s">
        <v>86</v>
      </c>
      <c r="BA12" s="425"/>
      <c r="BB12" s="425"/>
      <c r="BC12" s="425"/>
      <c r="BD12" s="425"/>
      <c r="BE12" s="425"/>
      <c r="BF12" s="425"/>
      <c r="BG12" s="425"/>
      <c r="BH12" s="425"/>
      <c r="BI12" s="425"/>
      <c r="BJ12" s="425"/>
      <c r="BK12" s="425"/>
      <c r="BL12" s="425"/>
      <c r="BM12" s="425"/>
      <c r="BN12" s="425"/>
      <c r="BO12" s="425"/>
      <c r="BP12" s="425"/>
      <c r="BQ12" s="426"/>
      <c r="BR12" s="424" t="s">
        <v>87</v>
      </c>
      <c r="BS12" s="425"/>
      <c r="BT12" s="425"/>
      <c r="BU12" s="425"/>
      <c r="BV12" s="425"/>
      <c r="BW12" s="425"/>
      <c r="BX12" s="425"/>
      <c r="BY12" s="425"/>
      <c r="BZ12" s="425"/>
      <c r="CA12" s="425"/>
      <c r="CB12" s="425"/>
      <c r="CC12" s="425"/>
      <c r="CD12" s="425"/>
      <c r="CE12" s="425"/>
      <c r="CF12" s="425"/>
      <c r="CG12" s="425"/>
      <c r="CH12" s="425"/>
      <c r="CI12" s="425"/>
      <c r="CJ12" s="425"/>
      <c r="CK12" s="425"/>
      <c r="CL12" s="425"/>
      <c r="CM12" s="425"/>
      <c r="CN12" s="425"/>
      <c r="CO12" s="425"/>
      <c r="CP12" s="425"/>
      <c r="CQ12" s="425"/>
      <c r="CR12" s="425"/>
      <c r="CS12" s="425"/>
      <c r="CT12" s="425"/>
      <c r="CU12" s="426"/>
      <c r="CV12" s="55"/>
      <c r="CX12" s="423" t="s">
        <v>86</v>
      </c>
      <c r="CY12" s="423"/>
      <c r="CZ12" s="423"/>
      <c r="DA12" s="423"/>
      <c r="DB12" s="423"/>
      <c r="DC12" s="423"/>
      <c r="DD12" s="423"/>
      <c r="DE12" s="423"/>
      <c r="DF12" s="423"/>
      <c r="DG12" s="423"/>
      <c r="DH12" s="423"/>
      <c r="DI12" s="423"/>
      <c r="DJ12" s="423"/>
      <c r="DK12" s="423"/>
      <c r="DL12" s="423"/>
      <c r="DM12" s="423"/>
      <c r="DN12" s="423"/>
      <c r="DO12" s="423"/>
      <c r="DP12" s="423" t="s">
        <v>87</v>
      </c>
      <c r="DQ12" s="423"/>
      <c r="DR12" s="423"/>
      <c r="DS12" s="423"/>
      <c r="DT12" s="423"/>
      <c r="DU12" s="423"/>
      <c r="DV12" s="423"/>
      <c r="DW12" s="423"/>
      <c r="DX12" s="423"/>
      <c r="DY12" s="423"/>
      <c r="DZ12" s="423"/>
      <c r="EA12" s="423"/>
      <c r="EB12" s="423"/>
      <c r="EC12" s="423"/>
      <c r="ED12" s="423"/>
      <c r="EE12" s="423"/>
      <c r="EF12" s="423"/>
      <c r="EG12" s="423"/>
      <c r="EH12" s="423"/>
      <c r="EI12" s="423"/>
      <c r="EJ12" s="423"/>
      <c r="EK12" s="423"/>
      <c r="EL12" s="423"/>
      <c r="EM12" s="423"/>
      <c r="EN12" s="423"/>
      <c r="EO12" s="423"/>
      <c r="EP12" s="423"/>
      <c r="EQ12" s="423"/>
      <c r="ER12" s="423"/>
      <c r="ES12" s="423"/>
      <c r="ET12" s="114"/>
      <c r="EU12" s="114"/>
    </row>
    <row r="13" spans="1:151" ht="10.5" customHeight="1" x14ac:dyDescent="0.4">
      <c r="A13" s="56"/>
      <c r="B13" s="423"/>
      <c r="C13" s="423"/>
      <c r="D13" s="423"/>
      <c r="E13" s="423"/>
      <c r="F13" s="423"/>
      <c r="G13" s="423"/>
      <c r="H13" s="423"/>
      <c r="I13" s="423"/>
      <c r="J13" s="423"/>
      <c r="K13" s="423"/>
      <c r="L13" s="423"/>
      <c r="M13" s="423"/>
      <c r="N13" s="423"/>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55"/>
      <c r="AY13" s="114"/>
      <c r="AZ13" s="269"/>
      <c r="BA13" s="270"/>
      <c r="BB13" s="270"/>
      <c r="BC13" s="270"/>
      <c r="BD13" s="270"/>
      <c r="BE13" s="270"/>
      <c r="BF13" s="270"/>
      <c r="BG13" s="270"/>
      <c r="BH13" s="270"/>
      <c r="BI13" s="270"/>
      <c r="BJ13" s="270"/>
      <c r="BK13" s="270"/>
      <c r="BL13" s="270"/>
      <c r="BM13" s="270"/>
      <c r="BN13" s="270"/>
      <c r="BO13" s="270"/>
      <c r="BP13" s="270"/>
      <c r="BQ13" s="271"/>
      <c r="BR13" s="269"/>
      <c r="BS13" s="270"/>
      <c r="BT13" s="270"/>
      <c r="BU13" s="270"/>
      <c r="BV13" s="270"/>
      <c r="BW13" s="270"/>
      <c r="BX13" s="270"/>
      <c r="BY13" s="270"/>
      <c r="BZ13" s="270"/>
      <c r="CA13" s="270"/>
      <c r="CB13" s="270"/>
      <c r="CC13" s="270"/>
      <c r="CD13" s="270"/>
      <c r="CE13" s="270"/>
      <c r="CF13" s="270"/>
      <c r="CG13" s="270"/>
      <c r="CH13" s="270"/>
      <c r="CI13" s="270"/>
      <c r="CJ13" s="270"/>
      <c r="CK13" s="270"/>
      <c r="CL13" s="270"/>
      <c r="CM13" s="270"/>
      <c r="CN13" s="270"/>
      <c r="CO13" s="270"/>
      <c r="CP13" s="270"/>
      <c r="CQ13" s="270"/>
      <c r="CR13" s="270"/>
      <c r="CS13" s="270"/>
      <c r="CT13" s="270"/>
      <c r="CU13" s="271"/>
      <c r="CV13" s="55"/>
      <c r="CX13" s="423"/>
      <c r="CY13" s="423"/>
      <c r="CZ13" s="423"/>
      <c r="DA13" s="423"/>
      <c r="DB13" s="423"/>
      <c r="DC13" s="423"/>
      <c r="DD13" s="423"/>
      <c r="DE13" s="423"/>
      <c r="DF13" s="423"/>
      <c r="DG13" s="423"/>
      <c r="DH13" s="423"/>
      <c r="DI13" s="423"/>
      <c r="DJ13" s="423"/>
      <c r="DK13" s="423"/>
      <c r="DL13" s="423"/>
      <c r="DM13" s="423"/>
      <c r="DN13" s="423"/>
      <c r="DO13" s="423"/>
      <c r="DP13" s="423"/>
      <c r="DQ13" s="423"/>
      <c r="DR13" s="423"/>
      <c r="DS13" s="423"/>
      <c r="DT13" s="423"/>
      <c r="DU13" s="423"/>
      <c r="DV13" s="423"/>
      <c r="DW13" s="423"/>
      <c r="DX13" s="423"/>
      <c r="DY13" s="423"/>
      <c r="DZ13" s="423"/>
      <c r="EA13" s="423"/>
      <c r="EB13" s="423"/>
      <c r="EC13" s="423"/>
      <c r="ED13" s="423"/>
      <c r="EE13" s="423"/>
      <c r="EF13" s="423"/>
      <c r="EG13" s="423"/>
      <c r="EH13" s="423"/>
      <c r="EI13" s="423"/>
      <c r="EJ13" s="423"/>
      <c r="EK13" s="423"/>
      <c r="EL13" s="423"/>
      <c r="EM13" s="423"/>
      <c r="EN13" s="423"/>
      <c r="EO13" s="423"/>
      <c r="EP13" s="423"/>
      <c r="EQ13" s="423"/>
      <c r="ER13" s="423"/>
      <c r="ES13" s="423"/>
      <c r="ET13" s="114"/>
      <c r="EU13" s="114"/>
    </row>
    <row r="14" spans="1:151" ht="10.5" customHeight="1" x14ac:dyDescent="0.4">
      <c r="A14" s="65"/>
      <c r="B14" s="95"/>
      <c r="C14" s="421" t="s">
        <v>88</v>
      </c>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110"/>
      <c r="AX14" s="113"/>
      <c r="AY14" s="65"/>
      <c r="AZ14" s="95"/>
      <c r="BA14" s="421" t="s">
        <v>88</v>
      </c>
      <c r="BB14" s="422"/>
      <c r="BC14" s="422"/>
      <c r="BD14" s="422"/>
      <c r="BE14" s="422"/>
      <c r="BF14" s="422"/>
      <c r="BG14" s="422"/>
      <c r="BH14" s="422"/>
      <c r="BI14" s="422"/>
      <c r="BJ14" s="422"/>
      <c r="BK14" s="422"/>
      <c r="BL14" s="422"/>
      <c r="BM14" s="422"/>
      <c r="BN14" s="422"/>
      <c r="BO14" s="422"/>
      <c r="BP14" s="422"/>
      <c r="BQ14" s="422"/>
      <c r="BR14" s="422"/>
      <c r="BS14" s="422"/>
      <c r="BT14" s="422"/>
      <c r="BU14" s="422"/>
      <c r="BV14" s="422"/>
      <c r="BW14" s="422"/>
      <c r="BX14" s="422"/>
      <c r="BY14" s="422"/>
      <c r="BZ14" s="422"/>
      <c r="CA14" s="422"/>
      <c r="CB14" s="422"/>
      <c r="CC14" s="422"/>
      <c r="CD14" s="422"/>
      <c r="CE14" s="422"/>
      <c r="CF14" s="422"/>
      <c r="CG14" s="422"/>
      <c r="CH14" s="422"/>
      <c r="CI14" s="422"/>
      <c r="CJ14" s="422"/>
      <c r="CK14" s="422"/>
      <c r="CL14" s="422"/>
      <c r="CM14" s="422"/>
      <c r="CN14" s="422"/>
      <c r="CO14" s="422"/>
      <c r="CP14" s="422"/>
      <c r="CQ14" s="422"/>
      <c r="CR14" s="422"/>
      <c r="CS14" s="422"/>
      <c r="CT14" s="422"/>
      <c r="CU14" s="68"/>
      <c r="CV14" s="55"/>
      <c r="CX14" s="95"/>
      <c r="CY14" s="421" t="s">
        <v>88</v>
      </c>
      <c r="CZ14" s="421"/>
      <c r="DA14" s="421"/>
      <c r="DB14" s="421"/>
      <c r="DC14" s="421"/>
      <c r="DD14" s="421"/>
      <c r="DE14" s="421"/>
      <c r="DF14" s="421"/>
      <c r="DG14" s="421"/>
      <c r="DH14" s="421"/>
      <c r="DI14" s="421"/>
      <c r="DJ14" s="421"/>
      <c r="DK14" s="421"/>
      <c r="DL14" s="421"/>
      <c r="DM14" s="421"/>
      <c r="DN14" s="421"/>
      <c r="DO14" s="421"/>
      <c r="DP14" s="421"/>
      <c r="DQ14" s="421"/>
      <c r="DR14" s="421"/>
      <c r="DS14" s="421"/>
      <c r="DT14" s="421"/>
      <c r="DU14" s="421"/>
      <c r="DV14" s="421"/>
      <c r="DW14" s="421"/>
      <c r="DX14" s="421"/>
      <c r="DY14" s="421"/>
      <c r="DZ14" s="421"/>
      <c r="EA14" s="421"/>
      <c r="EB14" s="421"/>
      <c r="EC14" s="421"/>
      <c r="ED14" s="421"/>
      <c r="EE14" s="421"/>
      <c r="EF14" s="421"/>
      <c r="EG14" s="421"/>
      <c r="EH14" s="421"/>
      <c r="EI14" s="421"/>
      <c r="EJ14" s="421"/>
      <c r="EK14" s="421"/>
      <c r="EL14" s="421"/>
      <c r="EM14" s="421"/>
      <c r="EN14" s="421"/>
      <c r="EO14" s="421"/>
      <c r="EP14" s="421"/>
      <c r="EQ14" s="421"/>
      <c r="ER14" s="421"/>
      <c r="ES14" s="68"/>
      <c r="ET14" s="115"/>
      <c r="EU14" s="114"/>
    </row>
    <row r="15" spans="1:151" ht="10.5" customHeight="1" x14ac:dyDescent="0.4">
      <c r="A15" s="65"/>
      <c r="B15" s="67"/>
      <c r="C15" s="397" t="str">
        <f>'（入力例）入力表'!C6</f>
        <v>山形市旅篭町二丁目〇番▲号</v>
      </c>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8"/>
      <c r="AX15" s="55"/>
      <c r="AY15" s="65"/>
      <c r="AZ15" s="95"/>
      <c r="BA15" s="397" t="str">
        <f>C15</f>
        <v>山形市旅篭町二丁目〇番▲号</v>
      </c>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8"/>
      <c r="CV15" s="55"/>
      <c r="CX15" s="95"/>
      <c r="CY15" s="397" t="str">
        <f>C15</f>
        <v>山形市旅篭町二丁目〇番▲号</v>
      </c>
      <c r="CZ15" s="397"/>
      <c r="DA15" s="397"/>
      <c r="DB15" s="397"/>
      <c r="DC15" s="397"/>
      <c r="DD15" s="397"/>
      <c r="DE15" s="397"/>
      <c r="DF15" s="397"/>
      <c r="DG15" s="397"/>
      <c r="DH15" s="397"/>
      <c r="DI15" s="397"/>
      <c r="DJ15" s="397"/>
      <c r="DK15" s="397"/>
      <c r="DL15" s="397"/>
      <c r="DM15" s="397"/>
      <c r="DN15" s="397"/>
      <c r="DO15" s="397"/>
      <c r="DP15" s="397"/>
      <c r="DQ15" s="397"/>
      <c r="DR15" s="397"/>
      <c r="DS15" s="397"/>
      <c r="DT15" s="397"/>
      <c r="DU15" s="397"/>
      <c r="DV15" s="397"/>
      <c r="DW15" s="397"/>
      <c r="DX15" s="397"/>
      <c r="DY15" s="397"/>
      <c r="DZ15" s="397"/>
      <c r="EA15" s="397"/>
      <c r="EB15" s="397"/>
      <c r="EC15" s="397"/>
      <c r="ED15" s="397"/>
      <c r="EE15" s="397"/>
      <c r="EF15" s="397"/>
      <c r="EG15" s="397"/>
      <c r="EH15" s="397"/>
      <c r="EI15" s="397"/>
      <c r="EJ15" s="397"/>
      <c r="EK15" s="397"/>
      <c r="EL15" s="397"/>
      <c r="EM15" s="397"/>
      <c r="EN15" s="397"/>
      <c r="EO15" s="397"/>
      <c r="EP15" s="397"/>
      <c r="EQ15" s="397"/>
      <c r="ER15" s="397"/>
      <c r="ES15" s="398"/>
      <c r="ET15" s="115"/>
      <c r="EU15" s="114"/>
    </row>
    <row r="16" spans="1:151" ht="10.5" customHeight="1" x14ac:dyDescent="0.4">
      <c r="A16" s="65"/>
      <c r="B16" s="6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8"/>
      <c r="AX16" s="55"/>
      <c r="AY16" s="65"/>
      <c r="AZ16" s="95"/>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8"/>
      <c r="CV16" s="55"/>
      <c r="CX16" s="95"/>
      <c r="CY16" s="397"/>
      <c r="CZ16" s="397"/>
      <c r="DA16" s="397"/>
      <c r="DB16" s="397"/>
      <c r="DC16" s="397"/>
      <c r="DD16" s="397"/>
      <c r="DE16" s="397"/>
      <c r="DF16" s="397"/>
      <c r="DG16" s="397"/>
      <c r="DH16" s="397"/>
      <c r="DI16" s="397"/>
      <c r="DJ16" s="397"/>
      <c r="DK16" s="397"/>
      <c r="DL16" s="397"/>
      <c r="DM16" s="397"/>
      <c r="DN16" s="397"/>
      <c r="DO16" s="397"/>
      <c r="DP16" s="397"/>
      <c r="DQ16" s="397"/>
      <c r="DR16" s="397"/>
      <c r="DS16" s="397"/>
      <c r="DT16" s="397"/>
      <c r="DU16" s="397"/>
      <c r="DV16" s="397"/>
      <c r="DW16" s="397"/>
      <c r="DX16" s="397"/>
      <c r="DY16" s="397"/>
      <c r="DZ16" s="397"/>
      <c r="EA16" s="397"/>
      <c r="EB16" s="397"/>
      <c r="EC16" s="397"/>
      <c r="ED16" s="397"/>
      <c r="EE16" s="397"/>
      <c r="EF16" s="397"/>
      <c r="EG16" s="397"/>
      <c r="EH16" s="397"/>
      <c r="EI16" s="397"/>
      <c r="EJ16" s="397"/>
      <c r="EK16" s="397"/>
      <c r="EL16" s="397"/>
      <c r="EM16" s="397"/>
      <c r="EN16" s="397"/>
      <c r="EO16" s="397"/>
      <c r="EP16" s="397"/>
      <c r="EQ16" s="397"/>
      <c r="ER16" s="397"/>
      <c r="ES16" s="398"/>
      <c r="ET16" s="115"/>
      <c r="EU16" s="114"/>
    </row>
    <row r="17" spans="1:151" ht="10.5" customHeight="1" x14ac:dyDescent="0.4">
      <c r="A17" s="65"/>
      <c r="B17" s="6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8"/>
      <c r="AX17" s="55"/>
      <c r="AY17" s="65"/>
      <c r="AZ17" s="95"/>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8"/>
      <c r="CV17" s="55"/>
      <c r="CX17" s="95"/>
      <c r="CY17" s="397"/>
      <c r="CZ17" s="397"/>
      <c r="DA17" s="397"/>
      <c r="DB17" s="397"/>
      <c r="DC17" s="397"/>
      <c r="DD17" s="397"/>
      <c r="DE17" s="397"/>
      <c r="DF17" s="397"/>
      <c r="DG17" s="397"/>
      <c r="DH17" s="397"/>
      <c r="DI17" s="397"/>
      <c r="DJ17" s="397"/>
      <c r="DK17" s="397"/>
      <c r="DL17" s="397"/>
      <c r="DM17" s="397"/>
      <c r="DN17" s="397"/>
      <c r="DO17" s="397"/>
      <c r="DP17" s="397"/>
      <c r="DQ17" s="397"/>
      <c r="DR17" s="397"/>
      <c r="DS17" s="397"/>
      <c r="DT17" s="397"/>
      <c r="DU17" s="397"/>
      <c r="DV17" s="397"/>
      <c r="DW17" s="397"/>
      <c r="DX17" s="397"/>
      <c r="DY17" s="397"/>
      <c r="DZ17" s="397"/>
      <c r="EA17" s="397"/>
      <c r="EB17" s="397"/>
      <c r="EC17" s="397"/>
      <c r="ED17" s="397"/>
      <c r="EE17" s="397"/>
      <c r="EF17" s="397"/>
      <c r="EG17" s="397"/>
      <c r="EH17" s="397"/>
      <c r="EI17" s="397"/>
      <c r="EJ17" s="397"/>
      <c r="EK17" s="397"/>
      <c r="EL17" s="397"/>
      <c r="EM17" s="397"/>
      <c r="EN17" s="397"/>
      <c r="EO17" s="397"/>
      <c r="EP17" s="397"/>
      <c r="EQ17" s="397"/>
      <c r="ER17" s="397"/>
      <c r="ES17" s="398"/>
      <c r="ET17" s="115"/>
      <c r="EU17" s="114"/>
    </row>
    <row r="18" spans="1:151" ht="10.5" customHeight="1" x14ac:dyDescent="0.4">
      <c r="A18" s="65"/>
      <c r="B18" s="67"/>
      <c r="C18" s="397" t="str">
        <f>'（入力例）入力表'!D7</f>
        <v>株式会社　山形市税観光</v>
      </c>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8"/>
      <c r="AX18" s="55"/>
      <c r="AY18" s="65"/>
      <c r="AZ18" s="95"/>
      <c r="BA18" s="397" t="str">
        <f>C18</f>
        <v>株式会社　山形市税観光</v>
      </c>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8"/>
      <c r="CV18" s="55"/>
      <c r="CX18" s="95"/>
      <c r="CY18" s="397" t="str">
        <f>C18</f>
        <v>株式会社　山形市税観光</v>
      </c>
      <c r="CZ18" s="397"/>
      <c r="DA18" s="397"/>
      <c r="DB18" s="397"/>
      <c r="DC18" s="397"/>
      <c r="DD18" s="397"/>
      <c r="DE18" s="397"/>
      <c r="DF18" s="397"/>
      <c r="DG18" s="397"/>
      <c r="DH18" s="397"/>
      <c r="DI18" s="397"/>
      <c r="DJ18" s="397"/>
      <c r="DK18" s="397"/>
      <c r="DL18" s="397"/>
      <c r="DM18" s="397"/>
      <c r="DN18" s="397"/>
      <c r="DO18" s="397"/>
      <c r="DP18" s="397"/>
      <c r="DQ18" s="397"/>
      <c r="DR18" s="397"/>
      <c r="DS18" s="397"/>
      <c r="DT18" s="397"/>
      <c r="DU18" s="397"/>
      <c r="DV18" s="397"/>
      <c r="DW18" s="397"/>
      <c r="DX18" s="397"/>
      <c r="DY18" s="397"/>
      <c r="DZ18" s="397"/>
      <c r="EA18" s="397"/>
      <c r="EB18" s="397"/>
      <c r="EC18" s="397"/>
      <c r="ED18" s="397"/>
      <c r="EE18" s="397"/>
      <c r="EF18" s="397"/>
      <c r="EG18" s="397"/>
      <c r="EH18" s="397"/>
      <c r="EI18" s="397"/>
      <c r="EJ18" s="397"/>
      <c r="EK18" s="397"/>
      <c r="EL18" s="397"/>
      <c r="EM18" s="397"/>
      <c r="EN18" s="397"/>
      <c r="EO18" s="397"/>
      <c r="EP18" s="397"/>
      <c r="EQ18" s="397"/>
      <c r="ER18" s="397"/>
      <c r="ES18" s="398"/>
      <c r="ET18" s="115"/>
      <c r="EU18" s="114"/>
    </row>
    <row r="19" spans="1:151" ht="10.5" customHeight="1" x14ac:dyDescent="0.4">
      <c r="A19" s="65"/>
      <c r="B19" s="67"/>
      <c r="C19" s="397"/>
      <c r="D19" s="397"/>
      <c r="E19" s="397"/>
      <c r="F19" s="397"/>
      <c r="G19" s="397"/>
      <c r="H19" s="397"/>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7"/>
      <c r="AI19" s="397"/>
      <c r="AJ19" s="397"/>
      <c r="AK19" s="397"/>
      <c r="AL19" s="397"/>
      <c r="AM19" s="397"/>
      <c r="AN19" s="397"/>
      <c r="AO19" s="397"/>
      <c r="AP19" s="397"/>
      <c r="AQ19" s="397"/>
      <c r="AR19" s="397"/>
      <c r="AS19" s="397"/>
      <c r="AT19" s="397"/>
      <c r="AU19" s="397"/>
      <c r="AV19" s="397"/>
      <c r="AW19" s="398"/>
      <c r="AX19" s="55"/>
      <c r="AY19" s="65"/>
      <c r="AZ19" s="95"/>
      <c r="BA19" s="397"/>
      <c r="BB19" s="397"/>
      <c r="BC19" s="397"/>
      <c r="BD19" s="397"/>
      <c r="BE19" s="397"/>
      <c r="BF19" s="397"/>
      <c r="BG19" s="397"/>
      <c r="BH19" s="397"/>
      <c r="BI19" s="397"/>
      <c r="BJ19" s="397"/>
      <c r="BK19" s="397"/>
      <c r="BL19" s="397"/>
      <c r="BM19" s="397"/>
      <c r="BN19" s="397"/>
      <c r="BO19" s="397"/>
      <c r="BP19" s="397"/>
      <c r="BQ19" s="397"/>
      <c r="BR19" s="397"/>
      <c r="BS19" s="397"/>
      <c r="BT19" s="397"/>
      <c r="BU19" s="397"/>
      <c r="BV19" s="397"/>
      <c r="BW19" s="397"/>
      <c r="BX19" s="397"/>
      <c r="BY19" s="397"/>
      <c r="BZ19" s="397"/>
      <c r="CA19" s="397"/>
      <c r="CB19" s="397"/>
      <c r="CC19" s="397"/>
      <c r="CD19" s="397"/>
      <c r="CE19" s="397"/>
      <c r="CF19" s="397"/>
      <c r="CG19" s="397"/>
      <c r="CH19" s="397"/>
      <c r="CI19" s="397"/>
      <c r="CJ19" s="397"/>
      <c r="CK19" s="397"/>
      <c r="CL19" s="397"/>
      <c r="CM19" s="397"/>
      <c r="CN19" s="397"/>
      <c r="CO19" s="397"/>
      <c r="CP19" s="397"/>
      <c r="CQ19" s="397"/>
      <c r="CR19" s="397"/>
      <c r="CS19" s="397"/>
      <c r="CT19" s="397"/>
      <c r="CU19" s="398"/>
      <c r="CV19" s="55"/>
      <c r="CX19" s="95"/>
      <c r="CY19" s="397"/>
      <c r="CZ19" s="397"/>
      <c r="DA19" s="397"/>
      <c r="DB19" s="397"/>
      <c r="DC19" s="397"/>
      <c r="DD19" s="397"/>
      <c r="DE19" s="397"/>
      <c r="DF19" s="397"/>
      <c r="DG19" s="397"/>
      <c r="DH19" s="397"/>
      <c r="DI19" s="397"/>
      <c r="DJ19" s="397"/>
      <c r="DK19" s="397"/>
      <c r="DL19" s="397"/>
      <c r="DM19" s="397"/>
      <c r="DN19" s="397"/>
      <c r="DO19" s="397"/>
      <c r="DP19" s="397"/>
      <c r="DQ19" s="397"/>
      <c r="DR19" s="397"/>
      <c r="DS19" s="397"/>
      <c r="DT19" s="397"/>
      <c r="DU19" s="397"/>
      <c r="DV19" s="397"/>
      <c r="DW19" s="397"/>
      <c r="DX19" s="397"/>
      <c r="DY19" s="397"/>
      <c r="DZ19" s="397"/>
      <c r="EA19" s="397"/>
      <c r="EB19" s="397"/>
      <c r="EC19" s="397"/>
      <c r="ED19" s="397"/>
      <c r="EE19" s="397"/>
      <c r="EF19" s="397"/>
      <c r="EG19" s="397"/>
      <c r="EH19" s="397"/>
      <c r="EI19" s="397"/>
      <c r="EJ19" s="397"/>
      <c r="EK19" s="397"/>
      <c r="EL19" s="397"/>
      <c r="EM19" s="397"/>
      <c r="EN19" s="397"/>
      <c r="EO19" s="397"/>
      <c r="EP19" s="397"/>
      <c r="EQ19" s="397"/>
      <c r="ER19" s="397"/>
      <c r="ES19" s="398"/>
      <c r="ET19" s="115"/>
      <c r="EU19" s="114"/>
    </row>
    <row r="20" spans="1:151" ht="10.5" customHeight="1" x14ac:dyDescent="0.4">
      <c r="A20" s="65"/>
      <c r="B20" s="67"/>
      <c r="C20" s="397"/>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c r="AG20" s="397"/>
      <c r="AH20" s="397"/>
      <c r="AI20" s="397"/>
      <c r="AJ20" s="397"/>
      <c r="AK20" s="397"/>
      <c r="AL20" s="397"/>
      <c r="AM20" s="397"/>
      <c r="AN20" s="397"/>
      <c r="AO20" s="397"/>
      <c r="AP20" s="397"/>
      <c r="AQ20" s="397"/>
      <c r="AR20" s="397"/>
      <c r="AS20" s="397"/>
      <c r="AT20" s="397"/>
      <c r="AU20" s="397"/>
      <c r="AV20" s="397"/>
      <c r="AW20" s="398"/>
      <c r="AX20" s="55"/>
      <c r="AY20" s="65"/>
      <c r="AZ20" s="95"/>
      <c r="BA20" s="397">
        <f>C20</f>
        <v>0</v>
      </c>
      <c r="BB20" s="397"/>
      <c r="BC20" s="397"/>
      <c r="BD20" s="397"/>
      <c r="BE20" s="397"/>
      <c r="BF20" s="397"/>
      <c r="BG20" s="397"/>
      <c r="BH20" s="397"/>
      <c r="BI20" s="397"/>
      <c r="BJ20" s="397"/>
      <c r="BK20" s="397"/>
      <c r="BL20" s="397"/>
      <c r="BM20" s="397"/>
      <c r="BN20" s="397"/>
      <c r="BO20" s="397"/>
      <c r="BP20" s="397"/>
      <c r="BQ20" s="397"/>
      <c r="BR20" s="397"/>
      <c r="BS20" s="397"/>
      <c r="BT20" s="397"/>
      <c r="BU20" s="397"/>
      <c r="BV20" s="397"/>
      <c r="BW20" s="397"/>
      <c r="BX20" s="397"/>
      <c r="BY20" s="397"/>
      <c r="BZ20" s="397"/>
      <c r="CA20" s="397"/>
      <c r="CB20" s="397"/>
      <c r="CC20" s="397"/>
      <c r="CD20" s="397"/>
      <c r="CE20" s="397"/>
      <c r="CF20" s="397"/>
      <c r="CG20" s="397"/>
      <c r="CH20" s="397"/>
      <c r="CI20" s="397"/>
      <c r="CJ20" s="397"/>
      <c r="CK20" s="397"/>
      <c r="CL20" s="397"/>
      <c r="CM20" s="397"/>
      <c r="CN20" s="397"/>
      <c r="CO20" s="397"/>
      <c r="CP20" s="397"/>
      <c r="CQ20" s="397"/>
      <c r="CR20" s="397"/>
      <c r="CS20" s="397"/>
      <c r="CT20" s="397"/>
      <c r="CU20" s="398"/>
      <c r="CV20" s="55"/>
      <c r="CX20" s="95"/>
      <c r="CY20" s="397">
        <f>C20</f>
        <v>0</v>
      </c>
      <c r="CZ20" s="397"/>
      <c r="DA20" s="397"/>
      <c r="DB20" s="397"/>
      <c r="DC20" s="397"/>
      <c r="DD20" s="397"/>
      <c r="DE20" s="397"/>
      <c r="DF20" s="397"/>
      <c r="DG20" s="397"/>
      <c r="DH20" s="397"/>
      <c r="DI20" s="397"/>
      <c r="DJ20" s="397"/>
      <c r="DK20" s="397"/>
      <c r="DL20" s="397"/>
      <c r="DM20" s="397"/>
      <c r="DN20" s="397"/>
      <c r="DO20" s="397"/>
      <c r="DP20" s="397"/>
      <c r="DQ20" s="397"/>
      <c r="DR20" s="397"/>
      <c r="DS20" s="397"/>
      <c r="DT20" s="397"/>
      <c r="DU20" s="397"/>
      <c r="DV20" s="397"/>
      <c r="DW20" s="397"/>
      <c r="DX20" s="397"/>
      <c r="DY20" s="397"/>
      <c r="DZ20" s="397"/>
      <c r="EA20" s="397"/>
      <c r="EB20" s="397"/>
      <c r="EC20" s="397"/>
      <c r="ED20" s="397"/>
      <c r="EE20" s="397"/>
      <c r="EF20" s="397"/>
      <c r="EG20" s="397"/>
      <c r="EH20" s="397"/>
      <c r="EI20" s="397"/>
      <c r="EJ20" s="397"/>
      <c r="EK20" s="397"/>
      <c r="EL20" s="397"/>
      <c r="EM20" s="397"/>
      <c r="EN20" s="397"/>
      <c r="EO20" s="397"/>
      <c r="EP20" s="397"/>
      <c r="EQ20" s="397"/>
      <c r="ER20" s="397"/>
      <c r="ES20" s="398"/>
      <c r="ET20" s="115"/>
      <c r="EU20" s="114"/>
    </row>
    <row r="21" spans="1:151" ht="10.5" customHeight="1" x14ac:dyDescent="0.4">
      <c r="B21" s="70"/>
      <c r="C21" s="397"/>
      <c r="D21" s="397"/>
      <c r="E21" s="397"/>
      <c r="F21" s="397"/>
      <c r="G21" s="397"/>
      <c r="H21" s="397"/>
      <c r="I21" s="397"/>
      <c r="J21" s="397"/>
      <c r="K21" s="397"/>
      <c r="L21" s="397"/>
      <c r="M21" s="397"/>
      <c r="N21" s="397"/>
      <c r="O21" s="397"/>
      <c r="P21" s="397"/>
      <c r="Q21" s="397"/>
      <c r="R21" s="397"/>
      <c r="S21" s="397"/>
      <c r="T21" s="397"/>
      <c r="U21" s="397"/>
      <c r="V21" s="397"/>
      <c r="W21" s="397"/>
      <c r="X21" s="397"/>
      <c r="Y21" s="397"/>
      <c r="Z21" s="397"/>
      <c r="AA21" s="397"/>
      <c r="AB21" s="397"/>
      <c r="AC21" s="397"/>
      <c r="AD21" s="397"/>
      <c r="AE21" s="397"/>
      <c r="AF21" s="397"/>
      <c r="AG21" s="397"/>
      <c r="AH21" s="397"/>
      <c r="AI21" s="397"/>
      <c r="AJ21" s="397"/>
      <c r="AK21" s="397"/>
      <c r="AL21" s="397"/>
      <c r="AM21" s="397"/>
      <c r="AN21" s="397"/>
      <c r="AO21" s="397"/>
      <c r="AP21" s="397"/>
      <c r="AQ21" s="397"/>
      <c r="AR21" s="397"/>
      <c r="AS21" s="397"/>
      <c r="AT21" s="397"/>
      <c r="AU21" s="397"/>
      <c r="AV21" s="397"/>
      <c r="AW21" s="398"/>
      <c r="AX21" s="55"/>
      <c r="AZ21" s="70"/>
      <c r="BA21" s="397"/>
      <c r="BB21" s="397"/>
      <c r="BC21" s="397"/>
      <c r="BD21" s="397"/>
      <c r="BE21" s="397"/>
      <c r="BF21" s="397"/>
      <c r="BG21" s="397"/>
      <c r="BH21" s="397"/>
      <c r="BI21" s="397"/>
      <c r="BJ21" s="397"/>
      <c r="BK21" s="397"/>
      <c r="BL21" s="397"/>
      <c r="BM21" s="397"/>
      <c r="BN21" s="397"/>
      <c r="BO21" s="397"/>
      <c r="BP21" s="397"/>
      <c r="BQ21" s="397"/>
      <c r="BR21" s="397"/>
      <c r="BS21" s="397"/>
      <c r="BT21" s="397"/>
      <c r="BU21" s="397"/>
      <c r="BV21" s="397"/>
      <c r="BW21" s="397"/>
      <c r="BX21" s="397"/>
      <c r="BY21" s="397"/>
      <c r="BZ21" s="397"/>
      <c r="CA21" s="397"/>
      <c r="CB21" s="397"/>
      <c r="CC21" s="397"/>
      <c r="CD21" s="397"/>
      <c r="CE21" s="397"/>
      <c r="CF21" s="397"/>
      <c r="CG21" s="397"/>
      <c r="CH21" s="397"/>
      <c r="CI21" s="397"/>
      <c r="CJ21" s="397"/>
      <c r="CK21" s="397"/>
      <c r="CL21" s="397"/>
      <c r="CM21" s="397"/>
      <c r="CN21" s="397"/>
      <c r="CO21" s="397"/>
      <c r="CP21" s="397"/>
      <c r="CQ21" s="397"/>
      <c r="CR21" s="397"/>
      <c r="CS21" s="397"/>
      <c r="CT21" s="397"/>
      <c r="CU21" s="398"/>
      <c r="CV21" s="55"/>
      <c r="CX21" s="70"/>
      <c r="CY21" s="397"/>
      <c r="CZ21" s="397"/>
      <c r="DA21" s="397"/>
      <c r="DB21" s="397"/>
      <c r="DC21" s="397"/>
      <c r="DD21" s="397"/>
      <c r="DE21" s="397"/>
      <c r="DF21" s="397"/>
      <c r="DG21" s="397"/>
      <c r="DH21" s="397"/>
      <c r="DI21" s="397"/>
      <c r="DJ21" s="397"/>
      <c r="DK21" s="397"/>
      <c r="DL21" s="397"/>
      <c r="DM21" s="397"/>
      <c r="DN21" s="397"/>
      <c r="DO21" s="397"/>
      <c r="DP21" s="397"/>
      <c r="DQ21" s="397"/>
      <c r="DR21" s="397"/>
      <c r="DS21" s="397"/>
      <c r="DT21" s="397"/>
      <c r="DU21" s="397"/>
      <c r="DV21" s="397"/>
      <c r="DW21" s="397"/>
      <c r="DX21" s="397"/>
      <c r="DY21" s="397"/>
      <c r="DZ21" s="397"/>
      <c r="EA21" s="397"/>
      <c r="EB21" s="397"/>
      <c r="EC21" s="397"/>
      <c r="ED21" s="397"/>
      <c r="EE21" s="397"/>
      <c r="EF21" s="397"/>
      <c r="EG21" s="397"/>
      <c r="EH21" s="397"/>
      <c r="EI21" s="397"/>
      <c r="EJ21" s="397"/>
      <c r="EK21" s="397"/>
      <c r="EL21" s="397"/>
      <c r="EM21" s="397"/>
      <c r="EN21" s="397"/>
      <c r="EO21" s="397"/>
      <c r="EP21" s="397"/>
      <c r="EQ21" s="397"/>
      <c r="ER21" s="397"/>
      <c r="ES21" s="398"/>
      <c r="ET21" s="115"/>
      <c r="EU21" s="114"/>
    </row>
    <row r="22" spans="1:151" ht="10.5" customHeight="1" x14ac:dyDescent="0.4">
      <c r="B22" s="70"/>
      <c r="C22" s="433" t="s">
        <v>148</v>
      </c>
      <c r="D22" s="433"/>
      <c r="E22" s="433"/>
      <c r="F22" s="433"/>
      <c r="G22" s="433"/>
      <c r="H22" s="433"/>
      <c r="I22" s="433"/>
      <c r="J22" s="433"/>
      <c r="K22" s="433"/>
      <c r="L22" s="433"/>
      <c r="M22" s="433"/>
      <c r="N22" s="433"/>
      <c r="O22" s="433"/>
      <c r="P22" s="433"/>
      <c r="Q22" s="433"/>
      <c r="R22" s="433"/>
      <c r="S22" s="433"/>
      <c r="T22" s="433"/>
      <c r="U22" s="433"/>
      <c r="V22" s="433"/>
      <c r="W22" s="433"/>
      <c r="X22" s="433"/>
      <c r="Y22" s="433"/>
      <c r="Z22" s="433"/>
      <c r="AA22" s="433"/>
      <c r="AB22" s="433"/>
      <c r="AC22" s="433"/>
      <c r="AD22" s="433"/>
      <c r="AE22" s="433"/>
      <c r="AF22" s="433"/>
      <c r="AG22" s="433"/>
      <c r="AH22" s="433"/>
      <c r="AI22" s="433"/>
      <c r="AJ22" s="433"/>
      <c r="AK22" s="433"/>
      <c r="AL22" s="433"/>
      <c r="AM22" s="433"/>
      <c r="AN22" s="433"/>
      <c r="AO22" s="433"/>
      <c r="AP22" s="433"/>
      <c r="AQ22" s="433"/>
      <c r="AR22" s="433"/>
      <c r="AS22" s="432" t="s">
        <v>90</v>
      </c>
      <c r="AT22" s="432"/>
      <c r="AU22" s="432"/>
      <c r="AV22" s="432"/>
      <c r="AW22" s="68"/>
      <c r="AX22" s="55"/>
      <c r="AZ22" s="70"/>
      <c r="BA22" s="433" t="str">
        <f>C22</f>
        <v>代表取締役　山形　太郎</v>
      </c>
      <c r="BB22" s="433"/>
      <c r="BC22" s="433"/>
      <c r="BD22" s="433"/>
      <c r="BE22" s="433"/>
      <c r="BF22" s="433"/>
      <c r="BG22" s="433"/>
      <c r="BH22" s="433"/>
      <c r="BI22" s="433"/>
      <c r="BJ22" s="433"/>
      <c r="BK22" s="433"/>
      <c r="BL22" s="433"/>
      <c r="BM22" s="433"/>
      <c r="BN22" s="433"/>
      <c r="BO22" s="433"/>
      <c r="BP22" s="433"/>
      <c r="BQ22" s="433"/>
      <c r="BR22" s="433"/>
      <c r="BS22" s="433"/>
      <c r="BT22" s="433"/>
      <c r="BU22" s="433"/>
      <c r="BV22" s="433"/>
      <c r="BW22" s="433"/>
      <c r="BX22" s="433"/>
      <c r="BY22" s="433"/>
      <c r="BZ22" s="433"/>
      <c r="CA22" s="433"/>
      <c r="CB22" s="433"/>
      <c r="CC22" s="433"/>
      <c r="CD22" s="433"/>
      <c r="CE22" s="433"/>
      <c r="CF22" s="433"/>
      <c r="CG22" s="433"/>
      <c r="CH22" s="433"/>
      <c r="CI22" s="433"/>
      <c r="CJ22" s="433"/>
      <c r="CK22" s="433"/>
      <c r="CL22" s="433"/>
      <c r="CM22" s="433"/>
      <c r="CN22" s="433"/>
      <c r="CO22" s="433"/>
      <c r="CP22" s="433"/>
      <c r="CQ22" s="432" t="s">
        <v>90</v>
      </c>
      <c r="CR22" s="432"/>
      <c r="CS22" s="432"/>
      <c r="CT22" s="432"/>
      <c r="CU22" s="68"/>
      <c r="CV22" s="55"/>
      <c r="CX22" s="70"/>
      <c r="CY22" s="433" t="str">
        <f>C22</f>
        <v>代表取締役　山形　太郎</v>
      </c>
      <c r="CZ22" s="433"/>
      <c r="DA22" s="433"/>
      <c r="DB22" s="433"/>
      <c r="DC22" s="433"/>
      <c r="DD22" s="433"/>
      <c r="DE22" s="433"/>
      <c r="DF22" s="433"/>
      <c r="DG22" s="433"/>
      <c r="DH22" s="433"/>
      <c r="DI22" s="433"/>
      <c r="DJ22" s="433"/>
      <c r="DK22" s="433"/>
      <c r="DL22" s="433"/>
      <c r="DM22" s="433"/>
      <c r="DN22" s="433"/>
      <c r="DO22" s="433"/>
      <c r="DP22" s="433"/>
      <c r="DQ22" s="433"/>
      <c r="DR22" s="433"/>
      <c r="DS22" s="433"/>
      <c r="DT22" s="433"/>
      <c r="DU22" s="433"/>
      <c r="DV22" s="433"/>
      <c r="DW22" s="433"/>
      <c r="DX22" s="433"/>
      <c r="DY22" s="433"/>
      <c r="DZ22" s="433"/>
      <c r="EA22" s="433"/>
      <c r="EB22" s="433"/>
      <c r="EC22" s="433"/>
      <c r="ED22" s="433"/>
      <c r="EE22" s="433"/>
      <c r="EF22" s="433"/>
      <c r="EG22" s="433"/>
      <c r="EH22" s="433"/>
      <c r="EI22" s="433"/>
      <c r="EJ22" s="433"/>
      <c r="EK22" s="433"/>
      <c r="EL22" s="433"/>
      <c r="EM22" s="433"/>
      <c r="EN22" s="433"/>
      <c r="EO22" s="432" t="s">
        <v>90</v>
      </c>
      <c r="EP22" s="432"/>
      <c r="EQ22" s="432"/>
      <c r="ER22" s="432"/>
      <c r="ES22" s="68"/>
      <c r="ET22" s="115"/>
      <c r="EU22" s="114"/>
    </row>
    <row r="23" spans="1:151" ht="10.5" customHeight="1" x14ac:dyDescent="0.4">
      <c r="B23" s="70"/>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3"/>
      <c r="AR23" s="433"/>
      <c r="AS23" s="432"/>
      <c r="AT23" s="432"/>
      <c r="AU23" s="432"/>
      <c r="AV23" s="432"/>
      <c r="AW23" s="68"/>
      <c r="AX23" s="55"/>
      <c r="AZ23" s="70"/>
      <c r="BA23" s="433" t="s">
        <v>89</v>
      </c>
      <c r="BB23" s="433"/>
      <c r="BC23" s="433"/>
      <c r="BD23" s="433"/>
      <c r="BE23" s="433"/>
      <c r="BF23" s="433"/>
      <c r="BG23" s="433"/>
      <c r="BH23" s="433"/>
      <c r="BI23" s="433"/>
      <c r="BJ23" s="433"/>
      <c r="BK23" s="433"/>
      <c r="BL23" s="433"/>
      <c r="BM23" s="433"/>
      <c r="BN23" s="433"/>
      <c r="BO23" s="433"/>
      <c r="BP23" s="433"/>
      <c r="BQ23" s="433"/>
      <c r="BR23" s="433"/>
      <c r="BS23" s="433"/>
      <c r="BT23" s="433"/>
      <c r="BU23" s="433"/>
      <c r="BV23" s="433"/>
      <c r="BW23" s="433"/>
      <c r="BX23" s="433"/>
      <c r="BY23" s="433"/>
      <c r="BZ23" s="433"/>
      <c r="CA23" s="433"/>
      <c r="CB23" s="433"/>
      <c r="CC23" s="433"/>
      <c r="CD23" s="433"/>
      <c r="CE23" s="433"/>
      <c r="CF23" s="433"/>
      <c r="CG23" s="433"/>
      <c r="CH23" s="433"/>
      <c r="CI23" s="433"/>
      <c r="CJ23" s="433"/>
      <c r="CK23" s="433"/>
      <c r="CL23" s="433"/>
      <c r="CM23" s="433"/>
      <c r="CN23" s="433"/>
      <c r="CO23" s="433"/>
      <c r="CP23" s="433"/>
      <c r="CQ23" s="432"/>
      <c r="CR23" s="432"/>
      <c r="CS23" s="432"/>
      <c r="CT23" s="432"/>
      <c r="CU23" s="68"/>
      <c r="CV23" s="55"/>
      <c r="CX23" s="70"/>
      <c r="CY23" s="433" t="s">
        <v>89</v>
      </c>
      <c r="CZ23" s="433"/>
      <c r="DA23" s="433"/>
      <c r="DB23" s="433"/>
      <c r="DC23" s="433"/>
      <c r="DD23" s="433"/>
      <c r="DE23" s="433"/>
      <c r="DF23" s="433"/>
      <c r="DG23" s="433"/>
      <c r="DH23" s="433"/>
      <c r="DI23" s="433"/>
      <c r="DJ23" s="433"/>
      <c r="DK23" s="433"/>
      <c r="DL23" s="433"/>
      <c r="DM23" s="433"/>
      <c r="DN23" s="433"/>
      <c r="DO23" s="433"/>
      <c r="DP23" s="433"/>
      <c r="DQ23" s="433"/>
      <c r="DR23" s="433"/>
      <c r="DS23" s="433"/>
      <c r="DT23" s="433"/>
      <c r="DU23" s="433"/>
      <c r="DV23" s="433"/>
      <c r="DW23" s="433"/>
      <c r="DX23" s="433"/>
      <c r="DY23" s="433"/>
      <c r="DZ23" s="433"/>
      <c r="EA23" s="433"/>
      <c r="EB23" s="433"/>
      <c r="EC23" s="433"/>
      <c r="ED23" s="433"/>
      <c r="EE23" s="433"/>
      <c r="EF23" s="433"/>
      <c r="EG23" s="433"/>
      <c r="EH23" s="433"/>
      <c r="EI23" s="433"/>
      <c r="EJ23" s="433"/>
      <c r="EK23" s="433"/>
      <c r="EL23" s="433"/>
      <c r="EM23" s="433"/>
      <c r="EN23" s="433"/>
      <c r="EO23" s="432"/>
      <c r="EP23" s="432"/>
      <c r="EQ23" s="432"/>
      <c r="ER23" s="432"/>
      <c r="ES23" s="68"/>
      <c r="ET23" s="115"/>
      <c r="EU23" s="114"/>
    </row>
    <row r="24" spans="1:151" ht="10.5" customHeight="1" x14ac:dyDescent="0.4">
      <c r="B24" s="70"/>
      <c r="C24" s="112"/>
      <c r="D24" s="421" t="s">
        <v>91</v>
      </c>
      <c r="E24" s="422"/>
      <c r="F24" s="422"/>
      <c r="G24" s="422"/>
      <c r="H24" s="422"/>
      <c r="I24" s="422"/>
      <c r="J24" s="422"/>
      <c r="K24" s="422"/>
      <c r="L24" s="422"/>
      <c r="M24" s="42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1"/>
      <c r="AR24" s="110"/>
      <c r="AS24" s="110"/>
      <c r="AT24" s="110"/>
      <c r="AU24" s="110"/>
      <c r="AV24" s="110"/>
      <c r="AW24" s="110"/>
      <c r="AX24" s="113"/>
      <c r="AZ24" s="70"/>
      <c r="BA24" s="112"/>
      <c r="BB24" s="421" t="s">
        <v>91</v>
      </c>
      <c r="BC24" s="422"/>
      <c r="BD24" s="422"/>
      <c r="BE24" s="422"/>
      <c r="BF24" s="422"/>
      <c r="BG24" s="422"/>
      <c r="BH24" s="422"/>
      <c r="BI24" s="422"/>
      <c r="BJ24" s="422"/>
      <c r="BK24" s="42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1"/>
      <c r="CP24" s="110"/>
      <c r="CQ24" s="110"/>
      <c r="CR24" s="110"/>
      <c r="CS24" s="110"/>
      <c r="CT24" s="110"/>
      <c r="CU24" s="68"/>
      <c r="CV24" s="55"/>
      <c r="CX24" s="70"/>
      <c r="CY24" s="112"/>
      <c r="CZ24" s="421" t="s">
        <v>91</v>
      </c>
      <c r="DA24" s="421"/>
      <c r="DB24" s="421"/>
      <c r="DC24" s="421"/>
      <c r="DD24" s="421"/>
      <c r="DE24" s="421"/>
      <c r="DF24" s="421"/>
      <c r="DG24" s="421"/>
      <c r="DH24" s="421"/>
      <c r="DI24" s="421"/>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1"/>
      <c r="EN24" s="110"/>
      <c r="EO24" s="110"/>
      <c r="EP24" s="110"/>
      <c r="EQ24" s="110"/>
      <c r="ER24" s="110"/>
      <c r="ES24" s="68"/>
      <c r="ET24" s="115"/>
      <c r="EU24" s="114"/>
    </row>
    <row r="25" spans="1:151" ht="10.5" customHeight="1" x14ac:dyDescent="0.4">
      <c r="B25" s="70"/>
      <c r="C25" s="397" t="str">
        <f>'（入力例）入力表'!C10</f>
        <v>山形市税ホテル</v>
      </c>
      <c r="D25" s="397"/>
      <c r="E25" s="397"/>
      <c r="F25" s="397"/>
      <c r="G25" s="397"/>
      <c r="H25" s="397"/>
      <c r="I25" s="397"/>
      <c r="J25" s="397"/>
      <c r="K25" s="397"/>
      <c r="L25" s="397"/>
      <c r="M25" s="397"/>
      <c r="N25" s="397"/>
      <c r="O25" s="397"/>
      <c r="P25" s="397"/>
      <c r="Q25" s="397"/>
      <c r="R25" s="397"/>
      <c r="S25" s="397"/>
      <c r="T25" s="397"/>
      <c r="U25" s="397"/>
      <c r="V25" s="397"/>
      <c r="W25" s="397"/>
      <c r="X25" s="397"/>
      <c r="Y25" s="397"/>
      <c r="Z25" s="397"/>
      <c r="AA25" s="397"/>
      <c r="AB25" s="397"/>
      <c r="AC25" s="397"/>
      <c r="AD25" s="397"/>
      <c r="AE25" s="397"/>
      <c r="AF25" s="397"/>
      <c r="AG25" s="397"/>
      <c r="AH25" s="397"/>
      <c r="AI25" s="397"/>
      <c r="AJ25" s="397"/>
      <c r="AK25" s="397"/>
      <c r="AL25" s="397"/>
      <c r="AM25" s="397"/>
      <c r="AN25" s="397"/>
      <c r="AO25" s="397"/>
      <c r="AP25" s="397"/>
      <c r="AQ25" s="397"/>
      <c r="AR25" s="397"/>
      <c r="AS25" s="397"/>
      <c r="AT25" s="397"/>
      <c r="AU25" s="397"/>
      <c r="AV25" s="397"/>
      <c r="AW25" s="398"/>
      <c r="AX25" s="113"/>
      <c r="AZ25" s="70"/>
      <c r="BA25" s="401" t="str">
        <f>C25</f>
        <v>山形市税ホテル</v>
      </c>
      <c r="BB25" s="401"/>
      <c r="BC25" s="401"/>
      <c r="BD25" s="401"/>
      <c r="BE25" s="401"/>
      <c r="BF25" s="401"/>
      <c r="BG25" s="401"/>
      <c r="BH25" s="401"/>
      <c r="BI25" s="401"/>
      <c r="BJ25" s="401"/>
      <c r="BK25" s="401"/>
      <c r="BL25" s="401"/>
      <c r="BM25" s="401"/>
      <c r="BN25" s="401"/>
      <c r="BO25" s="401"/>
      <c r="BP25" s="401"/>
      <c r="BQ25" s="401"/>
      <c r="BR25" s="401"/>
      <c r="BS25" s="401"/>
      <c r="BT25" s="401"/>
      <c r="BU25" s="401"/>
      <c r="BV25" s="401"/>
      <c r="BW25" s="401"/>
      <c r="BX25" s="401"/>
      <c r="BY25" s="401"/>
      <c r="BZ25" s="401"/>
      <c r="CA25" s="401"/>
      <c r="CB25" s="401"/>
      <c r="CC25" s="401"/>
      <c r="CD25" s="401"/>
      <c r="CE25" s="401"/>
      <c r="CF25" s="401"/>
      <c r="CG25" s="401"/>
      <c r="CH25" s="401"/>
      <c r="CI25" s="401"/>
      <c r="CJ25" s="401"/>
      <c r="CK25" s="401"/>
      <c r="CL25" s="401"/>
      <c r="CM25" s="401"/>
      <c r="CN25" s="401"/>
      <c r="CO25" s="401"/>
      <c r="CP25" s="401"/>
      <c r="CQ25" s="401"/>
      <c r="CR25" s="401"/>
      <c r="CS25" s="401"/>
      <c r="CT25" s="401"/>
      <c r="CU25" s="402"/>
      <c r="CV25" s="55"/>
      <c r="CX25" s="70"/>
      <c r="CY25" s="397" t="str">
        <f>C25</f>
        <v>山形市税ホテル</v>
      </c>
      <c r="CZ25" s="397"/>
      <c r="DA25" s="397"/>
      <c r="DB25" s="397"/>
      <c r="DC25" s="397"/>
      <c r="DD25" s="397"/>
      <c r="DE25" s="397"/>
      <c r="DF25" s="397"/>
      <c r="DG25" s="397"/>
      <c r="DH25" s="397"/>
      <c r="DI25" s="397"/>
      <c r="DJ25" s="397"/>
      <c r="DK25" s="397"/>
      <c r="DL25" s="397"/>
      <c r="DM25" s="397"/>
      <c r="DN25" s="397"/>
      <c r="DO25" s="397"/>
      <c r="DP25" s="397"/>
      <c r="DQ25" s="397"/>
      <c r="DR25" s="397"/>
      <c r="DS25" s="397"/>
      <c r="DT25" s="397"/>
      <c r="DU25" s="397"/>
      <c r="DV25" s="397"/>
      <c r="DW25" s="397"/>
      <c r="DX25" s="397"/>
      <c r="DY25" s="397"/>
      <c r="DZ25" s="397"/>
      <c r="EA25" s="397"/>
      <c r="EB25" s="397"/>
      <c r="EC25" s="397"/>
      <c r="ED25" s="397"/>
      <c r="EE25" s="397"/>
      <c r="EF25" s="397"/>
      <c r="EG25" s="397"/>
      <c r="EH25" s="397"/>
      <c r="EI25" s="397"/>
      <c r="EJ25" s="397"/>
      <c r="EK25" s="397"/>
      <c r="EL25" s="397"/>
      <c r="EM25" s="397"/>
      <c r="EN25" s="397"/>
      <c r="EO25" s="397"/>
      <c r="EP25" s="397"/>
      <c r="EQ25" s="397"/>
      <c r="ER25" s="397"/>
      <c r="ES25" s="398"/>
      <c r="ET25" s="115"/>
      <c r="EU25" s="114"/>
    </row>
    <row r="26" spans="1:151" ht="10.5" customHeight="1" x14ac:dyDescent="0.4">
      <c r="B26" s="71"/>
      <c r="C26" s="397"/>
      <c r="D26" s="397"/>
      <c r="E26" s="397"/>
      <c r="F26" s="397"/>
      <c r="G26" s="397"/>
      <c r="H26" s="397"/>
      <c r="I26" s="397"/>
      <c r="J26" s="397"/>
      <c r="K26" s="397"/>
      <c r="L26" s="397"/>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397"/>
      <c r="AO26" s="397"/>
      <c r="AP26" s="397"/>
      <c r="AQ26" s="397"/>
      <c r="AR26" s="397"/>
      <c r="AS26" s="397"/>
      <c r="AT26" s="397"/>
      <c r="AU26" s="397"/>
      <c r="AV26" s="397"/>
      <c r="AW26" s="398"/>
      <c r="AX26" s="113"/>
      <c r="AZ26" s="71"/>
      <c r="BA26" s="401"/>
      <c r="BB26" s="401"/>
      <c r="BC26" s="401"/>
      <c r="BD26" s="401"/>
      <c r="BE26" s="401"/>
      <c r="BF26" s="401"/>
      <c r="BG26" s="401"/>
      <c r="BH26" s="401"/>
      <c r="BI26" s="401"/>
      <c r="BJ26" s="401"/>
      <c r="BK26" s="401"/>
      <c r="BL26" s="401"/>
      <c r="BM26" s="401"/>
      <c r="BN26" s="401"/>
      <c r="BO26" s="401"/>
      <c r="BP26" s="401"/>
      <c r="BQ26" s="401"/>
      <c r="BR26" s="401"/>
      <c r="BS26" s="401"/>
      <c r="BT26" s="401"/>
      <c r="BU26" s="401"/>
      <c r="BV26" s="401"/>
      <c r="BW26" s="401"/>
      <c r="BX26" s="401"/>
      <c r="BY26" s="401"/>
      <c r="BZ26" s="401"/>
      <c r="CA26" s="401"/>
      <c r="CB26" s="401"/>
      <c r="CC26" s="401"/>
      <c r="CD26" s="401"/>
      <c r="CE26" s="401"/>
      <c r="CF26" s="401"/>
      <c r="CG26" s="401"/>
      <c r="CH26" s="401"/>
      <c r="CI26" s="401"/>
      <c r="CJ26" s="401"/>
      <c r="CK26" s="401"/>
      <c r="CL26" s="401"/>
      <c r="CM26" s="401"/>
      <c r="CN26" s="401"/>
      <c r="CO26" s="401"/>
      <c r="CP26" s="401"/>
      <c r="CQ26" s="401"/>
      <c r="CR26" s="401"/>
      <c r="CS26" s="401"/>
      <c r="CT26" s="401"/>
      <c r="CU26" s="402"/>
      <c r="CV26" s="55"/>
      <c r="CX26" s="71"/>
      <c r="CY26" s="397"/>
      <c r="CZ26" s="397"/>
      <c r="DA26" s="397"/>
      <c r="DB26" s="397"/>
      <c r="DC26" s="397"/>
      <c r="DD26" s="397"/>
      <c r="DE26" s="397"/>
      <c r="DF26" s="397"/>
      <c r="DG26" s="397"/>
      <c r="DH26" s="397"/>
      <c r="DI26" s="397"/>
      <c r="DJ26" s="397"/>
      <c r="DK26" s="397"/>
      <c r="DL26" s="397"/>
      <c r="DM26" s="397"/>
      <c r="DN26" s="397"/>
      <c r="DO26" s="397"/>
      <c r="DP26" s="397"/>
      <c r="DQ26" s="397"/>
      <c r="DR26" s="397"/>
      <c r="DS26" s="397"/>
      <c r="DT26" s="397"/>
      <c r="DU26" s="397"/>
      <c r="DV26" s="397"/>
      <c r="DW26" s="397"/>
      <c r="DX26" s="397"/>
      <c r="DY26" s="397"/>
      <c r="DZ26" s="397"/>
      <c r="EA26" s="397"/>
      <c r="EB26" s="397"/>
      <c r="EC26" s="397"/>
      <c r="ED26" s="397"/>
      <c r="EE26" s="397"/>
      <c r="EF26" s="397"/>
      <c r="EG26" s="397"/>
      <c r="EH26" s="397"/>
      <c r="EI26" s="397"/>
      <c r="EJ26" s="397"/>
      <c r="EK26" s="397"/>
      <c r="EL26" s="397"/>
      <c r="EM26" s="397"/>
      <c r="EN26" s="397"/>
      <c r="EO26" s="397"/>
      <c r="EP26" s="397"/>
      <c r="EQ26" s="397"/>
      <c r="ER26" s="397"/>
      <c r="ES26" s="398"/>
      <c r="ET26" s="115"/>
      <c r="EU26" s="114"/>
    </row>
    <row r="27" spans="1:151" ht="10.5" customHeight="1" x14ac:dyDescent="0.4">
      <c r="B27" s="70"/>
      <c r="C27" s="397"/>
      <c r="D27" s="397"/>
      <c r="E27" s="397"/>
      <c r="F27" s="397"/>
      <c r="G27" s="397"/>
      <c r="H27" s="397"/>
      <c r="I27" s="397"/>
      <c r="J27" s="397"/>
      <c r="K27" s="397"/>
      <c r="L27" s="397"/>
      <c r="M27" s="397"/>
      <c r="N27" s="397"/>
      <c r="O27" s="397"/>
      <c r="P27" s="397"/>
      <c r="Q27" s="397"/>
      <c r="R27" s="397"/>
      <c r="S27" s="397"/>
      <c r="T27" s="397"/>
      <c r="U27" s="397"/>
      <c r="V27" s="397"/>
      <c r="W27" s="397"/>
      <c r="X27" s="397"/>
      <c r="Y27" s="397"/>
      <c r="Z27" s="397"/>
      <c r="AA27" s="397"/>
      <c r="AB27" s="397"/>
      <c r="AC27" s="397"/>
      <c r="AD27" s="397"/>
      <c r="AE27" s="397"/>
      <c r="AF27" s="397"/>
      <c r="AG27" s="397"/>
      <c r="AH27" s="397"/>
      <c r="AI27" s="397"/>
      <c r="AJ27" s="397"/>
      <c r="AK27" s="397"/>
      <c r="AL27" s="397"/>
      <c r="AM27" s="397"/>
      <c r="AN27" s="397"/>
      <c r="AO27" s="397"/>
      <c r="AP27" s="397"/>
      <c r="AQ27" s="397"/>
      <c r="AR27" s="397"/>
      <c r="AS27" s="397"/>
      <c r="AT27" s="397"/>
      <c r="AU27" s="397"/>
      <c r="AV27" s="397"/>
      <c r="AW27" s="398"/>
      <c r="AX27" s="113"/>
      <c r="AZ27" s="70"/>
      <c r="BA27" s="401"/>
      <c r="BB27" s="401"/>
      <c r="BC27" s="401"/>
      <c r="BD27" s="401"/>
      <c r="BE27" s="401"/>
      <c r="BF27" s="401"/>
      <c r="BG27" s="401"/>
      <c r="BH27" s="401"/>
      <c r="BI27" s="401"/>
      <c r="BJ27" s="401"/>
      <c r="BK27" s="401"/>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1"/>
      <c r="CI27" s="401"/>
      <c r="CJ27" s="401"/>
      <c r="CK27" s="401"/>
      <c r="CL27" s="401"/>
      <c r="CM27" s="401"/>
      <c r="CN27" s="401"/>
      <c r="CO27" s="401"/>
      <c r="CP27" s="401"/>
      <c r="CQ27" s="401"/>
      <c r="CR27" s="401"/>
      <c r="CS27" s="401"/>
      <c r="CT27" s="401"/>
      <c r="CU27" s="402"/>
      <c r="CV27" s="55"/>
      <c r="CX27" s="70"/>
      <c r="CY27" s="397"/>
      <c r="CZ27" s="397"/>
      <c r="DA27" s="397"/>
      <c r="DB27" s="397"/>
      <c r="DC27" s="397"/>
      <c r="DD27" s="397"/>
      <c r="DE27" s="397"/>
      <c r="DF27" s="397"/>
      <c r="DG27" s="397"/>
      <c r="DH27" s="397"/>
      <c r="DI27" s="397"/>
      <c r="DJ27" s="397"/>
      <c r="DK27" s="397"/>
      <c r="DL27" s="397"/>
      <c r="DM27" s="397"/>
      <c r="DN27" s="397"/>
      <c r="DO27" s="397"/>
      <c r="DP27" s="397"/>
      <c r="DQ27" s="397"/>
      <c r="DR27" s="397"/>
      <c r="DS27" s="397"/>
      <c r="DT27" s="397"/>
      <c r="DU27" s="397"/>
      <c r="DV27" s="397"/>
      <c r="DW27" s="397"/>
      <c r="DX27" s="397"/>
      <c r="DY27" s="397"/>
      <c r="DZ27" s="397"/>
      <c r="EA27" s="397"/>
      <c r="EB27" s="397"/>
      <c r="EC27" s="397"/>
      <c r="ED27" s="397"/>
      <c r="EE27" s="397"/>
      <c r="EF27" s="397"/>
      <c r="EG27" s="397"/>
      <c r="EH27" s="397"/>
      <c r="EI27" s="397"/>
      <c r="EJ27" s="397"/>
      <c r="EK27" s="397"/>
      <c r="EL27" s="397"/>
      <c r="EM27" s="397"/>
      <c r="EN27" s="397"/>
      <c r="EO27" s="397"/>
      <c r="EP27" s="397"/>
      <c r="EQ27" s="397"/>
      <c r="ER27" s="397"/>
      <c r="ES27" s="398"/>
      <c r="ET27" s="115"/>
      <c r="EU27" s="114"/>
    </row>
    <row r="28" spans="1:151" ht="10.5" customHeight="1" x14ac:dyDescent="0.4">
      <c r="B28" s="73"/>
      <c r="C28" s="399"/>
      <c r="D28" s="399"/>
      <c r="E28" s="399"/>
      <c r="F28" s="399"/>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400"/>
      <c r="AX28" s="113"/>
      <c r="AZ28" s="70"/>
      <c r="BA28" s="401"/>
      <c r="BB28" s="401"/>
      <c r="BC28" s="401"/>
      <c r="BD28" s="401"/>
      <c r="BE28" s="401"/>
      <c r="BF28" s="401"/>
      <c r="BG28" s="401"/>
      <c r="BH28" s="401"/>
      <c r="BI28" s="401"/>
      <c r="BJ28" s="401"/>
      <c r="BK28" s="401"/>
      <c r="BL28" s="401"/>
      <c r="BM28" s="401"/>
      <c r="BN28" s="401"/>
      <c r="BO28" s="401"/>
      <c r="BP28" s="401"/>
      <c r="BQ28" s="401"/>
      <c r="BR28" s="401"/>
      <c r="BS28" s="401"/>
      <c r="BT28" s="401"/>
      <c r="BU28" s="401"/>
      <c r="BV28" s="401"/>
      <c r="BW28" s="401"/>
      <c r="BX28" s="401"/>
      <c r="BY28" s="401"/>
      <c r="BZ28" s="401"/>
      <c r="CA28" s="401"/>
      <c r="CB28" s="401"/>
      <c r="CC28" s="401"/>
      <c r="CD28" s="401"/>
      <c r="CE28" s="401"/>
      <c r="CF28" s="401"/>
      <c r="CG28" s="401"/>
      <c r="CH28" s="401"/>
      <c r="CI28" s="401"/>
      <c r="CJ28" s="401"/>
      <c r="CK28" s="401"/>
      <c r="CL28" s="401"/>
      <c r="CM28" s="401"/>
      <c r="CN28" s="401"/>
      <c r="CO28" s="401"/>
      <c r="CP28" s="401"/>
      <c r="CQ28" s="401"/>
      <c r="CR28" s="401"/>
      <c r="CS28" s="401"/>
      <c r="CT28" s="401"/>
      <c r="CU28" s="402"/>
      <c r="CV28" s="55"/>
      <c r="CX28" s="73"/>
      <c r="CY28" s="399"/>
      <c r="CZ28" s="399"/>
      <c r="DA28" s="399"/>
      <c r="DB28" s="399"/>
      <c r="DC28" s="399"/>
      <c r="DD28" s="399"/>
      <c r="DE28" s="399"/>
      <c r="DF28" s="399"/>
      <c r="DG28" s="399"/>
      <c r="DH28" s="399"/>
      <c r="DI28" s="399"/>
      <c r="DJ28" s="399"/>
      <c r="DK28" s="399"/>
      <c r="DL28" s="399"/>
      <c r="DM28" s="399"/>
      <c r="DN28" s="399"/>
      <c r="DO28" s="399"/>
      <c r="DP28" s="399"/>
      <c r="DQ28" s="399"/>
      <c r="DR28" s="399"/>
      <c r="DS28" s="399"/>
      <c r="DT28" s="399"/>
      <c r="DU28" s="399"/>
      <c r="DV28" s="399"/>
      <c r="DW28" s="399"/>
      <c r="DX28" s="399"/>
      <c r="DY28" s="399"/>
      <c r="DZ28" s="399"/>
      <c r="EA28" s="399"/>
      <c r="EB28" s="399"/>
      <c r="EC28" s="399"/>
      <c r="ED28" s="399"/>
      <c r="EE28" s="399"/>
      <c r="EF28" s="399"/>
      <c r="EG28" s="399"/>
      <c r="EH28" s="399"/>
      <c r="EI28" s="399"/>
      <c r="EJ28" s="399"/>
      <c r="EK28" s="399"/>
      <c r="EL28" s="399"/>
      <c r="EM28" s="399"/>
      <c r="EN28" s="399"/>
      <c r="EO28" s="399"/>
      <c r="EP28" s="399"/>
      <c r="EQ28" s="399"/>
      <c r="ER28" s="399"/>
      <c r="ES28" s="400"/>
      <c r="ET28" s="115"/>
      <c r="EU28" s="114"/>
    </row>
    <row r="29" spans="1:151" ht="10.5" customHeight="1" x14ac:dyDescent="0.4">
      <c r="A29" s="56"/>
      <c r="B29" s="409" t="s">
        <v>92</v>
      </c>
      <c r="C29" s="404"/>
      <c r="D29" s="404"/>
      <c r="E29" s="404"/>
      <c r="F29" s="404"/>
      <c r="G29" s="405"/>
      <c r="H29" s="412" t="s">
        <v>93</v>
      </c>
      <c r="I29" s="413"/>
      <c r="J29" s="413"/>
      <c r="K29" s="413"/>
      <c r="L29" s="413"/>
      <c r="M29" s="414"/>
      <c r="N29" s="412" t="s">
        <v>94</v>
      </c>
      <c r="O29" s="413"/>
      <c r="P29" s="413"/>
      <c r="Q29" s="413"/>
      <c r="R29" s="413"/>
      <c r="S29" s="414"/>
      <c r="T29" s="434" t="s">
        <v>95</v>
      </c>
      <c r="U29" s="435"/>
      <c r="V29" s="435"/>
      <c r="W29" s="435"/>
      <c r="X29" s="435"/>
      <c r="Y29" s="436"/>
      <c r="Z29" s="403" t="s">
        <v>96</v>
      </c>
      <c r="AA29" s="404"/>
      <c r="AB29" s="404"/>
      <c r="AC29" s="404"/>
      <c r="AD29" s="404"/>
      <c r="AE29" s="405"/>
      <c r="AF29" s="403" t="s">
        <v>97</v>
      </c>
      <c r="AG29" s="404"/>
      <c r="AH29" s="404"/>
      <c r="AI29" s="404"/>
      <c r="AJ29" s="404"/>
      <c r="AK29" s="404"/>
      <c r="AL29" s="404"/>
      <c r="AM29" s="404"/>
      <c r="AN29" s="404"/>
      <c r="AO29" s="404"/>
      <c r="AP29" s="404"/>
      <c r="AQ29" s="404"/>
      <c r="AR29" s="404"/>
      <c r="AS29" s="404"/>
      <c r="AT29" s="404"/>
      <c r="AU29" s="404"/>
      <c r="AV29" s="404"/>
      <c r="AW29" s="405"/>
      <c r="AX29" s="55"/>
      <c r="AY29" s="56"/>
      <c r="AZ29" s="409" t="s">
        <v>92</v>
      </c>
      <c r="BA29" s="410"/>
      <c r="BB29" s="410"/>
      <c r="BC29" s="410"/>
      <c r="BD29" s="410"/>
      <c r="BE29" s="411"/>
      <c r="BF29" s="406" t="s">
        <v>93</v>
      </c>
      <c r="BG29" s="407"/>
      <c r="BH29" s="407"/>
      <c r="BI29" s="407"/>
      <c r="BJ29" s="407"/>
      <c r="BK29" s="408"/>
      <c r="BL29" s="406" t="s">
        <v>94</v>
      </c>
      <c r="BM29" s="407"/>
      <c r="BN29" s="407"/>
      <c r="BO29" s="407"/>
      <c r="BP29" s="407"/>
      <c r="BQ29" s="408"/>
      <c r="BR29" s="406" t="s">
        <v>95</v>
      </c>
      <c r="BS29" s="407"/>
      <c r="BT29" s="407"/>
      <c r="BU29" s="407"/>
      <c r="BV29" s="407"/>
      <c r="BW29" s="408"/>
      <c r="BX29" s="409" t="s">
        <v>96</v>
      </c>
      <c r="BY29" s="410"/>
      <c r="BZ29" s="410"/>
      <c r="CA29" s="410"/>
      <c r="CB29" s="410"/>
      <c r="CC29" s="411"/>
      <c r="CD29" s="409" t="s">
        <v>97</v>
      </c>
      <c r="CE29" s="410"/>
      <c r="CF29" s="410"/>
      <c r="CG29" s="410"/>
      <c r="CH29" s="410"/>
      <c r="CI29" s="410"/>
      <c r="CJ29" s="410"/>
      <c r="CK29" s="410"/>
      <c r="CL29" s="410"/>
      <c r="CM29" s="410"/>
      <c r="CN29" s="410"/>
      <c r="CO29" s="410"/>
      <c r="CP29" s="410"/>
      <c r="CQ29" s="410"/>
      <c r="CR29" s="410"/>
      <c r="CS29" s="410"/>
      <c r="CT29" s="410"/>
      <c r="CU29" s="411"/>
      <c r="CV29" s="55"/>
      <c r="CX29" s="403" t="s">
        <v>92</v>
      </c>
      <c r="CY29" s="404"/>
      <c r="CZ29" s="404"/>
      <c r="DA29" s="404"/>
      <c r="DB29" s="404"/>
      <c r="DC29" s="405"/>
      <c r="DD29" s="412" t="s">
        <v>93</v>
      </c>
      <c r="DE29" s="413"/>
      <c r="DF29" s="413"/>
      <c r="DG29" s="413"/>
      <c r="DH29" s="413"/>
      <c r="DI29" s="414"/>
      <c r="DJ29" s="412" t="s">
        <v>94</v>
      </c>
      <c r="DK29" s="413"/>
      <c r="DL29" s="413"/>
      <c r="DM29" s="413"/>
      <c r="DN29" s="413"/>
      <c r="DO29" s="414"/>
      <c r="DP29" s="412" t="s">
        <v>95</v>
      </c>
      <c r="DQ29" s="413"/>
      <c r="DR29" s="413"/>
      <c r="DS29" s="413"/>
      <c r="DT29" s="413"/>
      <c r="DU29" s="414"/>
      <c r="DV29" s="403" t="s">
        <v>96</v>
      </c>
      <c r="DW29" s="404"/>
      <c r="DX29" s="404"/>
      <c r="DY29" s="404"/>
      <c r="DZ29" s="404"/>
      <c r="EA29" s="405"/>
      <c r="EB29" s="403" t="s">
        <v>97</v>
      </c>
      <c r="EC29" s="404"/>
      <c r="ED29" s="404"/>
      <c r="EE29" s="404"/>
      <c r="EF29" s="404"/>
      <c r="EG29" s="404"/>
      <c r="EH29" s="404"/>
      <c r="EI29" s="404"/>
      <c r="EJ29" s="404"/>
      <c r="EK29" s="404"/>
      <c r="EL29" s="404"/>
      <c r="EM29" s="404"/>
      <c r="EN29" s="404"/>
      <c r="EO29" s="404"/>
      <c r="EP29" s="404"/>
      <c r="EQ29" s="404"/>
      <c r="ER29" s="404"/>
      <c r="ES29" s="405"/>
      <c r="ET29" s="115"/>
      <c r="EU29" s="114"/>
    </row>
    <row r="30" spans="1:151" ht="10.5" customHeight="1" x14ac:dyDescent="0.4">
      <c r="A30" s="56"/>
      <c r="B30" s="385">
        <v>31</v>
      </c>
      <c r="C30" s="386"/>
      <c r="D30" s="386"/>
      <c r="E30" s="386"/>
      <c r="F30" s="386"/>
      <c r="G30" s="387"/>
      <c r="H30" s="385">
        <v>74</v>
      </c>
      <c r="I30" s="386"/>
      <c r="J30" s="386"/>
      <c r="K30" s="386"/>
      <c r="L30" s="386"/>
      <c r="M30" s="387"/>
      <c r="N30" s="385">
        <f>'（入力例）入力表'!E14</f>
        <v>9</v>
      </c>
      <c r="O30" s="386"/>
      <c r="P30" s="386"/>
      <c r="Q30" s="386"/>
      <c r="R30" s="386"/>
      <c r="S30" s="386"/>
      <c r="T30" s="385">
        <f>'（入力例）入力表'!E14</f>
        <v>9</v>
      </c>
      <c r="U30" s="386"/>
      <c r="V30" s="386"/>
      <c r="W30" s="386"/>
      <c r="X30" s="386"/>
      <c r="Y30" s="386"/>
      <c r="Z30" s="385">
        <f>'（入力例）入力表'!G14</f>
        <v>8</v>
      </c>
      <c r="AA30" s="386"/>
      <c r="AB30" s="386"/>
      <c r="AC30" s="386"/>
      <c r="AD30" s="386"/>
      <c r="AE30" s="387"/>
      <c r="AF30" s="385" t="str">
        <f>'（入力例）入力表'!C12</f>
        <v>８７６５４４４４</v>
      </c>
      <c r="AG30" s="386"/>
      <c r="AH30" s="386"/>
      <c r="AI30" s="386"/>
      <c r="AJ30" s="386"/>
      <c r="AK30" s="386"/>
      <c r="AL30" s="386"/>
      <c r="AM30" s="386"/>
      <c r="AN30" s="386"/>
      <c r="AO30" s="386"/>
      <c r="AP30" s="386"/>
      <c r="AQ30" s="386"/>
      <c r="AR30" s="386"/>
      <c r="AS30" s="386"/>
      <c r="AT30" s="386"/>
      <c r="AU30" s="386"/>
      <c r="AV30" s="386"/>
      <c r="AW30" s="387"/>
      <c r="AX30" s="55"/>
      <c r="AY30" s="56"/>
      <c r="AZ30" s="385">
        <f>B30</f>
        <v>31</v>
      </c>
      <c r="BA30" s="386"/>
      <c r="BB30" s="386"/>
      <c r="BC30" s="386"/>
      <c r="BD30" s="386"/>
      <c r="BE30" s="387"/>
      <c r="BF30" s="385">
        <f>H30</f>
        <v>74</v>
      </c>
      <c r="BG30" s="386"/>
      <c r="BH30" s="386"/>
      <c r="BI30" s="386"/>
      <c r="BJ30" s="386"/>
      <c r="BK30" s="387"/>
      <c r="BL30" s="385">
        <f>N30</f>
        <v>9</v>
      </c>
      <c r="BM30" s="386"/>
      <c r="BN30" s="386"/>
      <c r="BO30" s="386"/>
      <c r="BP30" s="386"/>
      <c r="BQ30" s="386"/>
      <c r="BR30" s="395">
        <f>T30</f>
        <v>9</v>
      </c>
      <c r="BS30" s="395"/>
      <c r="BT30" s="395"/>
      <c r="BU30" s="395"/>
      <c r="BV30" s="395"/>
      <c r="BW30" s="395"/>
      <c r="BX30" s="386">
        <f>Z30</f>
        <v>8</v>
      </c>
      <c r="BY30" s="386"/>
      <c r="BZ30" s="386"/>
      <c r="CA30" s="386"/>
      <c r="CB30" s="386"/>
      <c r="CC30" s="387"/>
      <c r="CD30" s="385" t="str">
        <f>AF30</f>
        <v>８７６５４４４４</v>
      </c>
      <c r="CE30" s="386"/>
      <c r="CF30" s="386"/>
      <c r="CG30" s="386"/>
      <c r="CH30" s="386"/>
      <c r="CI30" s="386"/>
      <c r="CJ30" s="386"/>
      <c r="CK30" s="386"/>
      <c r="CL30" s="386"/>
      <c r="CM30" s="386"/>
      <c r="CN30" s="386"/>
      <c r="CO30" s="386"/>
      <c r="CP30" s="386"/>
      <c r="CQ30" s="386"/>
      <c r="CR30" s="386"/>
      <c r="CS30" s="386"/>
      <c r="CT30" s="386"/>
      <c r="CU30" s="387"/>
      <c r="CV30" s="55"/>
      <c r="CX30" s="385">
        <f>B30</f>
        <v>31</v>
      </c>
      <c r="CY30" s="386"/>
      <c r="CZ30" s="386"/>
      <c r="DA30" s="386"/>
      <c r="DB30" s="386"/>
      <c r="DC30" s="387"/>
      <c r="DD30" s="385">
        <f>H30</f>
        <v>74</v>
      </c>
      <c r="DE30" s="386"/>
      <c r="DF30" s="386"/>
      <c r="DG30" s="386"/>
      <c r="DH30" s="386"/>
      <c r="DI30" s="387"/>
      <c r="DJ30" s="385">
        <f>N30</f>
        <v>9</v>
      </c>
      <c r="DK30" s="386"/>
      <c r="DL30" s="386"/>
      <c r="DM30" s="386"/>
      <c r="DN30" s="386"/>
      <c r="DO30" s="386"/>
      <c r="DP30" s="395">
        <f>T30</f>
        <v>9</v>
      </c>
      <c r="DQ30" s="395"/>
      <c r="DR30" s="395"/>
      <c r="DS30" s="395"/>
      <c r="DT30" s="395"/>
      <c r="DU30" s="395"/>
      <c r="DV30" s="386">
        <f>Z30</f>
        <v>8</v>
      </c>
      <c r="DW30" s="386"/>
      <c r="DX30" s="386"/>
      <c r="DY30" s="386"/>
      <c r="DZ30" s="386"/>
      <c r="EA30" s="387"/>
      <c r="EB30" s="385" t="str">
        <f>AF30</f>
        <v>８７６５４４４４</v>
      </c>
      <c r="EC30" s="386"/>
      <c r="ED30" s="386"/>
      <c r="EE30" s="386"/>
      <c r="EF30" s="386"/>
      <c r="EG30" s="386"/>
      <c r="EH30" s="386"/>
      <c r="EI30" s="386"/>
      <c r="EJ30" s="386"/>
      <c r="EK30" s="386"/>
      <c r="EL30" s="386"/>
      <c r="EM30" s="386"/>
      <c r="EN30" s="386"/>
      <c r="EO30" s="386"/>
      <c r="EP30" s="386"/>
      <c r="EQ30" s="386"/>
      <c r="ER30" s="386"/>
      <c r="ES30" s="387"/>
      <c r="ET30" s="115"/>
      <c r="EU30" s="114"/>
    </row>
    <row r="31" spans="1:151" ht="10.5" customHeight="1" x14ac:dyDescent="0.4">
      <c r="A31" s="56"/>
      <c r="B31" s="388"/>
      <c r="C31" s="393"/>
      <c r="D31" s="393"/>
      <c r="E31" s="393"/>
      <c r="F31" s="393"/>
      <c r="G31" s="390"/>
      <c r="H31" s="388"/>
      <c r="I31" s="393"/>
      <c r="J31" s="393"/>
      <c r="K31" s="393"/>
      <c r="L31" s="393"/>
      <c r="M31" s="390"/>
      <c r="N31" s="388"/>
      <c r="O31" s="393"/>
      <c r="P31" s="393"/>
      <c r="Q31" s="393"/>
      <c r="R31" s="393"/>
      <c r="S31" s="389"/>
      <c r="T31" s="388"/>
      <c r="U31" s="393"/>
      <c r="V31" s="393"/>
      <c r="W31" s="393"/>
      <c r="X31" s="393"/>
      <c r="Y31" s="389"/>
      <c r="Z31" s="388"/>
      <c r="AA31" s="389"/>
      <c r="AB31" s="389"/>
      <c r="AC31" s="389"/>
      <c r="AD31" s="389"/>
      <c r="AE31" s="390"/>
      <c r="AF31" s="388"/>
      <c r="AG31" s="389"/>
      <c r="AH31" s="389"/>
      <c r="AI31" s="389"/>
      <c r="AJ31" s="389"/>
      <c r="AK31" s="389"/>
      <c r="AL31" s="389"/>
      <c r="AM31" s="389"/>
      <c r="AN31" s="389"/>
      <c r="AO31" s="389"/>
      <c r="AP31" s="389"/>
      <c r="AQ31" s="389"/>
      <c r="AR31" s="389"/>
      <c r="AS31" s="389"/>
      <c r="AT31" s="389"/>
      <c r="AU31" s="389"/>
      <c r="AV31" s="389"/>
      <c r="AW31" s="390"/>
      <c r="AX31" s="55"/>
      <c r="AY31" s="56"/>
      <c r="AZ31" s="388"/>
      <c r="BA31" s="393"/>
      <c r="BB31" s="393"/>
      <c r="BC31" s="393"/>
      <c r="BD31" s="393"/>
      <c r="BE31" s="390"/>
      <c r="BF31" s="388"/>
      <c r="BG31" s="393"/>
      <c r="BH31" s="393"/>
      <c r="BI31" s="393"/>
      <c r="BJ31" s="393"/>
      <c r="BK31" s="390"/>
      <c r="BL31" s="388"/>
      <c r="BM31" s="393"/>
      <c r="BN31" s="393"/>
      <c r="BO31" s="393"/>
      <c r="BP31" s="393"/>
      <c r="BQ31" s="389"/>
      <c r="BR31" s="395"/>
      <c r="BS31" s="395"/>
      <c r="BT31" s="395"/>
      <c r="BU31" s="395"/>
      <c r="BV31" s="395"/>
      <c r="BW31" s="395"/>
      <c r="BX31" s="389"/>
      <c r="BY31" s="393"/>
      <c r="BZ31" s="393"/>
      <c r="CA31" s="393"/>
      <c r="CB31" s="393"/>
      <c r="CC31" s="390"/>
      <c r="CD31" s="388"/>
      <c r="CE31" s="389"/>
      <c r="CF31" s="389"/>
      <c r="CG31" s="389"/>
      <c r="CH31" s="389"/>
      <c r="CI31" s="389"/>
      <c r="CJ31" s="389"/>
      <c r="CK31" s="389"/>
      <c r="CL31" s="389"/>
      <c r="CM31" s="389"/>
      <c r="CN31" s="389"/>
      <c r="CO31" s="389"/>
      <c r="CP31" s="389"/>
      <c r="CQ31" s="389"/>
      <c r="CR31" s="389"/>
      <c r="CS31" s="389"/>
      <c r="CT31" s="389"/>
      <c r="CU31" s="390"/>
      <c r="CV31" s="55"/>
      <c r="CX31" s="388"/>
      <c r="CY31" s="393"/>
      <c r="CZ31" s="393"/>
      <c r="DA31" s="393"/>
      <c r="DB31" s="393"/>
      <c r="DC31" s="390"/>
      <c r="DD31" s="388"/>
      <c r="DE31" s="393"/>
      <c r="DF31" s="393"/>
      <c r="DG31" s="393"/>
      <c r="DH31" s="393"/>
      <c r="DI31" s="390"/>
      <c r="DJ31" s="388"/>
      <c r="DK31" s="393"/>
      <c r="DL31" s="393"/>
      <c r="DM31" s="393"/>
      <c r="DN31" s="393"/>
      <c r="DO31" s="389"/>
      <c r="DP31" s="395"/>
      <c r="DQ31" s="395"/>
      <c r="DR31" s="395"/>
      <c r="DS31" s="395"/>
      <c r="DT31" s="395"/>
      <c r="DU31" s="395"/>
      <c r="DV31" s="389"/>
      <c r="DW31" s="393"/>
      <c r="DX31" s="393"/>
      <c r="DY31" s="393"/>
      <c r="DZ31" s="393"/>
      <c r="EA31" s="390"/>
      <c r="EB31" s="388"/>
      <c r="EC31" s="389"/>
      <c r="ED31" s="389"/>
      <c r="EE31" s="389"/>
      <c r="EF31" s="389"/>
      <c r="EG31" s="389"/>
      <c r="EH31" s="389"/>
      <c r="EI31" s="389"/>
      <c r="EJ31" s="389"/>
      <c r="EK31" s="389"/>
      <c r="EL31" s="389"/>
      <c r="EM31" s="389"/>
      <c r="EN31" s="389"/>
      <c r="EO31" s="389"/>
      <c r="EP31" s="389"/>
      <c r="EQ31" s="389"/>
      <c r="ER31" s="389"/>
      <c r="ES31" s="390"/>
      <c r="ET31" s="115"/>
      <c r="EU31" s="114"/>
    </row>
    <row r="32" spans="1:151" ht="10.5" customHeight="1" x14ac:dyDescent="0.4">
      <c r="A32" s="56"/>
      <c r="B32" s="394"/>
      <c r="C32" s="391"/>
      <c r="D32" s="391"/>
      <c r="E32" s="391"/>
      <c r="F32" s="391"/>
      <c r="G32" s="392"/>
      <c r="H32" s="394"/>
      <c r="I32" s="391"/>
      <c r="J32" s="391"/>
      <c r="K32" s="391"/>
      <c r="L32" s="391"/>
      <c r="M32" s="392"/>
      <c r="N32" s="394"/>
      <c r="O32" s="391"/>
      <c r="P32" s="391"/>
      <c r="Q32" s="391"/>
      <c r="R32" s="391"/>
      <c r="S32" s="391"/>
      <c r="T32" s="394"/>
      <c r="U32" s="391"/>
      <c r="V32" s="391"/>
      <c r="W32" s="391"/>
      <c r="X32" s="391"/>
      <c r="Y32" s="391"/>
      <c r="Z32" s="394"/>
      <c r="AA32" s="391"/>
      <c r="AB32" s="391"/>
      <c r="AC32" s="391"/>
      <c r="AD32" s="391"/>
      <c r="AE32" s="392"/>
      <c r="AF32" s="388"/>
      <c r="AG32" s="389"/>
      <c r="AH32" s="389"/>
      <c r="AI32" s="391"/>
      <c r="AJ32" s="391"/>
      <c r="AK32" s="391"/>
      <c r="AL32" s="391"/>
      <c r="AM32" s="391"/>
      <c r="AN32" s="391"/>
      <c r="AO32" s="391"/>
      <c r="AP32" s="391"/>
      <c r="AQ32" s="391"/>
      <c r="AR32" s="391"/>
      <c r="AS32" s="391"/>
      <c r="AT32" s="391"/>
      <c r="AU32" s="391"/>
      <c r="AV32" s="391"/>
      <c r="AW32" s="392"/>
      <c r="AX32" s="55"/>
      <c r="AY32" s="56"/>
      <c r="AZ32" s="394"/>
      <c r="BA32" s="391"/>
      <c r="BB32" s="391"/>
      <c r="BC32" s="391"/>
      <c r="BD32" s="391"/>
      <c r="BE32" s="392"/>
      <c r="BF32" s="394"/>
      <c r="BG32" s="391"/>
      <c r="BH32" s="391"/>
      <c r="BI32" s="391"/>
      <c r="BJ32" s="391"/>
      <c r="BK32" s="392"/>
      <c r="BL32" s="394"/>
      <c r="BM32" s="391"/>
      <c r="BN32" s="391"/>
      <c r="BO32" s="391"/>
      <c r="BP32" s="391"/>
      <c r="BQ32" s="391"/>
      <c r="BR32" s="395"/>
      <c r="BS32" s="395"/>
      <c r="BT32" s="395"/>
      <c r="BU32" s="395"/>
      <c r="BV32" s="395"/>
      <c r="BW32" s="395"/>
      <c r="BX32" s="391"/>
      <c r="BY32" s="391"/>
      <c r="BZ32" s="391"/>
      <c r="CA32" s="389"/>
      <c r="CB32" s="389"/>
      <c r="CC32" s="390"/>
      <c r="CD32" s="388"/>
      <c r="CE32" s="389"/>
      <c r="CF32" s="389"/>
      <c r="CG32" s="391"/>
      <c r="CH32" s="391"/>
      <c r="CI32" s="391"/>
      <c r="CJ32" s="391"/>
      <c r="CK32" s="391"/>
      <c r="CL32" s="391"/>
      <c r="CM32" s="391"/>
      <c r="CN32" s="391"/>
      <c r="CO32" s="391"/>
      <c r="CP32" s="391"/>
      <c r="CQ32" s="391"/>
      <c r="CR32" s="391"/>
      <c r="CS32" s="391"/>
      <c r="CT32" s="391"/>
      <c r="CU32" s="392"/>
      <c r="CV32" s="55"/>
      <c r="CX32" s="394"/>
      <c r="CY32" s="391"/>
      <c r="CZ32" s="391"/>
      <c r="DA32" s="391"/>
      <c r="DB32" s="391"/>
      <c r="DC32" s="392"/>
      <c r="DD32" s="394"/>
      <c r="DE32" s="391"/>
      <c r="DF32" s="391"/>
      <c r="DG32" s="391"/>
      <c r="DH32" s="391"/>
      <c r="DI32" s="392"/>
      <c r="DJ32" s="394"/>
      <c r="DK32" s="391"/>
      <c r="DL32" s="391"/>
      <c r="DM32" s="391"/>
      <c r="DN32" s="391"/>
      <c r="DO32" s="391"/>
      <c r="DP32" s="395"/>
      <c r="DQ32" s="395"/>
      <c r="DR32" s="395"/>
      <c r="DS32" s="395"/>
      <c r="DT32" s="395"/>
      <c r="DU32" s="395"/>
      <c r="DV32" s="391"/>
      <c r="DW32" s="391"/>
      <c r="DX32" s="391"/>
      <c r="DY32" s="389"/>
      <c r="DZ32" s="389"/>
      <c r="EA32" s="390"/>
      <c r="EB32" s="388"/>
      <c r="EC32" s="389"/>
      <c r="ED32" s="389"/>
      <c r="EE32" s="391"/>
      <c r="EF32" s="391"/>
      <c r="EG32" s="391"/>
      <c r="EH32" s="391"/>
      <c r="EI32" s="391"/>
      <c r="EJ32" s="391"/>
      <c r="EK32" s="391"/>
      <c r="EL32" s="391"/>
      <c r="EM32" s="391"/>
      <c r="EN32" s="391"/>
      <c r="EO32" s="391"/>
      <c r="EP32" s="391"/>
      <c r="EQ32" s="391"/>
      <c r="ER32" s="391"/>
      <c r="ES32" s="392"/>
      <c r="ET32" s="114"/>
      <c r="EU32" s="114"/>
    </row>
    <row r="33" spans="1:151" ht="10.5" customHeight="1" x14ac:dyDescent="0.4">
      <c r="A33" s="56"/>
      <c r="B33" s="74"/>
      <c r="C33" s="377" t="s">
        <v>98</v>
      </c>
      <c r="D33" s="377"/>
      <c r="E33" s="377"/>
      <c r="F33" s="377"/>
      <c r="G33" s="377"/>
      <c r="H33" s="377"/>
      <c r="I33" s="377"/>
      <c r="J33" s="377"/>
      <c r="K33" s="377"/>
      <c r="L33" s="377"/>
      <c r="M33" s="90"/>
      <c r="N33" s="349" t="s">
        <v>99</v>
      </c>
      <c r="O33" s="350"/>
      <c r="P33" s="351"/>
      <c r="Q33" s="378" t="s">
        <v>100</v>
      </c>
      <c r="R33" s="379"/>
      <c r="S33" s="380"/>
      <c r="T33" s="379" t="s">
        <v>101</v>
      </c>
      <c r="U33" s="379"/>
      <c r="V33" s="381"/>
      <c r="W33" s="378" t="s">
        <v>102</v>
      </c>
      <c r="X33" s="379"/>
      <c r="Y33" s="380"/>
      <c r="Z33" s="382" t="s">
        <v>103</v>
      </c>
      <c r="AA33" s="379"/>
      <c r="AB33" s="383"/>
      <c r="AC33" s="384" t="s">
        <v>100</v>
      </c>
      <c r="AD33" s="379"/>
      <c r="AE33" s="381"/>
      <c r="AF33" s="378" t="s">
        <v>101</v>
      </c>
      <c r="AG33" s="379"/>
      <c r="AH33" s="380"/>
      <c r="AI33" s="382" t="s">
        <v>104</v>
      </c>
      <c r="AJ33" s="379"/>
      <c r="AK33" s="383"/>
      <c r="AL33" s="384" t="s">
        <v>103</v>
      </c>
      <c r="AM33" s="379"/>
      <c r="AN33" s="381"/>
      <c r="AO33" s="379" t="s">
        <v>100</v>
      </c>
      <c r="AP33" s="379"/>
      <c r="AQ33" s="380"/>
      <c r="AR33" s="382" t="s">
        <v>101</v>
      </c>
      <c r="AS33" s="379"/>
      <c r="AT33" s="380"/>
      <c r="AU33" s="382" t="s">
        <v>105</v>
      </c>
      <c r="AV33" s="379"/>
      <c r="AW33" s="381"/>
      <c r="AX33" s="55"/>
      <c r="AY33" s="56"/>
      <c r="AZ33" s="66"/>
      <c r="BA33" s="377" t="s">
        <v>98</v>
      </c>
      <c r="BB33" s="377"/>
      <c r="BC33" s="377"/>
      <c r="BD33" s="377"/>
      <c r="BE33" s="377"/>
      <c r="BF33" s="377"/>
      <c r="BG33" s="377"/>
      <c r="BH33" s="377"/>
      <c r="BI33" s="377"/>
      <c r="BJ33" s="377"/>
      <c r="BK33" s="75"/>
      <c r="BL33" s="349" t="s">
        <v>99</v>
      </c>
      <c r="BM33" s="350"/>
      <c r="BN33" s="351"/>
      <c r="BO33" s="374" t="s">
        <v>100</v>
      </c>
      <c r="BP33" s="375"/>
      <c r="BQ33" s="375"/>
      <c r="BR33" s="375" t="s">
        <v>101</v>
      </c>
      <c r="BS33" s="375"/>
      <c r="BT33" s="376"/>
      <c r="BU33" s="374" t="s">
        <v>102</v>
      </c>
      <c r="BV33" s="375"/>
      <c r="BW33" s="375"/>
      <c r="BX33" s="375" t="s">
        <v>103</v>
      </c>
      <c r="BY33" s="375"/>
      <c r="BZ33" s="375"/>
      <c r="CA33" s="375" t="s">
        <v>100</v>
      </c>
      <c r="CB33" s="375"/>
      <c r="CC33" s="376"/>
      <c r="CD33" s="374" t="s">
        <v>101</v>
      </c>
      <c r="CE33" s="375"/>
      <c r="CF33" s="375"/>
      <c r="CG33" s="375" t="s">
        <v>104</v>
      </c>
      <c r="CH33" s="375"/>
      <c r="CI33" s="375"/>
      <c r="CJ33" s="375" t="s">
        <v>103</v>
      </c>
      <c r="CK33" s="375"/>
      <c r="CL33" s="376"/>
      <c r="CM33" s="374" t="s">
        <v>100</v>
      </c>
      <c r="CN33" s="375"/>
      <c r="CO33" s="375"/>
      <c r="CP33" s="375" t="s">
        <v>101</v>
      </c>
      <c r="CQ33" s="375"/>
      <c r="CR33" s="375"/>
      <c r="CS33" s="375" t="s">
        <v>105</v>
      </c>
      <c r="CT33" s="375"/>
      <c r="CU33" s="376"/>
      <c r="CV33" s="55"/>
      <c r="CX33" s="66"/>
      <c r="CY33" s="377" t="s">
        <v>98</v>
      </c>
      <c r="CZ33" s="377"/>
      <c r="DA33" s="377"/>
      <c r="DB33" s="377"/>
      <c r="DC33" s="377"/>
      <c r="DD33" s="377"/>
      <c r="DE33" s="377"/>
      <c r="DF33" s="377"/>
      <c r="DG33" s="377"/>
      <c r="DH33" s="377"/>
      <c r="DI33" s="75"/>
      <c r="DJ33" s="396" t="s">
        <v>99</v>
      </c>
      <c r="DK33" s="296"/>
      <c r="DL33" s="296"/>
      <c r="DM33" s="374" t="s">
        <v>100</v>
      </c>
      <c r="DN33" s="375"/>
      <c r="DO33" s="375"/>
      <c r="DP33" s="375" t="s">
        <v>101</v>
      </c>
      <c r="DQ33" s="375"/>
      <c r="DR33" s="376"/>
      <c r="DS33" s="374" t="s">
        <v>102</v>
      </c>
      <c r="DT33" s="375"/>
      <c r="DU33" s="375"/>
      <c r="DV33" s="375" t="s">
        <v>103</v>
      </c>
      <c r="DW33" s="375"/>
      <c r="DX33" s="375"/>
      <c r="DY33" s="375" t="s">
        <v>100</v>
      </c>
      <c r="DZ33" s="375"/>
      <c r="EA33" s="376"/>
      <c r="EB33" s="374" t="s">
        <v>101</v>
      </c>
      <c r="EC33" s="375"/>
      <c r="ED33" s="375"/>
      <c r="EE33" s="375" t="s">
        <v>104</v>
      </c>
      <c r="EF33" s="375"/>
      <c r="EG33" s="375"/>
      <c r="EH33" s="375" t="s">
        <v>103</v>
      </c>
      <c r="EI33" s="375"/>
      <c r="EJ33" s="376"/>
      <c r="EK33" s="374" t="s">
        <v>100</v>
      </c>
      <c r="EL33" s="375"/>
      <c r="EM33" s="375"/>
      <c r="EN33" s="375" t="s">
        <v>101</v>
      </c>
      <c r="EO33" s="375"/>
      <c r="EP33" s="375"/>
      <c r="EQ33" s="375" t="s">
        <v>105</v>
      </c>
      <c r="ER33" s="375"/>
      <c r="ES33" s="376"/>
      <c r="ET33" s="114"/>
      <c r="EU33" s="114"/>
    </row>
    <row r="34" spans="1:151" ht="10.5" customHeight="1" x14ac:dyDescent="0.4">
      <c r="A34" s="56"/>
      <c r="B34" s="69"/>
      <c r="C34" s="340"/>
      <c r="D34" s="340"/>
      <c r="E34" s="340"/>
      <c r="F34" s="340"/>
      <c r="G34" s="340"/>
      <c r="H34" s="340"/>
      <c r="I34" s="340"/>
      <c r="J34" s="340"/>
      <c r="K34" s="340"/>
      <c r="L34" s="340"/>
      <c r="M34" s="97"/>
      <c r="N34" s="352"/>
      <c r="O34" s="358"/>
      <c r="P34" s="354"/>
      <c r="Q34" s="369" t="str">
        <f>MID(RIGHT("         "&amp;TEXT('（入力例）入力表'!$E$16,"0"),11),1,1)</f>
        <v xml:space="preserve"> </v>
      </c>
      <c r="R34" s="362"/>
      <c r="S34" s="372"/>
      <c r="T34" s="287" t="str">
        <f>MID(RIGHT("         "&amp;TEXT('（入力例）入力表'!$E$16,"0"),11),2,1)</f>
        <v xml:space="preserve"> </v>
      </c>
      <c r="U34" s="287"/>
      <c r="V34" s="291"/>
      <c r="W34" s="369" t="str">
        <f>MID(RIGHT("         "&amp;TEXT('（入力例）入力表'!$E$16,"0"),11),3,1)</f>
        <v xml:space="preserve"> </v>
      </c>
      <c r="X34" s="362"/>
      <c r="Y34" s="372"/>
      <c r="Z34" s="287" t="str">
        <f>MID(RIGHT("         "&amp;TEXT('（入力例）入力表'!$E$16,"0"),11),4,1)</f>
        <v xml:space="preserve"> </v>
      </c>
      <c r="AA34" s="287"/>
      <c r="AB34" s="287"/>
      <c r="AC34" s="287" t="str">
        <f>MID(RIGHT("         "&amp;TEXT('（入力例）入力表'!$E$16,"0"),11),5,1)</f>
        <v xml:space="preserve"> </v>
      </c>
      <c r="AD34" s="287"/>
      <c r="AE34" s="291"/>
      <c r="AF34" s="287" t="str">
        <f>MID(RIGHT("         "&amp;TEXT('（入力例）入力表'!$E$16,"0"),11),6,1)</f>
        <v xml:space="preserve"> </v>
      </c>
      <c r="AG34" s="287"/>
      <c r="AH34" s="287"/>
      <c r="AI34" s="287" t="str">
        <f>MID(RIGHT("         "&amp;TEXT('（入力例）入力表'!$E$16,"0"),11),7,1)</f>
        <v xml:space="preserve"> </v>
      </c>
      <c r="AJ34" s="287"/>
      <c r="AK34" s="343"/>
      <c r="AL34" s="287" t="str">
        <f>MID(RIGHT("         "&amp;TEXT('（入力例）入力表'!$E$16,"0"),11),8,1)</f>
        <v>9</v>
      </c>
      <c r="AM34" s="287"/>
      <c r="AN34" s="291"/>
      <c r="AO34" s="369" t="str">
        <f>MID(RIGHT("         "&amp;TEXT('（入力例）入力表'!$E$16,"0"),11),9,1)</f>
        <v>8</v>
      </c>
      <c r="AP34" s="362"/>
      <c r="AQ34" s="362"/>
      <c r="AR34" s="343" t="str">
        <f>MID(RIGHT("         "&amp;TEXT('（入力例）入力表'!$E$16,"0"),11),10,1)</f>
        <v>1</v>
      </c>
      <c r="AS34" s="362"/>
      <c r="AT34" s="323"/>
      <c r="AU34" s="362" t="str">
        <f>MID(RIGHT("         "&amp;TEXT('（入力例）入力表'!$E$16,"0"),11),11,1)</f>
        <v>0</v>
      </c>
      <c r="AV34" s="362"/>
      <c r="AW34" s="363"/>
      <c r="AX34" s="55"/>
      <c r="AY34" s="56"/>
      <c r="AZ34" s="67"/>
      <c r="BA34" s="299"/>
      <c r="BB34" s="299"/>
      <c r="BC34" s="299"/>
      <c r="BD34" s="299"/>
      <c r="BE34" s="299"/>
      <c r="BF34" s="299"/>
      <c r="BG34" s="299"/>
      <c r="BH34" s="299"/>
      <c r="BI34" s="299"/>
      <c r="BJ34" s="299"/>
      <c r="BK34" s="76"/>
      <c r="BL34" s="352"/>
      <c r="BM34" s="353"/>
      <c r="BN34" s="354"/>
      <c r="BO34" s="286" t="str">
        <f>Q34</f>
        <v xml:space="preserve"> </v>
      </c>
      <c r="BP34" s="287"/>
      <c r="BQ34" s="287"/>
      <c r="BR34" s="343" t="str">
        <f>T34</f>
        <v xml:space="preserve"> </v>
      </c>
      <c r="BS34" s="362"/>
      <c r="BT34" s="363"/>
      <c r="BU34" s="369" t="str">
        <f>W34</f>
        <v xml:space="preserve"> </v>
      </c>
      <c r="BV34" s="362"/>
      <c r="BW34" s="323"/>
      <c r="BX34" s="343" t="str">
        <f>Z34</f>
        <v xml:space="preserve"> </v>
      </c>
      <c r="BY34" s="362"/>
      <c r="BZ34" s="323"/>
      <c r="CA34" s="343" t="str">
        <f>AC34</f>
        <v xml:space="preserve"> </v>
      </c>
      <c r="CB34" s="362"/>
      <c r="CC34" s="363"/>
      <c r="CD34" s="369" t="str">
        <f>AF34</f>
        <v xml:space="preserve"> </v>
      </c>
      <c r="CE34" s="362"/>
      <c r="CF34" s="323"/>
      <c r="CG34" s="343" t="str">
        <f>AI34</f>
        <v xml:space="preserve"> </v>
      </c>
      <c r="CH34" s="362"/>
      <c r="CI34" s="323"/>
      <c r="CJ34" s="343" t="str">
        <f>AL34</f>
        <v>9</v>
      </c>
      <c r="CK34" s="362"/>
      <c r="CL34" s="363"/>
      <c r="CM34" s="369" t="str">
        <f>AO34</f>
        <v>8</v>
      </c>
      <c r="CN34" s="362"/>
      <c r="CO34" s="323"/>
      <c r="CP34" s="343" t="str">
        <f>AR34</f>
        <v>1</v>
      </c>
      <c r="CQ34" s="362"/>
      <c r="CR34" s="323"/>
      <c r="CS34" s="343" t="str">
        <f>AU34</f>
        <v>0</v>
      </c>
      <c r="CT34" s="362"/>
      <c r="CU34" s="363"/>
      <c r="CV34" s="55"/>
      <c r="CX34" s="67"/>
      <c r="CY34" s="299"/>
      <c r="CZ34" s="299"/>
      <c r="DA34" s="299"/>
      <c r="DB34" s="299"/>
      <c r="DC34" s="299"/>
      <c r="DD34" s="299"/>
      <c r="DE34" s="299"/>
      <c r="DF34" s="299"/>
      <c r="DG34" s="299"/>
      <c r="DH34" s="299"/>
      <c r="DI34" s="76"/>
      <c r="DJ34" s="302"/>
      <c r="DK34" s="296"/>
      <c r="DL34" s="296"/>
      <c r="DM34" s="286" t="str">
        <f>BO34</f>
        <v xml:space="preserve"> </v>
      </c>
      <c r="DN34" s="287"/>
      <c r="DO34" s="287"/>
      <c r="DP34" s="287" t="str">
        <f>BR34</f>
        <v xml:space="preserve"> </v>
      </c>
      <c r="DQ34" s="287"/>
      <c r="DR34" s="291"/>
      <c r="DS34" s="286" t="str">
        <f>BU34</f>
        <v xml:space="preserve"> </v>
      </c>
      <c r="DT34" s="287"/>
      <c r="DU34" s="287"/>
      <c r="DV34" s="287" t="str">
        <f>BX34</f>
        <v xml:space="preserve"> </v>
      </c>
      <c r="DW34" s="287"/>
      <c r="DX34" s="287"/>
      <c r="DY34" s="287" t="str">
        <f>CA34</f>
        <v xml:space="preserve"> </v>
      </c>
      <c r="DZ34" s="287"/>
      <c r="EA34" s="291"/>
      <c r="EB34" s="286" t="str">
        <f>CD34</f>
        <v xml:space="preserve"> </v>
      </c>
      <c r="EC34" s="287"/>
      <c r="ED34" s="287"/>
      <c r="EE34" s="287" t="str">
        <f>CG34</f>
        <v xml:space="preserve"> </v>
      </c>
      <c r="EF34" s="287"/>
      <c r="EG34" s="287"/>
      <c r="EH34" s="287" t="str">
        <f>CJ34</f>
        <v>9</v>
      </c>
      <c r="EI34" s="287"/>
      <c r="EJ34" s="291"/>
      <c r="EK34" s="286" t="str">
        <f>CM34</f>
        <v>8</v>
      </c>
      <c r="EL34" s="287"/>
      <c r="EM34" s="287"/>
      <c r="EN34" s="287" t="str">
        <f>CP34</f>
        <v>1</v>
      </c>
      <c r="EO34" s="287"/>
      <c r="EP34" s="287"/>
      <c r="EQ34" s="287" t="str">
        <f>CS34</f>
        <v>0</v>
      </c>
      <c r="ER34" s="287"/>
      <c r="ES34" s="291"/>
      <c r="ET34" s="114"/>
      <c r="EU34" s="114"/>
    </row>
    <row r="35" spans="1:151" ht="10.5" customHeight="1" x14ac:dyDescent="0.4">
      <c r="A35" s="56"/>
      <c r="B35" s="69"/>
      <c r="C35" s="340"/>
      <c r="D35" s="340"/>
      <c r="E35" s="340"/>
      <c r="F35" s="340"/>
      <c r="G35" s="340"/>
      <c r="H35" s="340"/>
      <c r="I35" s="340"/>
      <c r="J35" s="340"/>
      <c r="K35" s="340"/>
      <c r="L35" s="340"/>
      <c r="M35" s="97"/>
      <c r="N35" s="352"/>
      <c r="O35" s="358"/>
      <c r="P35" s="354"/>
      <c r="Q35" s="369"/>
      <c r="R35" s="362"/>
      <c r="S35" s="372"/>
      <c r="T35" s="287"/>
      <c r="U35" s="287"/>
      <c r="V35" s="291"/>
      <c r="W35" s="369"/>
      <c r="X35" s="362"/>
      <c r="Y35" s="372"/>
      <c r="Z35" s="287"/>
      <c r="AA35" s="287"/>
      <c r="AB35" s="287"/>
      <c r="AC35" s="287"/>
      <c r="AD35" s="287"/>
      <c r="AE35" s="291"/>
      <c r="AF35" s="287"/>
      <c r="AG35" s="287"/>
      <c r="AH35" s="287"/>
      <c r="AI35" s="287"/>
      <c r="AJ35" s="287"/>
      <c r="AK35" s="343"/>
      <c r="AL35" s="287"/>
      <c r="AM35" s="287"/>
      <c r="AN35" s="291"/>
      <c r="AO35" s="369"/>
      <c r="AP35" s="362"/>
      <c r="AQ35" s="362"/>
      <c r="AR35" s="343"/>
      <c r="AS35" s="362"/>
      <c r="AT35" s="323"/>
      <c r="AU35" s="362"/>
      <c r="AV35" s="362"/>
      <c r="AW35" s="363"/>
      <c r="AX35" s="55"/>
      <c r="AY35" s="56"/>
      <c r="AZ35" s="67"/>
      <c r="BA35" s="299"/>
      <c r="BB35" s="299"/>
      <c r="BC35" s="299"/>
      <c r="BD35" s="299"/>
      <c r="BE35" s="299"/>
      <c r="BF35" s="299"/>
      <c r="BG35" s="299"/>
      <c r="BH35" s="299"/>
      <c r="BI35" s="299"/>
      <c r="BJ35" s="299"/>
      <c r="BK35" s="76"/>
      <c r="BL35" s="352"/>
      <c r="BM35" s="353"/>
      <c r="BN35" s="354"/>
      <c r="BO35" s="286"/>
      <c r="BP35" s="287"/>
      <c r="BQ35" s="287"/>
      <c r="BR35" s="343"/>
      <c r="BS35" s="362"/>
      <c r="BT35" s="363"/>
      <c r="BU35" s="369"/>
      <c r="BV35" s="362"/>
      <c r="BW35" s="323"/>
      <c r="BX35" s="343"/>
      <c r="BY35" s="362"/>
      <c r="BZ35" s="323"/>
      <c r="CA35" s="343"/>
      <c r="CB35" s="362"/>
      <c r="CC35" s="363"/>
      <c r="CD35" s="369"/>
      <c r="CE35" s="362"/>
      <c r="CF35" s="323"/>
      <c r="CG35" s="343"/>
      <c r="CH35" s="362"/>
      <c r="CI35" s="323"/>
      <c r="CJ35" s="343"/>
      <c r="CK35" s="362"/>
      <c r="CL35" s="363"/>
      <c r="CM35" s="369"/>
      <c r="CN35" s="362"/>
      <c r="CO35" s="323"/>
      <c r="CP35" s="343"/>
      <c r="CQ35" s="362"/>
      <c r="CR35" s="323"/>
      <c r="CS35" s="343"/>
      <c r="CT35" s="362"/>
      <c r="CU35" s="363"/>
      <c r="CV35" s="55"/>
      <c r="CX35" s="67"/>
      <c r="CY35" s="299"/>
      <c r="CZ35" s="299"/>
      <c r="DA35" s="299"/>
      <c r="DB35" s="299"/>
      <c r="DC35" s="299"/>
      <c r="DD35" s="299"/>
      <c r="DE35" s="299"/>
      <c r="DF35" s="299"/>
      <c r="DG35" s="299"/>
      <c r="DH35" s="299"/>
      <c r="DI35" s="76"/>
      <c r="DJ35" s="302"/>
      <c r="DK35" s="296"/>
      <c r="DL35" s="296"/>
      <c r="DM35" s="286"/>
      <c r="DN35" s="287"/>
      <c r="DO35" s="287"/>
      <c r="DP35" s="287"/>
      <c r="DQ35" s="287"/>
      <c r="DR35" s="291"/>
      <c r="DS35" s="286"/>
      <c r="DT35" s="287"/>
      <c r="DU35" s="287"/>
      <c r="DV35" s="287"/>
      <c r="DW35" s="287"/>
      <c r="DX35" s="287"/>
      <c r="DY35" s="287"/>
      <c r="DZ35" s="287"/>
      <c r="EA35" s="291"/>
      <c r="EB35" s="286"/>
      <c r="EC35" s="287"/>
      <c r="ED35" s="287"/>
      <c r="EE35" s="287"/>
      <c r="EF35" s="287"/>
      <c r="EG35" s="287"/>
      <c r="EH35" s="287"/>
      <c r="EI35" s="287"/>
      <c r="EJ35" s="291"/>
      <c r="EK35" s="286"/>
      <c r="EL35" s="287"/>
      <c r="EM35" s="287"/>
      <c r="EN35" s="287"/>
      <c r="EO35" s="287"/>
      <c r="EP35" s="287"/>
      <c r="EQ35" s="287"/>
      <c r="ER35" s="287"/>
      <c r="ES35" s="291"/>
      <c r="ET35" s="114"/>
      <c r="EU35" s="114"/>
    </row>
    <row r="36" spans="1:151" ht="10.5" customHeight="1" x14ac:dyDescent="0.4">
      <c r="A36" s="56"/>
      <c r="B36" s="77"/>
      <c r="C36" s="345"/>
      <c r="D36" s="345"/>
      <c r="E36" s="345"/>
      <c r="F36" s="345"/>
      <c r="G36" s="345"/>
      <c r="H36" s="345"/>
      <c r="I36" s="345"/>
      <c r="J36" s="345"/>
      <c r="K36" s="345"/>
      <c r="L36" s="345"/>
      <c r="M36" s="101"/>
      <c r="N36" s="355"/>
      <c r="O36" s="356"/>
      <c r="P36" s="357"/>
      <c r="Q36" s="370"/>
      <c r="R36" s="365"/>
      <c r="S36" s="373"/>
      <c r="T36" s="328"/>
      <c r="U36" s="328"/>
      <c r="V36" s="330"/>
      <c r="W36" s="370"/>
      <c r="X36" s="365"/>
      <c r="Y36" s="373"/>
      <c r="Z36" s="328"/>
      <c r="AA36" s="328"/>
      <c r="AB36" s="328"/>
      <c r="AC36" s="328"/>
      <c r="AD36" s="328"/>
      <c r="AE36" s="330"/>
      <c r="AF36" s="328"/>
      <c r="AG36" s="328"/>
      <c r="AH36" s="328"/>
      <c r="AI36" s="328"/>
      <c r="AJ36" s="328"/>
      <c r="AK36" s="364"/>
      <c r="AL36" s="328"/>
      <c r="AM36" s="328"/>
      <c r="AN36" s="330"/>
      <c r="AO36" s="370"/>
      <c r="AP36" s="365"/>
      <c r="AQ36" s="365"/>
      <c r="AR36" s="364"/>
      <c r="AS36" s="365"/>
      <c r="AT36" s="371"/>
      <c r="AU36" s="365"/>
      <c r="AV36" s="365"/>
      <c r="AW36" s="366"/>
      <c r="AX36" s="55"/>
      <c r="AY36" s="56"/>
      <c r="AZ36" s="79"/>
      <c r="BA36" s="345"/>
      <c r="BB36" s="345"/>
      <c r="BC36" s="345"/>
      <c r="BD36" s="345"/>
      <c r="BE36" s="345"/>
      <c r="BF36" s="345"/>
      <c r="BG36" s="345"/>
      <c r="BH36" s="345"/>
      <c r="BI36" s="345"/>
      <c r="BJ36" s="345"/>
      <c r="BK36" s="78"/>
      <c r="BL36" s="355"/>
      <c r="BM36" s="356"/>
      <c r="BN36" s="357"/>
      <c r="BO36" s="327"/>
      <c r="BP36" s="328"/>
      <c r="BQ36" s="328"/>
      <c r="BR36" s="364"/>
      <c r="BS36" s="365"/>
      <c r="BT36" s="366"/>
      <c r="BU36" s="370"/>
      <c r="BV36" s="365"/>
      <c r="BW36" s="371"/>
      <c r="BX36" s="364"/>
      <c r="BY36" s="365"/>
      <c r="BZ36" s="371"/>
      <c r="CA36" s="364"/>
      <c r="CB36" s="365"/>
      <c r="CC36" s="366"/>
      <c r="CD36" s="370"/>
      <c r="CE36" s="365"/>
      <c r="CF36" s="371"/>
      <c r="CG36" s="364"/>
      <c r="CH36" s="365"/>
      <c r="CI36" s="371"/>
      <c r="CJ36" s="364"/>
      <c r="CK36" s="365"/>
      <c r="CL36" s="366"/>
      <c r="CM36" s="370"/>
      <c r="CN36" s="365"/>
      <c r="CO36" s="371"/>
      <c r="CP36" s="364"/>
      <c r="CQ36" s="365"/>
      <c r="CR36" s="371"/>
      <c r="CS36" s="364"/>
      <c r="CT36" s="365"/>
      <c r="CU36" s="366"/>
      <c r="CV36" s="55"/>
      <c r="CX36" s="79"/>
      <c r="CY36" s="345"/>
      <c r="CZ36" s="345"/>
      <c r="DA36" s="345"/>
      <c r="DB36" s="345"/>
      <c r="DC36" s="345"/>
      <c r="DD36" s="345"/>
      <c r="DE36" s="345"/>
      <c r="DF36" s="345"/>
      <c r="DG36" s="345"/>
      <c r="DH36" s="345"/>
      <c r="DI36" s="78"/>
      <c r="DJ36" s="275"/>
      <c r="DK36" s="276"/>
      <c r="DL36" s="276"/>
      <c r="DM36" s="327"/>
      <c r="DN36" s="328"/>
      <c r="DO36" s="328"/>
      <c r="DP36" s="328"/>
      <c r="DQ36" s="328"/>
      <c r="DR36" s="330"/>
      <c r="DS36" s="327"/>
      <c r="DT36" s="328"/>
      <c r="DU36" s="328"/>
      <c r="DV36" s="328"/>
      <c r="DW36" s="328"/>
      <c r="DX36" s="328"/>
      <c r="DY36" s="328"/>
      <c r="DZ36" s="328"/>
      <c r="EA36" s="330"/>
      <c r="EB36" s="327"/>
      <c r="EC36" s="328"/>
      <c r="ED36" s="328"/>
      <c r="EE36" s="328"/>
      <c r="EF36" s="328"/>
      <c r="EG36" s="328"/>
      <c r="EH36" s="328"/>
      <c r="EI36" s="328"/>
      <c r="EJ36" s="330"/>
      <c r="EK36" s="327"/>
      <c r="EL36" s="328"/>
      <c r="EM36" s="328"/>
      <c r="EN36" s="328"/>
      <c r="EO36" s="328"/>
      <c r="EP36" s="328"/>
      <c r="EQ36" s="328"/>
      <c r="ER36" s="328"/>
      <c r="ES36" s="330"/>
      <c r="ET36" s="114"/>
      <c r="EU36" s="114"/>
    </row>
    <row r="37" spans="1:151" ht="10.5" customHeight="1" x14ac:dyDescent="0.4">
      <c r="A37" s="56"/>
      <c r="B37" s="74"/>
      <c r="C37" s="299" t="s">
        <v>106</v>
      </c>
      <c r="D37" s="299"/>
      <c r="E37" s="299"/>
      <c r="F37" s="299"/>
      <c r="G37" s="299"/>
      <c r="H37" s="299"/>
      <c r="I37" s="299"/>
      <c r="J37" s="299"/>
      <c r="K37" s="299"/>
      <c r="L37" s="299"/>
      <c r="M37" s="90"/>
      <c r="N37" s="349" t="s">
        <v>107</v>
      </c>
      <c r="O37" s="350"/>
      <c r="P37" s="351"/>
      <c r="Q37" s="325"/>
      <c r="R37" s="326"/>
      <c r="S37" s="326"/>
      <c r="T37" s="326"/>
      <c r="U37" s="326"/>
      <c r="V37" s="329"/>
      <c r="W37" s="367"/>
      <c r="X37" s="360"/>
      <c r="Y37" s="368"/>
      <c r="Z37" s="359"/>
      <c r="AA37" s="360"/>
      <c r="AB37" s="368"/>
      <c r="AC37" s="359"/>
      <c r="AD37" s="360"/>
      <c r="AE37" s="361"/>
      <c r="AF37" s="367"/>
      <c r="AG37" s="360"/>
      <c r="AH37" s="368"/>
      <c r="AI37" s="359"/>
      <c r="AJ37" s="360"/>
      <c r="AK37" s="368"/>
      <c r="AL37" s="359"/>
      <c r="AM37" s="360"/>
      <c r="AN37" s="361"/>
      <c r="AO37" s="367"/>
      <c r="AP37" s="360"/>
      <c r="AQ37" s="368"/>
      <c r="AR37" s="359"/>
      <c r="AS37" s="360"/>
      <c r="AT37" s="368"/>
      <c r="AU37" s="359"/>
      <c r="AV37" s="360"/>
      <c r="AW37" s="361"/>
      <c r="AX37" s="55"/>
      <c r="AY37" s="56"/>
      <c r="AZ37" s="66"/>
      <c r="BA37" s="299" t="s">
        <v>106</v>
      </c>
      <c r="BB37" s="299"/>
      <c r="BC37" s="299"/>
      <c r="BD37" s="299"/>
      <c r="BE37" s="299"/>
      <c r="BF37" s="299"/>
      <c r="BG37" s="299"/>
      <c r="BH37" s="299"/>
      <c r="BI37" s="299"/>
      <c r="BJ37" s="299"/>
      <c r="BK37" s="75"/>
      <c r="BL37" s="349" t="s">
        <v>107</v>
      </c>
      <c r="BM37" s="350"/>
      <c r="BN37" s="351"/>
      <c r="BO37" s="325"/>
      <c r="BP37" s="326"/>
      <c r="BQ37" s="326"/>
      <c r="BR37" s="326"/>
      <c r="BS37" s="326"/>
      <c r="BT37" s="329"/>
      <c r="BU37" s="325"/>
      <c r="BV37" s="326"/>
      <c r="BW37" s="326"/>
      <c r="BX37" s="326"/>
      <c r="BY37" s="326"/>
      <c r="BZ37" s="326"/>
      <c r="CA37" s="326"/>
      <c r="CB37" s="326"/>
      <c r="CC37" s="329"/>
      <c r="CD37" s="325"/>
      <c r="CE37" s="326"/>
      <c r="CF37" s="326"/>
      <c r="CG37" s="326"/>
      <c r="CH37" s="326"/>
      <c r="CI37" s="326"/>
      <c r="CJ37" s="326"/>
      <c r="CK37" s="326"/>
      <c r="CL37" s="329"/>
      <c r="CM37" s="325"/>
      <c r="CN37" s="326"/>
      <c r="CO37" s="326"/>
      <c r="CP37" s="326"/>
      <c r="CQ37" s="326"/>
      <c r="CR37" s="326"/>
      <c r="CS37" s="326"/>
      <c r="CT37" s="326"/>
      <c r="CU37" s="329"/>
      <c r="CV37" s="55"/>
      <c r="CX37" s="66"/>
      <c r="CY37" s="299" t="s">
        <v>106</v>
      </c>
      <c r="CZ37" s="299"/>
      <c r="DA37" s="299"/>
      <c r="DB37" s="299"/>
      <c r="DC37" s="299"/>
      <c r="DD37" s="299"/>
      <c r="DE37" s="299"/>
      <c r="DF37" s="299"/>
      <c r="DG37" s="299"/>
      <c r="DH37" s="299"/>
      <c r="DI37" s="75"/>
      <c r="DJ37" s="346" t="s">
        <v>107</v>
      </c>
      <c r="DK37" s="347"/>
      <c r="DL37" s="348"/>
      <c r="DM37" s="325"/>
      <c r="DN37" s="326"/>
      <c r="DO37" s="326"/>
      <c r="DP37" s="326"/>
      <c r="DQ37" s="326"/>
      <c r="DR37" s="329"/>
      <c r="DS37" s="325"/>
      <c r="DT37" s="326"/>
      <c r="DU37" s="326"/>
      <c r="DV37" s="326"/>
      <c r="DW37" s="326"/>
      <c r="DX37" s="326"/>
      <c r="DY37" s="326"/>
      <c r="DZ37" s="326"/>
      <c r="EA37" s="329"/>
      <c r="EB37" s="325"/>
      <c r="EC37" s="326"/>
      <c r="ED37" s="326"/>
      <c r="EE37" s="326"/>
      <c r="EF37" s="326"/>
      <c r="EG37" s="326"/>
      <c r="EH37" s="326"/>
      <c r="EI37" s="326"/>
      <c r="EJ37" s="329"/>
      <c r="EK37" s="325"/>
      <c r="EL37" s="326"/>
      <c r="EM37" s="326"/>
      <c r="EN37" s="326"/>
      <c r="EO37" s="326"/>
      <c r="EP37" s="326"/>
      <c r="EQ37" s="326"/>
      <c r="ER37" s="326"/>
      <c r="ES37" s="329"/>
      <c r="ET37" s="114"/>
      <c r="EU37" s="114"/>
    </row>
    <row r="38" spans="1:151" ht="10.5" customHeight="1" x14ac:dyDescent="0.4">
      <c r="A38" s="56"/>
      <c r="B38" s="69"/>
      <c r="C38" s="299"/>
      <c r="D38" s="299"/>
      <c r="E38" s="299"/>
      <c r="F38" s="299"/>
      <c r="G38" s="299"/>
      <c r="H38" s="299"/>
      <c r="I38" s="299"/>
      <c r="J38" s="299"/>
      <c r="K38" s="299"/>
      <c r="L38" s="299"/>
      <c r="M38" s="97"/>
      <c r="N38" s="352"/>
      <c r="O38" s="353"/>
      <c r="P38" s="354"/>
      <c r="Q38" s="286"/>
      <c r="R38" s="287"/>
      <c r="S38" s="287"/>
      <c r="T38" s="287"/>
      <c r="U38" s="287"/>
      <c r="V38" s="291"/>
      <c r="W38" s="369"/>
      <c r="X38" s="362"/>
      <c r="Y38" s="323"/>
      <c r="Z38" s="343"/>
      <c r="AA38" s="362"/>
      <c r="AB38" s="323"/>
      <c r="AC38" s="343"/>
      <c r="AD38" s="362"/>
      <c r="AE38" s="363"/>
      <c r="AF38" s="369"/>
      <c r="AG38" s="362"/>
      <c r="AH38" s="323"/>
      <c r="AI38" s="343"/>
      <c r="AJ38" s="362"/>
      <c r="AK38" s="323"/>
      <c r="AL38" s="343"/>
      <c r="AM38" s="362"/>
      <c r="AN38" s="363"/>
      <c r="AO38" s="369"/>
      <c r="AP38" s="362"/>
      <c r="AQ38" s="323"/>
      <c r="AR38" s="343"/>
      <c r="AS38" s="362"/>
      <c r="AT38" s="323"/>
      <c r="AU38" s="343"/>
      <c r="AV38" s="362"/>
      <c r="AW38" s="363"/>
      <c r="AX38" s="55"/>
      <c r="AY38" s="56"/>
      <c r="AZ38" s="67"/>
      <c r="BA38" s="299"/>
      <c r="BB38" s="299"/>
      <c r="BC38" s="299"/>
      <c r="BD38" s="299"/>
      <c r="BE38" s="299"/>
      <c r="BF38" s="299"/>
      <c r="BG38" s="299"/>
      <c r="BH38" s="299"/>
      <c r="BI38" s="299"/>
      <c r="BJ38" s="299"/>
      <c r="BK38" s="76"/>
      <c r="BL38" s="352"/>
      <c r="BM38" s="353"/>
      <c r="BN38" s="354"/>
      <c r="BO38" s="286"/>
      <c r="BP38" s="287"/>
      <c r="BQ38" s="287"/>
      <c r="BR38" s="287"/>
      <c r="BS38" s="287"/>
      <c r="BT38" s="291"/>
      <c r="BU38" s="286"/>
      <c r="BV38" s="287"/>
      <c r="BW38" s="287"/>
      <c r="BX38" s="287"/>
      <c r="BY38" s="287"/>
      <c r="BZ38" s="287"/>
      <c r="CA38" s="287"/>
      <c r="CB38" s="287"/>
      <c r="CC38" s="291"/>
      <c r="CD38" s="286"/>
      <c r="CE38" s="287"/>
      <c r="CF38" s="287"/>
      <c r="CG38" s="287"/>
      <c r="CH38" s="287"/>
      <c r="CI38" s="287"/>
      <c r="CJ38" s="287"/>
      <c r="CK38" s="287"/>
      <c r="CL38" s="291"/>
      <c r="CM38" s="286"/>
      <c r="CN38" s="287"/>
      <c r="CO38" s="287"/>
      <c r="CP38" s="287"/>
      <c r="CQ38" s="287"/>
      <c r="CR38" s="287"/>
      <c r="CS38" s="287"/>
      <c r="CT38" s="287"/>
      <c r="CU38" s="291"/>
      <c r="CV38" s="55"/>
      <c r="CX38" s="67"/>
      <c r="CY38" s="299"/>
      <c r="CZ38" s="299"/>
      <c r="DA38" s="299"/>
      <c r="DB38" s="299"/>
      <c r="DC38" s="299"/>
      <c r="DD38" s="299"/>
      <c r="DE38" s="299"/>
      <c r="DF38" s="299"/>
      <c r="DG38" s="299"/>
      <c r="DH38" s="299"/>
      <c r="DI38" s="76"/>
      <c r="DJ38" s="302"/>
      <c r="DK38" s="296"/>
      <c r="DL38" s="303"/>
      <c r="DM38" s="286"/>
      <c r="DN38" s="287"/>
      <c r="DO38" s="287"/>
      <c r="DP38" s="287"/>
      <c r="DQ38" s="287"/>
      <c r="DR38" s="291"/>
      <c r="DS38" s="286"/>
      <c r="DT38" s="287"/>
      <c r="DU38" s="287"/>
      <c r="DV38" s="287"/>
      <c r="DW38" s="287"/>
      <c r="DX38" s="287"/>
      <c r="DY38" s="287"/>
      <c r="DZ38" s="287"/>
      <c r="EA38" s="291"/>
      <c r="EB38" s="286"/>
      <c r="EC38" s="287"/>
      <c r="ED38" s="287"/>
      <c r="EE38" s="287"/>
      <c r="EF38" s="287"/>
      <c r="EG38" s="287"/>
      <c r="EH38" s="287"/>
      <c r="EI38" s="287"/>
      <c r="EJ38" s="291"/>
      <c r="EK38" s="286"/>
      <c r="EL38" s="287"/>
      <c r="EM38" s="287"/>
      <c r="EN38" s="287"/>
      <c r="EO38" s="287"/>
      <c r="EP38" s="287"/>
      <c r="EQ38" s="287"/>
      <c r="ER38" s="287"/>
      <c r="ES38" s="291"/>
      <c r="ET38" s="114"/>
      <c r="EU38" s="114"/>
    </row>
    <row r="39" spans="1:151" ht="10.5" customHeight="1" x14ac:dyDescent="0.4">
      <c r="A39" s="56"/>
      <c r="B39" s="77"/>
      <c r="C39" s="345"/>
      <c r="D39" s="345"/>
      <c r="E39" s="345"/>
      <c r="F39" s="345"/>
      <c r="G39" s="345"/>
      <c r="H39" s="345"/>
      <c r="I39" s="345"/>
      <c r="J39" s="345"/>
      <c r="K39" s="345"/>
      <c r="L39" s="345"/>
      <c r="M39" s="101"/>
      <c r="N39" s="355"/>
      <c r="O39" s="356"/>
      <c r="P39" s="357"/>
      <c r="Q39" s="327"/>
      <c r="R39" s="328"/>
      <c r="S39" s="328"/>
      <c r="T39" s="328"/>
      <c r="U39" s="328"/>
      <c r="V39" s="330"/>
      <c r="W39" s="370"/>
      <c r="X39" s="365"/>
      <c r="Y39" s="371"/>
      <c r="Z39" s="364"/>
      <c r="AA39" s="365"/>
      <c r="AB39" s="371"/>
      <c r="AC39" s="364"/>
      <c r="AD39" s="365"/>
      <c r="AE39" s="366"/>
      <c r="AF39" s="370"/>
      <c r="AG39" s="365"/>
      <c r="AH39" s="371"/>
      <c r="AI39" s="364"/>
      <c r="AJ39" s="365"/>
      <c r="AK39" s="371"/>
      <c r="AL39" s="364"/>
      <c r="AM39" s="365"/>
      <c r="AN39" s="366"/>
      <c r="AO39" s="370"/>
      <c r="AP39" s="365"/>
      <c r="AQ39" s="371"/>
      <c r="AR39" s="364"/>
      <c r="AS39" s="365"/>
      <c r="AT39" s="371"/>
      <c r="AU39" s="364"/>
      <c r="AV39" s="365"/>
      <c r="AW39" s="366"/>
      <c r="AX39" s="55"/>
      <c r="AY39" s="56"/>
      <c r="AZ39" s="79"/>
      <c r="BA39" s="345"/>
      <c r="BB39" s="345"/>
      <c r="BC39" s="345"/>
      <c r="BD39" s="345"/>
      <c r="BE39" s="345"/>
      <c r="BF39" s="345"/>
      <c r="BG39" s="345"/>
      <c r="BH39" s="345"/>
      <c r="BI39" s="345"/>
      <c r="BJ39" s="345"/>
      <c r="BK39" s="78"/>
      <c r="BL39" s="355"/>
      <c r="BM39" s="356"/>
      <c r="BN39" s="357"/>
      <c r="BO39" s="327"/>
      <c r="BP39" s="328"/>
      <c r="BQ39" s="328"/>
      <c r="BR39" s="328"/>
      <c r="BS39" s="328"/>
      <c r="BT39" s="330"/>
      <c r="BU39" s="327"/>
      <c r="BV39" s="328"/>
      <c r="BW39" s="328"/>
      <c r="BX39" s="328"/>
      <c r="BY39" s="328"/>
      <c r="BZ39" s="328"/>
      <c r="CA39" s="328"/>
      <c r="CB39" s="328"/>
      <c r="CC39" s="330"/>
      <c r="CD39" s="327"/>
      <c r="CE39" s="328"/>
      <c r="CF39" s="328"/>
      <c r="CG39" s="328"/>
      <c r="CH39" s="328"/>
      <c r="CI39" s="328"/>
      <c r="CJ39" s="328"/>
      <c r="CK39" s="328"/>
      <c r="CL39" s="330"/>
      <c r="CM39" s="327"/>
      <c r="CN39" s="328"/>
      <c r="CO39" s="328"/>
      <c r="CP39" s="328"/>
      <c r="CQ39" s="328"/>
      <c r="CR39" s="328"/>
      <c r="CS39" s="328"/>
      <c r="CT39" s="328"/>
      <c r="CU39" s="330"/>
      <c r="CV39" s="55"/>
      <c r="CX39" s="79"/>
      <c r="CY39" s="345"/>
      <c r="CZ39" s="345"/>
      <c r="DA39" s="345"/>
      <c r="DB39" s="345"/>
      <c r="DC39" s="345"/>
      <c r="DD39" s="345"/>
      <c r="DE39" s="345"/>
      <c r="DF39" s="345"/>
      <c r="DG39" s="345"/>
      <c r="DH39" s="345"/>
      <c r="DI39" s="78"/>
      <c r="DJ39" s="275"/>
      <c r="DK39" s="276"/>
      <c r="DL39" s="277"/>
      <c r="DM39" s="327"/>
      <c r="DN39" s="328"/>
      <c r="DO39" s="328"/>
      <c r="DP39" s="328"/>
      <c r="DQ39" s="328"/>
      <c r="DR39" s="330"/>
      <c r="DS39" s="327"/>
      <c r="DT39" s="328"/>
      <c r="DU39" s="328"/>
      <c r="DV39" s="328"/>
      <c r="DW39" s="328"/>
      <c r="DX39" s="328"/>
      <c r="DY39" s="328"/>
      <c r="DZ39" s="328"/>
      <c r="EA39" s="330"/>
      <c r="EB39" s="327"/>
      <c r="EC39" s="328"/>
      <c r="ED39" s="328"/>
      <c r="EE39" s="328"/>
      <c r="EF39" s="328"/>
      <c r="EG39" s="328"/>
      <c r="EH39" s="328"/>
      <c r="EI39" s="328"/>
      <c r="EJ39" s="330"/>
      <c r="EK39" s="327"/>
      <c r="EL39" s="328"/>
      <c r="EM39" s="328"/>
      <c r="EN39" s="328"/>
      <c r="EO39" s="328"/>
      <c r="EP39" s="328"/>
      <c r="EQ39" s="328"/>
      <c r="ER39" s="328"/>
      <c r="ES39" s="330"/>
      <c r="ET39" s="114"/>
      <c r="EU39" s="114"/>
    </row>
    <row r="40" spans="1:151" ht="10.5" customHeight="1" x14ac:dyDescent="0.4">
      <c r="A40" s="56"/>
      <c r="B40" s="74"/>
      <c r="C40" s="299" t="s">
        <v>108</v>
      </c>
      <c r="D40" s="299"/>
      <c r="E40" s="299"/>
      <c r="F40" s="299"/>
      <c r="G40" s="299"/>
      <c r="H40" s="299"/>
      <c r="I40" s="299"/>
      <c r="J40" s="299"/>
      <c r="K40" s="299"/>
      <c r="L40" s="299"/>
      <c r="M40" s="90"/>
      <c r="N40" s="349" t="s">
        <v>109</v>
      </c>
      <c r="O40" s="350"/>
      <c r="P40" s="351"/>
      <c r="Q40" s="325"/>
      <c r="R40" s="326"/>
      <c r="S40" s="326"/>
      <c r="T40" s="326"/>
      <c r="U40" s="326"/>
      <c r="V40" s="329"/>
      <c r="W40" s="325"/>
      <c r="X40" s="326"/>
      <c r="Y40" s="326"/>
      <c r="Z40" s="326"/>
      <c r="AA40" s="326"/>
      <c r="AB40" s="326"/>
      <c r="AC40" s="326"/>
      <c r="AD40" s="326"/>
      <c r="AE40" s="329"/>
      <c r="AF40" s="325"/>
      <c r="AG40" s="326"/>
      <c r="AH40" s="326"/>
      <c r="AI40" s="326"/>
      <c r="AJ40" s="326"/>
      <c r="AK40" s="326"/>
      <c r="AL40" s="326"/>
      <c r="AM40" s="326"/>
      <c r="AN40" s="329"/>
      <c r="AO40" s="325"/>
      <c r="AP40" s="326"/>
      <c r="AQ40" s="326"/>
      <c r="AR40" s="326"/>
      <c r="AS40" s="326"/>
      <c r="AT40" s="326"/>
      <c r="AU40" s="326"/>
      <c r="AV40" s="326"/>
      <c r="AW40" s="329"/>
      <c r="AX40" s="55"/>
      <c r="AY40" s="56"/>
      <c r="AZ40" s="66"/>
      <c r="BA40" s="299" t="s">
        <v>108</v>
      </c>
      <c r="BB40" s="299"/>
      <c r="BC40" s="299"/>
      <c r="BD40" s="299"/>
      <c r="BE40" s="299"/>
      <c r="BF40" s="299"/>
      <c r="BG40" s="299"/>
      <c r="BH40" s="299"/>
      <c r="BI40" s="299"/>
      <c r="BJ40" s="299"/>
      <c r="BK40" s="75"/>
      <c r="BL40" s="349" t="s">
        <v>109</v>
      </c>
      <c r="BM40" s="350"/>
      <c r="BN40" s="351"/>
      <c r="BO40" s="325"/>
      <c r="BP40" s="326"/>
      <c r="BQ40" s="326"/>
      <c r="BR40" s="326"/>
      <c r="BS40" s="326"/>
      <c r="BT40" s="329"/>
      <c r="BU40" s="325"/>
      <c r="BV40" s="326"/>
      <c r="BW40" s="326"/>
      <c r="BX40" s="326"/>
      <c r="BY40" s="326"/>
      <c r="BZ40" s="326"/>
      <c r="CA40" s="326"/>
      <c r="CB40" s="326"/>
      <c r="CC40" s="329"/>
      <c r="CD40" s="325"/>
      <c r="CE40" s="326"/>
      <c r="CF40" s="326"/>
      <c r="CG40" s="326"/>
      <c r="CH40" s="326"/>
      <c r="CI40" s="326"/>
      <c r="CJ40" s="326"/>
      <c r="CK40" s="326"/>
      <c r="CL40" s="329"/>
      <c r="CM40" s="325"/>
      <c r="CN40" s="326"/>
      <c r="CO40" s="326"/>
      <c r="CP40" s="326"/>
      <c r="CQ40" s="326"/>
      <c r="CR40" s="326"/>
      <c r="CS40" s="326"/>
      <c r="CT40" s="326"/>
      <c r="CU40" s="329"/>
      <c r="CV40" s="55"/>
      <c r="CX40" s="66"/>
      <c r="CY40" s="299" t="s">
        <v>108</v>
      </c>
      <c r="CZ40" s="299"/>
      <c r="DA40" s="299"/>
      <c r="DB40" s="299"/>
      <c r="DC40" s="299"/>
      <c r="DD40" s="299"/>
      <c r="DE40" s="299"/>
      <c r="DF40" s="299"/>
      <c r="DG40" s="299"/>
      <c r="DH40" s="299"/>
      <c r="DI40" s="75"/>
      <c r="DJ40" s="346" t="s">
        <v>109</v>
      </c>
      <c r="DK40" s="347"/>
      <c r="DL40" s="348"/>
      <c r="DM40" s="325"/>
      <c r="DN40" s="326"/>
      <c r="DO40" s="326"/>
      <c r="DP40" s="326"/>
      <c r="DQ40" s="326"/>
      <c r="DR40" s="329"/>
      <c r="DS40" s="325"/>
      <c r="DT40" s="326"/>
      <c r="DU40" s="326"/>
      <c r="DV40" s="326"/>
      <c r="DW40" s="326"/>
      <c r="DX40" s="326"/>
      <c r="DY40" s="326"/>
      <c r="DZ40" s="326"/>
      <c r="EA40" s="329"/>
      <c r="EB40" s="325"/>
      <c r="EC40" s="326"/>
      <c r="ED40" s="326"/>
      <c r="EE40" s="326"/>
      <c r="EF40" s="326"/>
      <c r="EG40" s="326"/>
      <c r="EH40" s="326"/>
      <c r="EI40" s="326"/>
      <c r="EJ40" s="329"/>
      <c r="EK40" s="325"/>
      <c r="EL40" s="326"/>
      <c r="EM40" s="326"/>
      <c r="EN40" s="326"/>
      <c r="EO40" s="326"/>
      <c r="EP40" s="326"/>
      <c r="EQ40" s="326"/>
      <c r="ER40" s="326"/>
      <c r="ES40" s="329"/>
      <c r="ET40" s="114"/>
      <c r="EU40" s="114"/>
    </row>
    <row r="41" spans="1:151" ht="10.5" customHeight="1" x14ac:dyDescent="0.4">
      <c r="A41" s="56"/>
      <c r="B41" s="69"/>
      <c r="C41" s="299"/>
      <c r="D41" s="299"/>
      <c r="E41" s="299"/>
      <c r="F41" s="299"/>
      <c r="G41" s="299"/>
      <c r="H41" s="299"/>
      <c r="I41" s="299"/>
      <c r="J41" s="299"/>
      <c r="K41" s="299"/>
      <c r="L41" s="299"/>
      <c r="M41" s="97"/>
      <c r="N41" s="352"/>
      <c r="O41" s="353"/>
      <c r="P41" s="354"/>
      <c r="Q41" s="286"/>
      <c r="R41" s="287"/>
      <c r="S41" s="287"/>
      <c r="T41" s="287"/>
      <c r="U41" s="287"/>
      <c r="V41" s="291"/>
      <c r="W41" s="286"/>
      <c r="X41" s="287"/>
      <c r="Y41" s="287"/>
      <c r="Z41" s="287"/>
      <c r="AA41" s="287"/>
      <c r="AB41" s="287"/>
      <c r="AC41" s="287"/>
      <c r="AD41" s="287"/>
      <c r="AE41" s="291"/>
      <c r="AF41" s="286"/>
      <c r="AG41" s="287"/>
      <c r="AH41" s="287"/>
      <c r="AI41" s="287"/>
      <c r="AJ41" s="287"/>
      <c r="AK41" s="287"/>
      <c r="AL41" s="287"/>
      <c r="AM41" s="287"/>
      <c r="AN41" s="291"/>
      <c r="AO41" s="286"/>
      <c r="AP41" s="287"/>
      <c r="AQ41" s="287"/>
      <c r="AR41" s="287"/>
      <c r="AS41" s="287"/>
      <c r="AT41" s="287"/>
      <c r="AU41" s="287"/>
      <c r="AV41" s="287"/>
      <c r="AW41" s="291"/>
      <c r="AX41" s="55"/>
      <c r="AY41" s="56"/>
      <c r="AZ41" s="67"/>
      <c r="BA41" s="299"/>
      <c r="BB41" s="299"/>
      <c r="BC41" s="299"/>
      <c r="BD41" s="299"/>
      <c r="BE41" s="299"/>
      <c r="BF41" s="299"/>
      <c r="BG41" s="299"/>
      <c r="BH41" s="299"/>
      <c r="BI41" s="299"/>
      <c r="BJ41" s="299"/>
      <c r="BK41" s="76"/>
      <c r="BL41" s="352"/>
      <c r="BM41" s="353"/>
      <c r="BN41" s="354"/>
      <c r="BO41" s="286"/>
      <c r="BP41" s="287"/>
      <c r="BQ41" s="287"/>
      <c r="BR41" s="287"/>
      <c r="BS41" s="287"/>
      <c r="BT41" s="291"/>
      <c r="BU41" s="286"/>
      <c r="BV41" s="287"/>
      <c r="BW41" s="287"/>
      <c r="BX41" s="287"/>
      <c r="BY41" s="287"/>
      <c r="BZ41" s="287"/>
      <c r="CA41" s="287"/>
      <c r="CB41" s="287"/>
      <c r="CC41" s="291"/>
      <c r="CD41" s="286"/>
      <c r="CE41" s="287"/>
      <c r="CF41" s="287"/>
      <c r="CG41" s="287"/>
      <c r="CH41" s="287"/>
      <c r="CI41" s="287"/>
      <c r="CJ41" s="287"/>
      <c r="CK41" s="287"/>
      <c r="CL41" s="291"/>
      <c r="CM41" s="286"/>
      <c r="CN41" s="287"/>
      <c r="CO41" s="287"/>
      <c r="CP41" s="287"/>
      <c r="CQ41" s="287"/>
      <c r="CR41" s="287"/>
      <c r="CS41" s="287"/>
      <c r="CT41" s="287"/>
      <c r="CU41" s="291"/>
      <c r="CV41" s="55"/>
      <c r="CX41" s="67"/>
      <c r="CY41" s="299"/>
      <c r="CZ41" s="299"/>
      <c r="DA41" s="299"/>
      <c r="DB41" s="299"/>
      <c r="DC41" s="299"/>
      <c r="DD41" s="299"/>
      <c r="DE41" s="299"/>
      <c r="DF41" s="299"/>
      <c r="DG41" s="299"/>
      <c r="DH41" s="299"/>
      <c r="DI41" s="76"/>
      <c r="DJ41" s="302"/>
      <c r="DK41" s="296"/>
      <c r="DL41" s="303"/>
      <c r="DM41" s="286"/>
      <c r="DN41" s="287"/>
      <c r="DO41" s="287"/>
      <c r="DP41" s="287"/>
      <c r="DQ41" s="287"/>
      <c r="DR41" s="291"/>
      <c r="DS41" s="286"/>
      <c r="DT41" s="287"/>
      <c r="DU41" s="287"/>
      <c r="DV41" s="287"/>
      <c r="DW41" s="287"/>
      <c r="DX41" s="287"/>
      <c r="DY41" s="287"/>
      <c r="DZ41" s="287"/>
      <c r="EA41" s="291"/>
      <c r="EB41" s="286"/>
      <c r="EC41" s="287"/>
      <c r="ED41" s="287"/>
      <c r="EE41" s="287"/>
      <c r="EF41" s="287"/>
      <c r="EG41" s="287"/>
      <c r="EH41" s="287"/>
      <c r="EI41" s="287"/>
      <c r="EJ41" s="291"/>
      <c r="EK41" s="286"/>
      <c r="EL41" s="287"/>
      <c r="EM41" s="287"/>
      <c r="EN41" s="287"/>
      <c r="EO41" s="287"/>
      <c r="EP41" s="287"/>
      <c r="EQ41" s="287"/>
      <c r="ER41" s="287"/>
      <c r="ES41" s="291"/>
      <c r="ET41" s="114"/>
      <c r="EU41" s="114"/>
    </row>
    <row r="42" spans="1:151" ht="10.5" customHeight="1" thickBot="1" x14ac:dyDescent="0.45">
      <c r="A42" s="56"/>
      <c r="B42" s="109"/>
      <c r="C42" s="340"/>
      <c r="D42" s="340"/>
      <c r="E42" s="340"/>
      <c r="F42" s="340"/>
      <c r="G42" s="340"/>
      <c r="H42" s="340"/>
      <c r="I42" s="340"/>
      <c r="J42" s="340"/>
      <c r="K42" s="340"/>
      <c r="L42" s="340"/>
      <c r="M42" s="97"/>
      <c r="N42" s="352"/>
      <c r="O42" s="358"/>
      <c r="P42" s="354"/>
      <c r="Q42" s="286"/>
      <c r="R42" s="287"/>
      <c r="S42" s="287"/>
      <c r="T42" s="287"/>
      <c r="U42" s="287"/>
      <c r="V42" s="291"/>
      <c r="W42" s="286"/>
      <c r="X42" s="287"/>
      <c r="Y42" s="287"/>
      <c r="Z42" s="287"/>
      <c r="AA42" s="287"/>
      <c r="AB42" s="287"/>
      <c r="AC42" s="287"/>
      <c r="AD42" s="287"/>
      <c r="AE42" s="291"/>
      <c r="AF42" s="286"/>
      <c r="AG42" s="287"/>
      <c r="AH42" s="287"/>
      <c r="AI42" s="287"/>
      <c r="AJ42" s="287"/>
      <c r="AK42" s="287"/>
      <c r="AL42" s="287"/>
      <c r="AM42" s="287"/>
      <c r="AN42" s="291"/>
      <c r="AO42" s="286"/>
      <c r="AP42" s="287"/>
      <c r="AQ42" s="287"/>
      <c r="AR42" s="287"/>
      <c r="AS42" s="287"/>
      <c r="AT42" s="287"/>
      <c r="AU42" s="287"/>
      <c r="AV42" s="287"/>
      <c r="AW42" s="291"/>
      <c r="AX42" s="55"/>
      <c r="AY42" s="56"/>
      <c r="AZ42" s="79"/>
      <c r="BA42" s="345"/>
      <c r="BB42" s="345"/>
      <c r="BC42" s="345"/>
      <c r="BD42" s="345"/>
      <c r="BE42" s="345"/>
      <c r="BF42" s="345"/>
      <c r="BG42" s="345"/>
      <c r="BH42" s="345"/>
      <c r="BI42" s="345"/>
      <c r="BJ42" s="345"/>
      <c r="BK42" s="78"/>
      <c r="BL42" s="355"/>
      <c r="BM42" s="356"/>
      <c r="BN42" s="357"/>
      <c r="BO42" s="327"/>
      <c r="BP42" s="328"/>
      <c r="BQ42" s="328"/>
      <c r="BR42" s="328"/>
      <c r="BS42" s="328"/>
      <c r="BT42" s="330"/>
      <c r="BU42" s="327"/>
      <c r="BV42" s="328"/>
      <c r="BW42" s="328"/>
      <c r="BX42" s="328"/>
      <c r="BY42" s="328"/>
      <c r="BZ42" s="328"/>
      <c r="CA42" s="328"/>
      <c r="CB42" s="328"/>
      <c r="CC42" s="330"/>
      <c r="CD42" s="327"/>
      <c r="CE42" s="328"/>
      <c r="CF42" s="328"/>
      <c r="CG42" s="328"/>
      <c r="CH42" s="328"/>
      <c r="CI42" s="328"/>
      <c r="CJ42" s="328"/>
      <c r="CK42" s="328"/>
      <c r="CL42" s="330"/>
      <c r="CM42" s="327"/>
      <c r="CN42" s="328"/>
      <c r="CO42" s="328"/>
      <c r="CP42" s="328"/>
      <c r="CQ42" s="328"/>
      <c r="CR42" s="328"/>
      <c r="CS42" s="328"/>
      <c r="CT42" s="328"/>
      <c r="CU42" s="330"/>
      <c r="CV42" s="55"/>
      <c r="CX42" s="79"/>
      <c r="CY42" s="345"/>
      <c r="CZ42" s="345"/>
      <c r="DA42" s="345"/>
      <c r="DB42" s="345"/>
      <c r="DC42" s="345"/>
      <c r="DD42" s="345"/>
      <c r="DE42" s="345"/>
      <c r="DF42" s="345"/>
      <c r="DG42" s="345"/>
      <c r="DH42" s="345"/>
      <c r="DI42" s="78"/>
      <c r="DJ42" s="275"/>
      <c r="DK42" s="276"/>
      <c r="DL42" s="277"/>
      <c r="DM42" s="327"/>
      <c r="DN42" s="328"/>
      <c r="DO42" s="328"/>
      <c r="DP42" s="328"/>
      <c r="DQ42" s="328"/>
      <c r="DR42" s="330"/>
      <c r="DS42" s="327"/>
      <c r="DT42" s="328"/>
      <c r="DU42" s="328"/>
      <c r="DV42" s="328"/>
      <c r="DW42" s="328"/>
      <c r="DX42" s="328"/>
      <c r="DY42" s="328"/>
      <c r="DZ42" s="328"/>
      <c r="EA42" s="330"/>
      <c r="EB42" s="327"/>
      <c r="EC42" s="328"/>
      <c r="ED42" s="328"/>
      <c r="EE42" s="328"/>
      <c r="EF42" s="328"/>
      <c r="EG42" s="328"/>
      <c r="EH42" s="328"/>
      <c r="EI42" s="328"/>
      <c r="EJ42" s="330"/>
      <c r="EK42" s="327"/>
      <c r="EL42" s="328"/>
      <c r="EM42" s="328"/>
      <c r="EN42" s="328"/>
      <c r="EO42" s="328"/>
      <c r="EP42" s="328"/>
      <c r="EQ42" s="328"/>
      <c r="ER42" s="328"/>
      <c r="ES42" s="330"/>
      <c r="ET42" s="114"/>
      <c r="EU42" s="114"/>
    </row>
    <row r="43" spans="1:151" ht="10.5" customHeight="1" x14ac:dyDescent="0.4">
      <c r="A43" s="114"/>
      <c r="B43" s="82"/>
      <c r="C43" s="298" t="s">
        <v>110</v>
      </c>
      <c r="D43" s="298"/>
      <c r="E43" s="298"/>
      <c r="F43" s="298"/>
      <c r="G43" s="298"/>
      <c r="H43" s="298"/>
      <c r="I43" s="298"/>
      <c r="J43" s="298"/>
      <c r="K43" s="298"/>
      <c r="L43" s="298"/>
      <c r="M43" s="80"/>
      <c r="N43" s="331" t="s">
        <v>111</v>
      </c>
      <c r="O43" s="332"/>
      <c r="P43" s="333"/>
      <c r="Q43" s="284" t="str">
        <f>Q34</f>
        <v xml:space="preserve"> </v>
      </c>
      <c r="R43" s="285"/>
      <c r="S43" s="342"/>
      <c r="T43" s="285" t="str">
        <f t="shared" ref="T43" si="0">T34</f>
        <v xml:space="preserve"> </v>
      </c>
      <c r="U43" s="285"/>
      <c r="V43" s="290"/>
      <c r="W43" s="322" t="str">
        <f t="shared" ref="W43" si="1">W34</f>
        <v xml:space="preserve"> </v>
      </c>
      <c r="X43" s="285"/>
      <c r="Y43" s="342"/>
      <c r="Z43" s="285" t="str">
        <f t="shared" ref="Z43" si="2">Z34</f>
        <v xml:space="preserve"> </v>
      </c>
      <c r="AA43" s="285"/>
      <c r="AB43" s="285"/>
      <c r="AC43" s="322" t="str">
        <f t="shared" ref="AC43" si="3">AC34</f>
        <v xml:space="preserve"> </v>
      </c>
      <c r="AD43" s="285"/>
      <c r="AE43" s="285"/>
      <c r="AF43" s="284" t="str">
        <f t="shared" ref="AF43" si="4">AF34</f>
        <v xml:space="preserve"> </v>
      </c>
      <c r="AG43" s="285"/>
      <c r="AH43" s="285"/>
      <c r="AI43" s="285" t="str">
        <f t="shared" ref="AI43" si="5">AI34</f>
        <v xml:space="preserve"> </v>
      </c>
      <c r="AJ43" s="285"/>
      <c r="AK43" s="285"/>
      <c r="AL43" s="285" t="str">
        <f t="shared" ref="AL43" si="6">AL34</f>
        <v>9</v>
      </c>
      <c r="AM43" s="285"/>
      <c r="AN43" s="290"/>
      <c r="AO43" s="284" t="str">
        <f t="shared" ref="AO43" si="7">AO34</f>
        <v>8</v>
      </c>
      <c r="AP43" s="285"/>
      <c r="AQ43" s="285"/>
      <c r="AR43" s="322" t="str">
        <f t="shared" ref="AR43" si="8">AR34</f>
        <v>1</v>
      </c>
      <c r="AS43" s="285"/>
      <c r="AT43" s="285"/>
      <c r="AU43" s="322" t="str">
        <f t="shared" ref="AU43" si="9">AU34</f>
        <v>0</v>
      </c>
      <c r="AV43" s="285"/>
      <c r="AW43" s="293"/>
      <c r="AX43" s="55"/>
      <c r="AZ43" s="82"/>
      <c r="BA43" s="298" t="s">
        <v>110</v>
      </c>
      <c r="BB43" s="298"/>
      <c r="BC43" s="298"/>
      <c r="BD43" s="298"/>
      <c r="BE43" s="298"/>
      <c r="BF43" s="298"/>
      <c r="BG43" s="298"/>
      <c r="BH43" s="298"/>
      <c r="BI43" s="298"/>
      <c r="BJ43" s="298"/>
      <c r="BK43" s="81"/>
      <c r="BL43" s="331" t="s">
        <v>111</v>
      </c>
      <c r="BM43" s="332"/>
      <c r="BN43" s="333"/>
      <c r="BO43" s="284" t="str">
        <f>BO34</f>
        <v xml:space="preserve"> </v>
      </c>
      <c r="BP43" s="285"/>
      <c r="BQ43" s="285"/>
      <c r="BR43" s="285" t="str">
        <f t="shared" ref="BR43" si="10">BR34</f>
        <v xml:space="preserve"> </v>
      </c>
      <c r="BS43" s="285"/>
      <c r="BT43" s="290"/>
      <c r="BU43" s="284" t="str">
        <f t="shared" ref="BU43" si="11">BU34</f>
        <v xml:space="preserve"> </v>
      </c>
      <c r="BV43" s="285"/>
      <c r="BW43" s="285"/>
      <c r="BX43" s="285" t="str">
        <f t="shared" ref="BX43" si="12">BX34</f>
        <v xml:space="preserve"> </v>
      </c>
      <c r="BY43" s="285"/>
      <c r="BZ43" s="285"/>
      <c r="CA43" s="285" t="str">
        <f t="shared" ref="CA43" si="13">CA34</f>
        <v xml:space="preserve"> </v>
      </c>
      <c r="CB43" s="285"/>
      <c r="CC43" s="290"/>
      <c r="CD43" s="284" t="str">
        <f t="shared" ref="CD43" si="14">CD34</f>
        <v xml:space="preserve"> </v>
      </c>
      <c r="CE43" s="285"/>
      <c r="CF43" s="285"/>
      <c r="CG43" s="285" t="str">
        <f t="shared" ref="CG43" si="15">CG34</f>
        <v xml:space="preserve"> </v>
      </c>
      <c r="CH43" s="285"/>
      <c r="CI43" s="285"/>
      <c r="CJ43" s="285" t="str">
        <f t="shared" ref="CJ43" si="16">CJ34</f>
        <v>9</v>
      </c>
      <c r="CK43" s="285"/>
      <c r="CL43" s="290"/>
      <c r="CM43" s="284" t="str">
        <f t="shared" ref="CM43" si="17">CM34</f>
        <v>8</v>
      </c>
      <c r="CN43" s="285"/>
      <c r="CO43" s="285"/>
      <c r="CP43" s="285" t="str">
        <f t="shared" ref="CP43" si="18">CP34</f>
        <v>1</v>
      </c>
      <c r="CQ43" s="285"/>
      <c r="CR43" s="285"/>
      <c r="CS43" s="285" t="str">
        <f t="shared" ref="CS43" si="19">CS34</f>
        <v>0</v>
      </c>
      <c r="CT43" s="285"/>
      <c r="CU43" s="293"/>
      <c r="CV43" s="55"/>
      <c r="CX43" s="82"/>
      <c r="CY43" s="298" t="s">
        <v>110</v>
      </c>
      <c r="CZ43" s="298"/>
      <c r="DA43" s="298"/>
      <c r="DB43" s="298"/>
      <c r="DC43" s="298"/>
      <c r="DD43" s="298"/>
      <c r="DE43" s="298"/>
      <c r="DF43" s="298"/>
      <c r="DG43" s="298"/>
      <c r="DH43" s="298"/>
      <c r="DI43" s="81"/>
      <c r="DJ43" s="301" t="s">
        <v>111</v>
      </c>
      <c r="DK43" s="273"/>
      <c r="DL43" s="274"/>
      <c r="DM43" s="284" t="str">
        <f>DM34</f>
        <v xml:space="preserve"> </v>
      </c>
      <c r="DN43" s="285"/>
      <c r="DO43" s="285"/>
      <c r="DP43" s="285" t="str">
        <f t="shared" ref="DP43" si="20">DP34</f>
        <v xml:space="preserve"> </v>
      </c>
      <c r="DQ43" s="285"/>
      <c r="DR43" s="290"/>
      <c r="DS43" s="284" t="str">
        <f t="shared" ref="DS43" si="21">DS34</f>
        <v xml:space="preserve"> </v>
      </c>
      <c r="DT43" s="285"/>
      <c r="DU43" s="285"/>
      <c r="DV43" s="285" t="str">
        <f t="shared" ref="DV43" si="22">DV34</f>
        <v xml:space="preserve"> </v>
      </c>
      <c r="DW43" s="285"/>
      <c r="DX43" s="285"/>
      <c r="DY43" s="285" t="str">
        <f t="shared" ref="DY43" si="23">DY34</f>
        <v xml:space="preserve"> </v>
      </c>
      <c r="DZ43" s="285"/>
      <c r="EA43" s="290"/>
      <c r="EB43" s="284" t="str">
        <f t="shared" ref="EB43" si="24">EB34</f>
        <v xml:space="preserve"> </v>
      </c>
      <c r="EC43" s="285"/>
      <c r="ED43" s="285"/>
      <c r="EE43" s="285" t="str">
        <f t="shared" ref="EE43" si="25">EE34</f>
        <v xml:space="preserve"> </v>
      </c>
      <c r="EF43" s="285"/>
      <c r="EG43" s="285"/>
      <c r="EH43" s="285" t="str">
        <f t="shared" ref="EH43" si="26">EH34</f>
        <v>9</v>
      </c>
      <c r="EI43" s="285"/>
      <c r="EJ43" s="290"/>
      <c r="EK43" s="284" t="str">
        <f t="shared" ref="EK43" si="27">EK34</f>
        <v>8</v>
      </c>
      <c r="EL43" s="285"/>
      <c r="EM43" s="285"/>
      <c r="EN43" s="285" t="str">
        <f t="shared" ref="EN43" si="28">EN34</f>
        <v>1</v>
      </c>
      <c r="EO43" s="285"/>
      <c r="EP43" s="285"/>
      <c r="EQ43" s="285" t="str">
        <f t="shared" ref="EQ43" si="29">EQ34</f>
        <v>0</v>
      </c>
      <c r="ER43" s="285"/>
      <c r="ES43" s="293"/>
      <c r="ET43" s="114"/>
      <c r="EU43" s="114"/>
    </row>
    <row r="44" spans="1:151" ht="10.5" customHeight="1" x14ac:dyDescent="0.4">
      <c r="A44" s="114"/>
      <c r="B44" s="83"/>
      <c r="C44" s="340"/>
      <c r="D44" s="340"/>
      <c r="E44" s="340"/>
      <c r="F44" s="340"/>
      <c r="G44" s="340"/>
      <c r="H44" s="340"/>
      <c r="I44" s="340"/>
      <c r="J44" s="340"/>
      <c r="K44" s="340"/>
      <c r="L44" s="340"/>
      <c r="M44" s="109"/>
      <c r="N44" s="334"/>
      <c r="O44" s="341"/>
      <c r="P44" s="336"/>
      <c r="Q44" s="286"/>
      <c r="R44" s="287"/>
      <c r="S44" s="343"/>
      <c r="T44" s="287"/>
      <c r="U44" s="287"/>
      <c r="V44" s="291"/>
      <c r="W44" s="323"/>
      <c r="X44" s="287"/>
      <c r="Y44" s="343"/>
      <c r="Z44" s="287"/>
      <c r="AA44" s="287"/>
      <c r="AB44" s="287"/>
      <c r="AC44" s="323"/>
      <c r="AD44" s="287"/>
      <c r="AE44" s="287"/>
      <c r="AF44" s="286"/>
      <c r="AG44" s="287"/>
      <c r="AH44" s="287"/>
      <c r="AI44" s="287"/>
      <c r="AJ44" s="287"/>
      <c r="AK44" s="287"/>
      <c r="AL44" s="287"/>
      <c r="AM44" s="287"/>
      <c r="AN44" s="291"/>
      <c r="AO44" s="286"/>
      <c r="AP44" s="287"/>
      <c r="AQ44" s="287"/>
      <c r="AR44" s="323"/>
      <c r="AS44" s="287"/>
      <c r="AT44" s="287"/>
      <c r="AU44" s="323"/>
      <c r="AV44" s="287"/>
      <c r="AW44" s="294"/>
      <c r="AX44" s="55"/>
      <c r="AZ44" s="83"/>
      <c r="BA44" s="299"/>
      <c r="BB44" s="299"/>
      <c r="BC44" s="299"/>
      <c r="BD44" s="299"/>
      <c r="BE44" s="299"/>
      <c r="BF44" s="299"/>
      <c r="BG44" s="299"/>
      <c r="BH44" s="299"/>
      <c r="BI44" s="299"/>
      <c r="BJ44" s="299"/>
      <c r="BK44" s="76"/>
      <c r="BL44" s="334"/>
      <c r="BM44" s="335"/>
      <c r="BN44" s="336"/>
      <c r="BO44" s="286"/>
      <c r="BP44" s="287"/>
      <c r="BQ44" s="287"/>
      <c r="BR44" s="287"/>
      <c r="BS44" s="287"/>
      <c r="BT44" s="291"/>
      <c r="BU44" s="286"/>
      <c r="BV44" s="287"/>
      <c r="BW44" s="287"/>
      <c r="BX44" s="287"/>
      <c r="BY44" s="287"/>
      <c r="BZ44" s="287"/>
      <c r="CA44" s="287"/>
      <c r="CB44" s="287"/>
      <c r="CC44" s="291"/>
      <c r="CD44" s="286"/>
      <c r="CE44" s="287"/>
      <c r="CF44" s="287"/>
      <c r="CG44" s="287"/>
      <c r="CH44" s="287"/>
      <c r="CI44" s="287"/>
      <c r="CJ44" s="287"/>
      <c r="CK44" s="287"/>
      <c r="CL44" s="291"/>
      <c r="CM44" s="286"/>
      <c r="CN44" s="287"/>
      <c r="CO44" s="287"/>
      <c r="CP44" s="287"/>
      <c r="CQ44" s="287"/>
      <c r="CR44" s="287"/>
      <c r="CS44" s="287"/>
      <c r="CT44" s="287"/>
      <c r="CU44" s="294"/>
      <c r="CV44" s="55"/>
      <c r="CX44" s="83"/>
      <c r="CY44" s="299"/>
      <c r="CZ44" s="299"/>
      <c r="DA44" s="299"/>
      <c r="DB44" s="299"/>
      <c r="DC44" s="299"/>
      <c r="DD44" s="299"/>
      <c r="DE44" s="299"/>
      <c r="DF44" s="299"/>
      <c r="DG44" s="299"/>
      <c r="DH44" s="299"/>
      <c r="DI44" s="76"/>
      <c r="DJ44" s="302"/>
      <c r="DK44" s="296"/>
      <c r="DL44" s="303"/>
      <c r="DM44" s="286"/>
      <c r="DN44" s="287"/>
      <c r="DO44" s="287"/>
      <c r="DP44" s="287"/>
      <c r="DQ44" s="287"/>
      <c r="DR44" s="291"/>
      <c r="DS44" s="286"/>
      <c r="DT44" s="287"/>
      <c r="DU44" s="287"/>
      <c r="DV44" s="287"/>
      <c r="DW44" s="287"/>
      <c r="DX44" s="287"/>
      <c r="DY44" s="287"/>
      <c r="DZ44" s="287"/>
      <c r="EA44" s="291"/>
      <c r="EB44" s="286"/>
      <c r="EC44" s="287"/>
      <c r="ED44" s="287"/>
      <c r="EE44" s="287"/>
      <c r="EF44" s="287"/>
      <c r="EG44" s="287"/>
      <c r="EH44" s="287"/>
      <c r="EI44" s="287"/>
      <c r="EJ44" s="291"/>
      <c r="EK44" s="286"/>
      <c r="EL44" s="287"/>
      <c r="EM44" s="287"/>
      <c r="EN44" s="287"/>
      <c r="EO44" s="287"/>
      <c r="EP44" s="287"/>
      <c r="EQ44" s="287"/>
      <c r="ER44" s="287"/>
      <c r="ES44" s="294"/>
      <c r="ET44" s="114"/>
      <c r="EU44" s="114"/>
    </row>
    <row r="45" spans="1:151" ht="10.5" customHeight="1" thickBot="1" x14ac:dyDescent="0.45">
      <c r="A45" s="114"/>
      <c r="B45" s="86"/>
      <c r="C45" s="300"/>
      <c r="D45" s="300"/>
      <c r="E45" s="300"/>
      <c r="F45" s="300"/>
      <c r="G45" s="300"/>
      <c r="H45" s="300"/>
      <c r="I45" s="300"/>
      <c r="J45" s="300"/>
      <c r="K45" s="300"/>
      <c r="L45" s="300"/>
      <c r="M45" s="84"/>
      <c r="N45" s="337"/>
      <c r="O45" s="338"/>
      <c r="P45" s="339"/>
      <c r="Q45" s="288"/>
      <c r="R45" s="289"/>
      <c r="S45" s="344"/>
      <c r="T45" s="289"/>
      <c r="U45" s="289"/>
      <c r="V45" s="292"/>
      <c r="W45" s="324"/>
      <c r="X45" s="289"/>
      <c r="Y45" s="344"/>
      <c r="Z45" s="289"/>
      <c r="AA45" s="289"/>
      <c r="AB45" s="289"/>
      <c r="AC45" s="324"/>
      <c r="AD45" s="289"/>
      <c r="AE45" s="289"/>
      <c r="AF45" s="288"/>
      <c r="AG45" s="289"/>
      <c r="AH45" s="289"/>
      <c r="AI45" s="289"/>
      <c r="AJ45" s="289"/>
      <c r="AK45" s="289"/>
      <c r="AL45" s="289"/>
      <c r="AM45" s="289"/>
      <c r="AN45" s="292"/>
      <c r="AO45" s="288"/>
      <c r="AP45" s="289"/>
      <c r="AQ45" s="289"/>
      <c r="AR45" s="324"/>
      <c r="AS45" s="289"/>
      <c r="AT45" s="289"/>
      <c r="AU45" s="324"/>
      <c r="AV45" s="289"/>
      <c r="AW45" s="295"/>
      <c r="AX45" s="55"/>
      <c r="AZ45" s="86"/>
      <c r="BA45" s="300"/>
      <c r="BB45" s="300"/>
      <c r="BC45" s="300"/>
      <c r="BD45" s="300"/>
      <c r="BE45" s="300"/>
      <c r="BF45" s="300"/>
      <c r="BG45" s="300"/>
      <c r="BH45" s="300"/>
      <c r="BI45" s="300"/>
      <c r="BJ45" s="300"/>
      <c r="BK45" s="85"/>
      <c r="BL45" s="337"/>
      <c r="BM45" s="338"/>
      <c r="BN45" s="339"/>
      <c r="BO45" s="288"/>
      <c r="BP45" s="289"/>
      <c r="BQ45" s="289"/>
      <c r="BR45" s="289"/>
      <c r="BS45" s="289"/>
      <c r="BT45" s="292"/>
      <c r="BU45" s="288"/>
      <c r="BV45" s="289"/>
      <c r="BW45" s="289"/>
      <c r="BX45" s="289"/>
      <c r="BY45" s="289"/>
      <c r="BZ45" s="289"/>
      <c r="CA45" s="289"/>
      <c r="CB45" s="289"/>
      <c r="CC45" s="292"/>
      <c r="CD45" s="288"/>
      <c r="CE45" s="289"/>
      <c r="CF45" s="289"/>
      <c r="CG45" s="289"/>
      <c r="CH45" s="289"/>
      <c r="CI45" s="289"/>
      <c r="CJ45" s="289"/>
      <c r="CK45" s="289"/>
      <c r="CL45" s="292"/>
      <c r="CM45" s="288"/>
      <c r="CN45" s="289"/>
      <c r="CO45" s="289"/>
      <c r="CP45" s="289"/>
      <c r="CQ45" s="289"/>
      <c r="CR45" s="289"/>
      <c r="CS45" s="289"/>
      <c r="CT45" s="289"/>
      <c r="CU45" s="295"/>
      <c r="CV45" s="55"/>
      <c r="CX45" s="86"/>
      <c r="CY45" s="300"/>
      <c r="CZ45" s="300"/>
      <c r="DA45" s="300"/>
      <c r="DB45" s="300"/>
      <c r="DC45" s="300"/>
      <c r="DD45" s="300"/>
      <c r="DE45" s="300"/>
      <c r="DF45" s="300"/>
      <c r="DG45" s="300"/>
      <c r="DH45" s="300"/>
      <c r="DI45" s="85"/>
      <c r="DJ45" s="304"/>
      <c r="DK45" s="305"/>
      <c r="DL45" s="306"/>
      <c r="DM45" s="288"/>
      <c r="DN45" s="289"/>
      <c r="DO45" s="289"/>
      <c r="DP45" s="289"/>
      <c r="DQ45" s="289"/>
      <c r="DR45" s="292"/>
      <c r="DS45" s="288"/>
      <c r="DT45" s="289"/>
      <c r="DU45" s="289"/>
      <c r="DV45" s="289"/>
      <c r="DW45" s="289"/>
      <c r="DX45" s="289"/>
      <c r="DY45" s="289"/>
      <c r="DZ45" s="289"/>
      <c r="EA45" s="292"/>
      <c r="EB45" s="288"/>
      <c r="EC45" s="289"/>
      <c r="ED45" s="289"/>
      <c r="EE45" s="289"/>
      <c r="EF45" s="289"/>
      <c r="EG45" s="289"/>
      <c r="EH45" s="289"/>
      <c r="EI45" s="289"/>
      <c r="EJ45" s="292"/>
      <c r="EK45" s="288"/>
      <c r="EL45" s="289"/>
      <c r="EM45" s="289"/>
      <c r="EN45" s="289"/>
      <c r="EO45" s="289"/>
      <c r="EP45" s="289"/>
      <c r="EQ45" s="289"/>
      <c r="ER45" s="289"/>
      <c r="ES45" s="295"/>
      <c r="ET45" s="114"/>
      <c r="EU45" s="114"/>
    </row>
    <row r="46" spans="1:151" ht="10.5" customHeight="1" x14ac:dyDescent="0.4">
      <c r="A46" s="56"/>
      <c r="B46" s="296" t="s">
        <v>112</v>
      </c>
      <c r="C46" s="296"/>
      <c r="D46" s="296"/>
      <c r="E46" s="296"/>
      <c r="F46" s="296"/>
      <c r="G46" s="296"/>
      <c r="H46" s="280" t="s">
        <v>131</v>
      </c>
      <c r="I46" s="278"/>
      <c r="J46" s="278"/>
      <c r="K46" s="278"/>
      <c r="L46" s="278"/>
      <c r="M46" s="278">
        <f>'（入力例）入力表'!D15</f>
        <v>9</v>
      </c>
      <c r="N46" s="278"/>
      <c r="O46" s="278"/>
      <c r="P46" s="278"/>
      <c r="Q46" s="278" t="s">
        <v>113</v>
      </c>
      <c r="R46" s="278"/>
      <c r="S46" s="278">
        <f>'（入力例）入力表'!F15</f>
        <v>8</v>
      </c>
      <c r="T46" s="278"/>
      <c r="U46" s="278"/>
      <c r="V46" s="278" t="s">
        <v>114</v>
      </c>
      <c r="W46" s="278"/>
      <c r="X46" s="278">
        <f>'（入力例）入力表'!H15</f>
        <v>31</v>
      </c>
      <c r="Y46" s="278"/>
      <c r="Z46" s="278"/>
      <c r="AA46" s="278" t="s">
        <v>115</v>
      </c>
      <c r="AB46" s="282"/>
      <c r="AC46" s="257" t="s">
        <v>116</v>
      </c>
      <c r="AD46" s="297"/>
      <c r="AE46" s="259"/>
      <c r="AF46" s="266"/>
      <c r="AG46" s="267"/>
      <c r="AH46" s="267"/>
      <c r="AI46" s="267"/>
      <c r="AJ46" s="267"/>
      <c r="AK46" s="267"/>
      <c r="AL46" s="267"/>
      <c r="AM46" s="267"/>
      <c r="AN46" s="267"/>
      <c r="AO46" s="267"/>
      <c r="AP46" s="267"/>
      <c r="AQ46" s="267"/>
      <c r="AR46" s="267"/>
      <c r="AS46" s="267"/>
      <c r="AT46" s="267"/>
      <c r="AU46" s="267"/>
      <c r="AV46" s="267"/>
      <c r="AW46" s="268"/>
      <c r="AX46" s="55"/>
      <c r="AY46" s="56"/>
      <c r="AZ46" s="272" t="s">
        <v>112</v>
      </c>
      <c r="BA46" s="273"/>
      <c r="BB46" s="273"/>
      <c r="BC46" s="273"/>
      <c r="BD46" s="273"/>
      <c r="BE46" s="274"/>
      <c r="BF46" s="280" t="s">
        <v>131</v>
      </c>
      <c r="BG46" s="278"/>
      <c r="BH46" s="278"/>
      <c r="BI46" s="278"/>
      <c r="BJ46" s="278"/>
      <c r="BK46" s="278">
        <f>M46</f>
        <v>9</v>
      </c>
      <c r="BL46" s="278"/>
      <c r="BM46" s="278"/>
      <c r="BN46" s="278"/>
      <c r="BO46" s="278" t="s">
        <v>113</v>
      </c>
      <c r="BP46" s="278"/>
      <c r="BQ46" s="278">
        <f>S46</f>
        <v>8</v>
      </c>
      <c r="BR46" s="278"/>
      <c r="BS46" s="278"/>
      <c r="BT46" s="278" t="s">
        <v>114</v>
      </c>
      <c r="BU46" s="278"/>
      <c r="BV46" s="278">
        <f>X46</f>
        <v>31</v>
      </c>
      <c r="BW46" s="278"/>
      <c r="BX46" s="278"/>
      <c r="BY46" s="278" t="s">
        <v>115</v>
      </c>
      <c r="BZ46" s="282"/>
      <c r="CA46" s="254" t="s">
        <v>116</v>
      </c>
      <c r="CB46" s="255"/>
      <c r="CC46" s="256"/>
      <c r="CD46" s="263"/>
      <c r="CE46" s="264"/>
      <c r="CF46" s="264"/>
      <c r="CG46" s="264"/>
      <c r="CH46" s="264"/>
      <c r="CI46" s="264"/>
      <c r="CJ46" s="264"/>
      <c r="CK46" s="264"/>
      <c r="CL46" s="264"/>
      <c r="CM46" s="264"/>
      <c r="CN46" s="264"/>
      <c r="CO46" s="264"/>
      <c r="CP46" s="264"/>
      <c r="CQ46" s="264"/>
      <c r="CR46" s="264"/>
      <c r="CS46" s="264"/>
      <c r="CT46" s="264"/>
      <c r="CU46" s="265"/>
      <c r="CV46" s="55"/>
      <c r="CX46" s="272" t="s">
        <v>112</v>
      </c>
      <c r="CY46" s="273"/>
      <c r="CZ46" s="273"/>
      <c r="DA46" s="273"/>
      <c r="DB46" s="273"/>
      <c r="DC46" s="274"/>
      <c r="DD46" s="280" t="s">
        <v>131</v>
      </c>
      <c r="DE46" s="278"/>
      <c r="DF46" s="278"/>
      <c r="DG46" s="278"/>
      <c r="DH46" s="278"/>
      <c r="DI46" s="278">
        <f>M46</f>
        <v>9</v>
      </c>
      <c r="DJ46" s="278"/>
      <c r="DK46" s="278"/>
      <c r="DL46" s="278"/>
      <c r="DM46" s="278" t="s">
        <v>113</v>
      </c>
      <c r="DN46" s="278"/>
      <c r="DO46" s="278">
        <f>S46</f>
        <v>8</v>
      </c>
      <c r="DP46" s="278"/>
      <c r="DQ46" s="278"/>
      <c r="DR46" s="278" t="s">
        <v>114</v>
      </c>
      <c r="DS46" s="278"/>
      <c r="DT46" s="278">
        <f>X46</f>
        <v>31</v>
      </c>
      <c r="DU46" s="278"/>
      <c r="DV46" s="278"/>
      <c r="DW46" s="278" t="s">
        <v>115</v>
      </c>
      <c r="DX46" s="282"/>
      <c r="DY46" s="254" t="s">
        <v>116</v>
      </c>
      <c r="DZ46" s="255"/>
      <c r="EA46" s="256"/>
      <c r="EB46" s="266"/>
      <c r="EC46" s="267"/>
      <c r="ED46" s="267"/>
      <c r="EE46" s="267"/>
      <c r="EF46" s="267"/>
      <c r="EG46" s="267"/>
      <c r="EH46" s="267"/>
      <c r="EI46" s="267"/>
      <c r="EJ46" s="267"/>
      <c r="EK46" s="267"/>
      <c r="EL46" s="267"/>
      <c r="EM46" s="267"/>
      <c r="EN46" s="267"/>
      <c r="EO46" s="267"/>
      <c r="EP46" s="267"/>
      <c r="EQ46" s="267"/>
      <c r="ER46" s="267"/>
      <c r="ES46" s="268"/>
      <c r="ET46" s="114"/>
      <c r="EU46" s="114"/>
    </row>
    <row r="47" spans="1:151" ht="10.5" customHeight="1" x14ac:dyDescent="0.4">
      <c r="A47" s="56"/>
      <c r="B47" s="296"/>
      <c r="C47" s="296"/>
      <c r="D47" s="296"/>
      <c r="E47" s="296"/>
      <c r="F47" s="296"/>
      <c r="G47" s="296"/>
      <c r="H47" s="281"/>
      <c r="I47" s="279"/>
      <c r="J47" s="279"/>
      <c r="K47" s="279"/>
      <c r="L47" s="279"/>
      <c r="M47" s="279"/>
      <c r="N47" s="279"/>
      <c r="O47" s="279"/>
      <c r="P47" s="279"/>
      <c r="Q47" s="279"/>
      <c r="R47" s="279"/>
      <c r="S47" s="279"/>
      <c r="T47" s="279"/>
      <c r="U47" s="279"/>
      <c r="V47" s="279"/>
      <c r="W47" s="279"/>
      <c r="X47" s="279"/>
      <c r="Y47" s="279"/>
      <c r="Z47" s="279"/>
      <c r="AA47" s="279"/>
      <c r="AB47" s="283"/>
      <c r="AC47" s="257"/>
      <c r="AD47" s="297"/>
      <c r="AE47" s="259"/>
      <c r="AF47" s="266"/>
      <c r="AG47" s="267"/>
      <c r="AH47" s="267"/>
      <c r="AI47" s="267"/>
      <c r="AJ47" s="267"/>
      <c r="AK47" s="267"/>
      <c r="AL47" s="267"/>
      <c r="AM47" s="267"/>
      <c r="AN47" s="267"/>
      <c r="AO47" s="267"/>
      <c r="AP47" s="267"/>
      <c r="AQ47" s="267"/>
      <c r="AR47" s="267"/>
      <c r="AS47" s="267"/>
      <c r="AT47" s="267"/>
      <c r="AU47" s="267"/>
      <c r="AV47" s="267"/>
      <c r="AW47" s="268"/>
      <c r="AX47" s="55"/>
      <c r="AY47" s="87"/>
      <c r="AZ47" s="275"/>
      <c r="BA47" s="276"/>
      <c r="BB47" s="276"/>
      <c r="BC47" s="276"/>
      <c r="BD47" s="276"/>
      <c r="BE47" s="277"/>
      <c r="BF47" s="281"/>
      <c r="BG47" s="279"/>
      <c r="BH47" s="279"/>
      <c r="BI47" s="279"/>
      <c r="BJ47" s="279"/>
      <c r="BK47" s="279"/>
      <c r="BL47" s="279"/>
      <c r="BM47" s="279"/>
      <c r="BN47" s="279"/>
      <c r="BO47" s="279"/>
      <c r="BP47" s="279"/>
      <c r="BQ47" s="279"/>
      <c r="BR47" s="279"/>
      <c r="BS47" s="279"/>
      <c r="BT47" s="279"/>
      <c r="BU47" s="279"/>
      <c r="BV47" s="279"/>
      <c r="BW47" s="279"/>
      <c r="BX47" s="279"/>
      <c r="BY47" s="279"/>
      <c r="BZ47" s="283"/>
      <c r="CA47" s="257"/>
      <c r="CB47" s="258"/>
      <c r="CC47" s="259"/>
      <c r="CD47" s="266"/>
      <c r="CE47" s="267"/>
      <c r="CF47" s="267"/>
      <c r="CG47" s="267"/>
      <c r="CH47" s="267"/>
      <c r="CI47" s="267"/>
      <c r="CJ47" s="267"/>
      <c r="CK47" s="267"/>
      <c r="CL47" s="267"/>
      <c r="CM47" s="267"/>
      <c r="CN47" s="267"/>
      <c r="CO47" s="267"/>
      <c r="CP47" s="267"/>
      <c r="CQ47" s="267"/>
      <c r="CR47" s="267"/>
      <c r="CS47" s="267"/>
      <c r="CT47" s="267"/>
      <c r="CU47" s="268"/>
      <c r="CV47" s="55"/>
      <c r="CX47" s="275"/>
      <c r="CY47" s="276"/>
      <c r="CZ47" s="276"/>
      <c r="DA47" s="276"/>
      <c r="DB47" s="276"/>
      <c r="DC47" s="277"/>
      <c r="DD47" s="281"/>
      <c r="DE47" s="279"/>
      <c r="DF47" s="279"/>
      <c r="DG47" s="279"/>
      <c r="DH47" s="279"/>
      <c r="DI47" s="279"/>
      <c r="DJ47" s="279"/>
      <c r="DK47" s="279"/>
      <c r="DL47" s="279"/>
      <c r="DM47" s="279"/>
      <c r="DN47" s="279"/>
      <c r="DO47" s="279"/>
      <c r="DP47" s="279"/>
      <c r="DQ47" s="279"/>
      <c r="DR47" s="279"/>
      <c r="DS47" s="279"/>
      <c r="DT47" s="279"/>
      <c r="DU47" s="279"/>
      <c r="DV47" s="279"/>
      <c r="DW47" s="279"/>
      <c r="DX47" s="283"/>
      <c r="DY47" s="257"/>
      <c r="DZ47" s="258"/>
      <c r="EA47" s="259"/>
      <c r="EB47" s="266"/>
      <c r="EC47" s="267"/>
      <c r="ED47" s="267"/>
      <c r="EE47" s="267"/>
      <c r="EF47" s="267"/>
      <c r="EG47" s="267"/>
      <c r="EH47" s="267"/>
      <c r="EI47" s="267"/>
      <c r="EJ47" s="267"/>
      <c r="EK47" s="267"/>
      <c r="EL47" s="267"/>
      <c r="EM47" s="267"/>
      <c r="EN47" s="267"/>
      <c r="EO47" s="267"/>
      <c r="EP47" s="267"/>
      <c r="EQ47" s="267"/>
      <c r="ER47" s="267"/>
      <c r="ES47" s="268"/>
      <c r="ET47" s="114"/>
      <c r="EU47" s="114"/>
    </row>
    <row r="48" spans="1:151" ht="10.5" customHeight="1" x14ac:dyDescent="0.4">
      <c r="A48" s="56"/>
      <c r="B48" s="307" t="s">
        <v>117</v>
      </c>
      <c r="C48" s="308"/>
      <c r="D48" s="308"/>
      <c r="E48" s="308"/>
      <c r="F48" s="308"/>
      <c r="G48" s="309"/>
      <c r="H48" s="310" t="s">
        <v>118</v>
      </c>
      <c r="I48" s="311"/>
      <c r="J48" s="311"/>
      <c r="K48" s="311"/>
      <c r="L48" s="311"/>
      <c r="M48" s="311"/>
      <c r="N48" s="311"/>
      <c r="O48" s="311"/>
      <c r="P48" s="311"/>
      <c r="Q48" s="311"/>
      <c r="R48" s="311"/>
      <c r="S48" s="311"/>
      <c r="T48" s="311"/>
      <c r="U48" s="311"/>
      <c r="V48" s="311"/>
      <c r="W48" s="311"/>
      <c r="X48" s="311"/>
      <c r="Y48" s="311"/>
      <c r="Z48" s="311"/>
      <c r="AA48" s="311"/>
      <c r="AB48" s="312"/>
      <c r="AC48" s="257"/>
      <c r="AD48" s="297"/>
      <c r="AE48" s="259"/>
      <c r="AF48" s="266"/>
      <c r="AG48" s="267"/>
      <c r="AH48" s="267"/>
      <c r="AI48" s="267"/>
      <c r="AJ48" s="267"/>
      <c r="AK48" s="267"/>
      <c r="AL48" s="267"/>
      <c r="AM48" s="267"/>
      <c r="AN48" s="267"/>
      <c r="AO48" s="267"/>
      <c r="AP48" s="267"/>
      <c r="AQ48" s="267"/>
      <c r="AR48" s="267"/>
      <c r="AS48" s="267"/>
      <c r="AT48" s="267"/>
      <c r="AU48" s="267"/>
      <c r="AV48" s="267"/>
      <c r="AW48" s="268"/>
      <c r="AX48" s="55"/>
      <c r="AZ48" s="91" t="s">
        <v>119</v>
      </c>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c r="CA48" s="257"/>
      <c r="CB48" s="258"/>
      <c r="CC48" s="259"/>
      <c r="CD48" s="266"/>
      <c r="CE48" s="267"/>
      <c r="CF48" s="267"/>
      <c r="CG48" s="267"/>
      <c r="CH48" s="267"/>
      <c r="CI48" s="267"/>
      <c r="CJ48" s="267"/>
      <c r="CK48" s="267"/>
      <c r="CL48" s="267"/>
      <c r="CM48" s="267"/>
      <c r="CN48" s="267"/>
      <c r="CO48" s="267"/>
      <c r="CP48" s="267"/>
      <c r="CQ48" s="267"/>
      <c r="CR48" s="267"/>
      <c r="CS48" s="267"/>
      <c r="CT48" s="267"/>
      <c r="CU48" s="268"/>
      <c r="CV48" s="55"/>
      <c r="CX48" s="92"/>
      <c r="DD48" s="69"/>
      <c r="DE48" s="69"/>
      <c r="DF48" s="69"/>
      <c r="DG48" s="69"/>
      <c r="DH48" s="69"/>
      <c r="DI48" s="69"/>
      <c r="DJ48" s="69"/>
      <c r="DK48" s="69"/>
      <c r="DL48" s="69"/>
      <c r="DM48" s="69"/>
      <c r="DN48" s="69"/>
      <c r="DO48" s="69"/>
      <c r="DP48" s="69"/>
      <c r="DQ48" s="69"/>
      <c r="DR48" s="69"/>
      <c r="DS48" s="69"/>
      <c r="DT48" s="69"/>
      <c r="DU48" s="69"/>
      <c r="DV48" s="69"/>
      <c r="DW48" s="69"/>
      <c r="DX48" s="69"/>
      <c r="DY48" s="257"/>
      <c r="DZ48" s="258"/>
      <c r="EA48" s="259"/>
      <c r="EB48" s="266"/>
      <c r="EC48" s="267"/>
      <c r="ED48" s="267"/>
      <c r="EE48" s="267"/>
      <c r="EF48" s="267"/>
      <c r="EG48" s="267"/>
      <c r="EH48" s="267"/>
      <c r="EI48" s="267"/>
      <c r="EJ48" s="267"/>
      <c r="EK48" s="267"/>
      <c r="EL48" s="267"/>
      <c r="EM48" s="267"/>
      <c r="EN48" s="267"/>
      <c r="EO48" s="267"/>
      <c r="EP48" s="267"/>
      <c r="EQ48" s="267"/>
      <c r="ER48" s="267"/>
      <c r="ES48" s="268"/>
      <c r="ET48" s="114"/>
      <c r="EU48" s="114"/>
    </row>
    <row r="49" spans="1:151" ht="10.5" customHeight="1" x14ac:dyDescent="0.4">
      <c r="A49" s="56"/>
      <c r="B49" s="319" t="s">
        <v>120</v>
      </c>
      <c r="C49" s="320"/>
      <c r="D49" s="320"/>
      <c r="E49" s="320"/>
      <c r="F49" s="320"/>
      <c r="G49" s="321"/>
      <c r="H49" s="313"/>
      <c r="I49" s="314"/>
      <c r="J49" s="314"/>
      <c r="K49" s="314"/>
      <c r="L49" s="314"/>
      <c r="M49" s="314"/>
      <c r="N49" s="314"/>
      <c r="O49" s="314"/>
      <c r="P49" s="314"/>
      <c r="Q49" s="314"/>
      <c r="R49" s="314"/>
      <c r="S49" s="314"/>
      <c r="T49" s="314"/>
      <c r="U49" s="314"/>
      <c r="V49" s="314"/>
      <c r="W49" s="314"/>
      <c r="X49" s="314"/>
      <c r="Y49" s="314"/>
      <c r="Z49" s="314"/>
      <c r="AA49" s="314"/>
      <c r="AB49" s="315"/>
      <c r="AC49" s="257"/>
      <c r="AD49" s="297"/>
      <c r="AE49" s="259"/>
      <c r="AF49" s="266"/>
      <c r="AG49" s="267"/>
      <c r="AH49" s="267"/>
      <c r="AI49" s="267"/>
      <c r="AJ49" s="267"/>
      <c r="AK49" s="267"/>
      <c r="AL49" s="267"/>
      <c r="AM49" s="267"/>
      <c r="AN49" s="267"/>
      <c r="AO49" s="267"/>
      <c r="AP49" s="267"/>
      <c r="AQ49" s="267"/>
      <c r="AR49" s="267"/>
      <c r="AS49" s="267"/>
      <c r="AT49" s="267"/>
      <c r="AU49" s="267"/>
      <c r="AV49" s="267"/>
      <c r="AW49" s="268"/>
      <c r="AX49" s="55"/>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257"/>
      <c r="CB49" s="258"/>
      <c r="CC49" s="259"/>
      <c r="CD49" s="266"/>
      <c r="CE49" s="267"/>
      <c r="CF49" s="267"/>
      <c r="CG49" s="267"/>
      <c r="CH49" s="267"/>
      <c r="CI49" s="267"/>
      <c r="CJ49" s="267"/>
      <c r="CK49" s="267"/>
      <c r="CL49" s="267"/>
      <c r="CM49" s="267"/>
      <c r="CN49" s="267"/>
      <c r="CO49" s="267"/>
      <c r="CP49" s="267"/>
      <c r="CQ49" s="267"/>
      <c r="CR49" s="267"/>
      <c r="CS49" s="267"/>
      <c r="CT49" s="267"/>
      <c r="CU49" s="268"/>
      <c r="CV49" s="55"/>
      <c r="CX49" s="98"/>
      <c r="CY49" s="72" t="s">
        <v>121</v>
      </c>
      <c r="DD49" s="69"/>
      <c r="DE49" s="69"/>
      <c r="DF49" s="69"/>
      <c r="DG49" s="69"/>
      <c r="DH49" s="69"/>
      <c r="DI49" s="69"/>
      <c r="DJ49" s="69"/>
      <c r="DK49" s="69"/>
      <c r="DL49" s="69"/>
      <c r="DM49" s="69"/>
      <c r="DN49" s="69"/>
      <c r="DO49" s="69"/>
      <c r="DP49" s="69"/>
      <c r="DQ49" s="69"/>
      <c r="DR49" s="69"/>
      <c r="DS49" s="69"/>
      <c r="DT49" s="69"/>
      <c r="DU49" s="69"/>
      <c r="DV49" s="69"/>
      <c r="DW49" s="69"/>
      <c r="DX49" s="69"/>
      <c r="DY49" s="257"/>
      <c r="DZ49" s="258"/>
      <c r="EA49" s="259"/>
      <c r="EB49" s="266"/>
      <c r="EC49" s="267"/>
      <c r="ED49" s="267"/>
      <c r="EE49" s="267"/>
      <c r="EF49" s="267"/>
      <c r="EG49" s="267"/>
      <c r="EH49" s="267"/>
      <c r="EI49" s="267"/>
      <c r="EJ49" s="267"/>
      <c r="EK49" s="267"/>
      <c r="EL49" s="267"/>
      <c r="EM49" s="267"/>
      <c r="EN49" s="267"/>
      <c r="EO49" s="267"/>
      <c r="EP49" s="267"/>
      <c r="EQ49" s="267"/>
      <c r="ER49" s="267"/>
      <c r="ES49" s="268"/>
      <c r="ET49" s="114"/>
      <c r="EU49" s="114"/>
    </row>
    <row r="50" spans="1:151" ht="10.5" customHeight="1" x14ac:dyDescent="0.4">
      <c r="A50" s="56"/>
      <c r="B50" s="241" t="s">
        <v>122</v>
      </c>
      <c r="C50" s="242"/>
      <c r="D50" s="242"/>
      <c r="E50" s="242"/>
      <c r="F50" s="242"/>
      <c r="G50" s="243"/>
      <c r="H50" s="316"/>
      <c r="I50" s="317"/>
      <c r="J50" s="317"/>
      <c r="K50" s="317"/>
      <c r="L50" s="317"/>
      <c r="M50" s="317"/>
      <c r="N50" s="317"/>
      <c r="O50" s="317"/>
      <c r="P50" s="317"/>
      <c r="Q50" s="317"/>
      <c r="R50" s="317"/>
      <c r="S50" s="317"/>
      <c r="T50" s="317"/>
      <c r="U50" s="317"/>
      <c r="V50" s="317"/>
      <c r="W50" s="317"/>
      <c r="X50" s="317"/>
      <c r="Y50" s="317"/>
      <c r="Z50" s="317"/>
      <c r="AA50" s="317"/>
      <c r="AB50" s="318"/>
      <c r="AC50" s="257"/>
      <c r="AD50" s="297"/>
      <c r="AE50" s="259"/>
      <c r="AF50" s="266"/>
      <c r="AG50" s="267"/>
      <c r="AH50" s="267"/>
      <c r="AI50" s="267"/>
      <c r="AJ50" s="267"/>
      <c r="AK50" s="267"/>
      <c r="AL50" s="267"/>
      <c r="AM50" s="267"/>
      <c r="AN50" s="267"/>
      <c r="AO50" s="267"/>
      <c r="AP50" s="267"/>
      <c r="AQ50" s="267"/>
      <c r="AR50" s="267"/>
      <c r="AS50" s="267"/>
      <c r="AT50" s="267"/>
      <c r="AU50" s="267"/>
      <c r="AV50" s="267"/>
      <c r="AW50" s="268"/>
      <c r="AX50" s="55"/>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257"/>
      <c r="CB50" s="258"/>
      <c r="CC50" s="259"/>
      <c r="CD50" s="266"/>
      <c r="CE50" s="267"/>
      <c r="CF50" s="267"/>
      <c r="CG50" s="267"/>
      <c r="CH50" s="267"/>
      <c r="CI50" s="267"/>
      <c r="CJ50" s="267"/>
      <c r="CK50" s="267"/>
      <c r="CL50" s="267"/>
      <c r="CM50" s="267"/>
      <c r="CN50" s="267"/>
      <c r="CO50" s="267"/>
      <c r="CP50" s="267"/>
      <c r="CQ50" s="267"/>
      <c r="CR50" s="267"/>
      <c r="CS50" s="267"/>
      <c r="CT50" s="267"/>
      <c r="CU50" s="268"/>
      <c r="CV50" s="55"/>
      <c r="CX50" s="102"/>
      <c r="CY50" s="72" t="s">
        <v>123</v>
      </c>
      <c r="DD50" s="69"/>
      <c r="DE50" s="69"/>
      <c r="DF50" s="69"/>
      <c r="DG50" s="69"/>
      <c r="DH50" s="69"/>
      <c r="DI50" s="69"/>
      <c r="DJ50" s="69"/>
      <c r="DK50" s="69"/>
      <c r="DL50" s="69"/>
      <c r="DM50" s="69"/>
      <c r="DN50" s="69"/>
      <c r="DO50" s="69"/>
      <c r="DP50" s="69"/>
      <c r="DQ50" s="69"/>
      <c r="DR50" s="69"/>
      <c r="DS50" s="69"/>
      <c r="DT50" s="69"/>
      <c r="DU50" s="69"/>
      <c r="DV50" s="69"/>
      <c r="DW50" s="69"/>
      <c r="DX50" s="69"/>
      <c r="DY50" s="257"/>
      <c r="DZ50" s="258"/>
      <c r="EA50" s="259"/>
      <c r="EB50" s="266"/>
      <c r="EC50" s="267"/>
      <c r="ED50" s="267"/>
      <c r="EE50" s="267"/>
      <c r="EF50" s="267"/>
      <c r="EG50" s="267"/>
      <c r="EH50" s="267"/>
      <c r="EI50" s="267"/>
      <c r="EJ50" s="267"/>
      <c r="EK50" s="267"/>
      <c r="EL50" s="267"/>
      <c r="EM50" s="267"/>
      <c r="EN50" s="267"/>
      <c r="EO50" s="267"/>
      <c r="EP50" s="267"/>
      <c r="EQ50" s="267"/>
      <c r="ER50" s="267"/>
      <c r="ES50" s="268"/>
      <c r="ET50" s="114"/>
      <c r="EU50" s="114"/>
    </row>
    <row r="51" spans="1:151" ht="10.5" customHeight="1" x14ac:dyDescent="0.4">
      <c r="A51" s="56"/>
      <c r="B51" s="244" t="s">
        <v>124</v>
      </c>
      <c r="C51" s="244"/>
      <c r="D51" s="244"/>
      <c r="E51" s="244"/>
      <c r="F51" s="244"/>
      <c r="G51" s="245"/>
      <c r="H51" s="248" t="s">
        <v>125</v>
      </c>
      <c r="I51" s="249"/>
      <c r="J51" s="249"/>
      <c r="K51" s="249"/>
      <c r="L51" s="249"/>
      <c r="M51" s="249"/>
      <c r="N51" s="249"/>
      <c r="O51" s="249"/>
      <c r="P51" s="249"/>
      <c r="Q51" s="249"/>
      <c r="R51" s="249"/>
      <c r="S51" s="249"/>
      <c r="T51" s="249"/>
      <c r="U51" s="249"/>
      <c r="V51" s="249"/>
      <c r="W51" s="249"/>
      <c r="X51" s="249"/>
      <c r="Y51" s="249"/>
      <c r="Z51" s="249"/>
      <c r="AA51" s="249"/>
      <c r="AB51" s="249"/>
      <c r="AC51" s="257"/>
      <c r="AD51" s="297"/>
      <c r="AE51" s="259"/>
      <c r="AF51" s="266"/>
      <c r="AG51" s="267"/>
      <c r="AH51" s="267"/>
      <c r="AI51" s="267"/>
      <c r="AJ51" s="267"/>
      <c r="AK51" s="267"/>
      <c r="AL51" s="267"/>
      <c r="AM51" s="267"/>
      <c r="AN51" s="267"/>
      <c r="AO51" s="267"/>
      <c r="AP51" s="267"/>
      <c r="AQ51" s="267"/>
      <c r="AR51" s="267"/>
      <c r="AS51" s="267"/>
      <c r="AT51" s="267"/>
      <c r="AU51" s="267"/>
      <c r="AV51" s="267"/>
      <c r="AW51" s="268"/>
      <c r="AX51" s="55"/>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257"/>
      <c r="CB51" s="258"/>
      <c r="CC51" s="259"/>
      <c r="CD51" s="266"/>
      <c r="CE51" s="267"/>
      <c r="CF51" s="267"/>
      <c r="CG51" s="267"/>
      <c r="CH51" s="267"/>
      <c r="CI51" s="267"/>
      <c r="CJ51" s="267"/>
      <c r="CK51" s="267"/>
      <c r="CL51" s="267"/>
      <c r="CM51" s="267"/>
      <c r="CN51" s="267"/>
      <c r="CO51" s="267"/>
      <c r="CP51" s="267"/>
      <c r="CQ51" s="267"/>
      <c r="CR51" s="267"/>
      <c r="CS51" s="267"/>
      <c r="CT51" s="267"/>
      <c r="CU51" s="268"/>
      <c r="CV51" s="55"/>
      <c r="CX51" s="91"/>
      <c r="CY51" s="91"/>
      <c r="CZ51" s="91"/>
      <c r="DA51" s="91"/>
      <c r="DB51" s="91"/>
      <c r="DC51" s="91"/>
      <c r="DD51" s="103"/>
      <c r="DE51" s="103"/>
      <c r="DF51" s="103"/>
      <c r="DG51" s="103"/>
      <c r="DH51" s="103"/>
      <c r="DI51" s="103"/>
      <c r="DJ51" s="103"/>
      <c r="DK51" s="103"/>
      <c r="DL51" s="103"/>
      <c r="DM51" s="103"/>
      <c r="DN51" s="103"/>
      <c r="DO51" s="103"/>
      <c r="DP51" s="103"/>
      <c r="DQ51" s="103"/>
      <c r="DR51" s="103"/>
      <c r="DS51" s="103"/>
      <c r="DT51" s="103"/>
      <c r="DU51" s="103"/>
      <c r="DV51" s="103"/>
      <c r="DW51" s="103"/>
      <c r="DX51" s="103"/>
      <c r="DY51" s="257"/>
      <c r="DZ51" s="258"/>
      <c r="EA51" s="259"/>
      <c r="EB51" s="266"/>
      <c r="EC51" s="267"/>
      <c r="ED51" s="267"/>
      <c r="EE51" s="267"/>
      <c r="EF51" s="267"/>
      <c r="EG51" s="267"/>
      <c r="EH51" s="267"/>
      <c r="EI51" s="267"/>
      <c r="EJ51" s="267"/>
      <c r="EK51" s="267"/>
      <c r="EL51" s="267"/>
      <c r="EM51" s="267"/>
      <c r="EN51" s="267"/>
      <c r="EO51" s="267"/>
      <c r="EP51" s="267"/>
      <c r="EQ51" s="267"/>
      <c r="ER51" s="267"/>
      <c r="ES51" s="268"/>
      <c r="ET51" s="114"/>
      <c r="EU51" s="114"/>
    </row>
    <row r="52" spans="1:151" ht="10.5" customHeight="1" x14ac:dyDescent="0.4">
      <c r="A52" s="56"/>
      <c r="B52" s="246"/>
      <c r="C52" s="246"/>
      <c r="D52" s="246"/>
      <c r="E52" s="246"/>
      <c r="F52" s="246"/>
      <c r="G52" s="247"/>
      <c r="H52" s="250"/>
      <c r="I52" s="251"/>
      <c r="J52" s="251"/>
      <c r="K52" s="251"/>
      <c r="L52" s="251"/>
      <c r="M52" s="251"/>
      <c r="N52" s="251"/>
      <c r="O52" s="251"/>
      <c r="P52" s="251"/>
      <c r="Q52" s="251"/>
      <c r="R52" s="251"/>
      <c r="S52" s="251"/>
      <c r="T52" s="251"/>
      <c r="U52" s="251"/>
      <c r="V52" s="251"/>
      <c r="W52" s="251"/>
      <c r="X52" s="251"/>
      <c r="Y52" s="251"/>
      <c r="Z52" s="251"/>
      <c r="AA52" s="251"/>
      <c r="AB52" s="251"/>
      <c r="AC52" s="257"/>
      <c r="AD52" s="297"/>
      <c r="AE52" s="259"/>
      <c r="AF52" s="266"/>
      <c r="AG52" s="267"/>
      <c r="AH52" s="267"/>
      <c r="AI52" s="267"/>
      <c r="AJ52" s="267"/>
      <c r="AK52" s="267"/>
      <c r="AL52" s="267"/>
      <c r="AM52" s="267"/>
      <c r="AN52" s="267"/>
      <c r="AO52" s="267"/>
      <c r="AP52" s="267"/>
      <c r="AQ52" s="267"/>
      <c r="AR52" s="267"/>
      <c r="AS52" s="267"/>
      <c r="AT52" s="267"/>
      <c r="AU52" s="267"/>
      <c r="AV52" s="267"/>
      <c r="AW52" s="268"/>
      <c r="AX52" s="55"/>
      <c r="AZ52" s="91"/>
      <c r="BA52" s="91"/>
      <c r="BB52" s="91"/>
      <c r="BC52" s="91"/>
      <c r="BD52" s="91"/>
      <c r="BE52" s="91"/>
      <c r="BF52" s="104"/>
      <c r="BG52" s="104"/>
      <c r="BH52" s="104"/>
      <c r="BI52" s="104"/>
      <c r="BJ52" s="104"/>
      <c r="BK52" s="104"/>
      <c r="BL52" s="104"/>
      <c r="BM52" s="104"/>
      <c r="BN52" s="104"/>
      <c r="BO52" s="104"/>
      <c r="BP52" s="104"/>
      <c r="BQ52" s="104"/>
      <c r="BR52" s="104"/>
      <c r="BS52" s="104"/>
      <c r="BT52" s="104"/>
      <c r="BU52" s="104"/>
      <c r="BV52" s="104"/>
      <c r="BW52" s="104"/>
      <c r="BX52" s="104"/>
      <c r="BY52" s="104"/>
      <c r="BZ52" s="104"/>
      <c r="CA52" s="257"/>
      <c r="CB52" s="258"/>
      <c r="CC52" s="259"/>
      <c r="CD52" s="266"/>
      <c r="CE52" s="267"/>
      <c r="CF52" s="267"/>
      <c r="CG52" s="267"/>
      <c r="CH52" s="267"/>
      <c r="CI52" s="267"/>
      <c r="CJ52" s="267"/>
      <c r="CK52" s="267"/>
      <c r="CL52" s="267"/>
      <c r="CM52" s="267"/>
      <c r="CN52" s="267"/>
      <c r="CO52" s="267"/>
      <c r="CP52" s="267"/>
      <c r="CQ52" s="267"/>
      <c r="CR52" s="267"/>
      <c r="CS52" s="267"/>
      <c r="CT52" s="267"/>
      <c r="CU52" s="268"/>
      <c r="CV52" s="55"/>
      <c r="CX52" s="91"/>
      <c r="CY52" s="252" t="s">
        <v>126</v>
      </c>
      <c r="CZ52" s="253"/>
      <c r="DA52" s="253"/>
      <c r="DB52" s="253"/>
      <c r="DC52" s="253"/>
      <c r="DD52" s="253"/>
      <c r="DE52" s="253"/>
      <c r="DF52" s="253"/>
      <c r="DG52" s="253"/>
      <c r="DH52" s="253"/>
      <c r="DI52" s="253"/>
      <c r="DJ52" s="253"/>
      <c r="DK52" s="253"/>
      <c r="DL52" s="253"/>
      <c r="DM52" s="253"/>
      <c r="DN52" s="253"/>
      <c r="DO52" s="253"/>
      <c r="DP52" s="253"/>
      <c r="DQ52" s="253"/>
      <c r="DR52" s="253"/>
      <c r="DS52" s="253"/>
      <c r="DT52" s="103"/>
      <c r="DU52" s="103"/>
      <c r="DV52" s="103"/>
      <c r="DW52" s="103"/>
      <c r="DX52" s="103"/>
      <c r="DY52" s="257"/>
      <c r="DZ52" s="258"/>
      <c r="EA52" s="259"/>
      <c r="EB52" s="266"/>
      <c r="EC52" s="267"/>
      <c r="ED52" s="267"/>
      <c r="EE52" s="267"/>
      <c r="EF52" s="267"/>
      <c r="EG52" s="267"/>
      <c r="EH52" s="267"/>
      <c r="EI52" s="267"/>
      <c r="EJ52" s="267"/>
      <c r="EK52" s="267"/>
      <c r="EL52" s="267"/>
      <c r="EM52" s="267"/>
      <c r="EN52" s="267"/>
      <c r="EO52" s="267"/>
      <c r="EP52" s="267"/>
      <c r="EQ52" s="267"/>
      <c r="ER52" s="267"/>
      <c r="ES52" s="268"/>
      <c r="ET52" s="114"/>
      <c r="EU52" s="114"/>
    </row>
    <row r="53" spans="1:151" ht="10.5" customHeight="1" x14ac:dyDescent="0.4">
      <c r="B53" s="69"/>
      <c r="C53" s="72"/>
      <c r="D53" s="69"/>
      <c r="E53" s="69"/>
      <c r="F53" s="69"/>
      <c r="G53" s="69"/>
      <c r="H53" s="69"/>
      <c r="I53" s="69"/>
      <c r="J53" s="69"/>
      <c r="K53" s="69"/>
      <c r="L53" s="69"/>
      <c r="M53" s="69"/>
      <c r="N53" s="69"/>
      <c r="O53" s="69"/>
      <c r="P53" s="69"/>
      <c r="Q53" s="69"/>
      <c r="R53" s="69"/>
      <c r="S53" s="69"/>
      <c r="T53" s="69"/>
      <c r="U53" s="69"/>
      <c r="V53" s="69"/>
      <c r="W53" s="69"/>
      <c r="X53" s="69"/>
      <c r="Y53" s="69"/>
      <c r="Z53" s="69"/>
      <c r="AA53" s="69"/>
      <c r="AB53" s="109"/>
      <c r="AC53" s="257"/>
      <c r="AD53" s="297"/>
      <c r="AE53" s="259"/>
      <c r="AF53" s="266"/>
      <c r="AG53" s="267"/>
      <c r="AH53" s="267"/>
      <c r="AI53" s="267"/>
      <c r="AJ53" s="267"/>
      <c r="AK53" s="267"/>
      <c r="AL53" s="267"/>
      <c r="AM53" s="267"/>
      <c r="AN53" s="267"/>
      <c r="AO53" s="267"/>
      <c r="AP53" s="267"/>
      <c r="AQ53" s="267"/>
      <c r="AR53" s="267"/>
      <c r="AS53" s="267"/>
      <c r="AT53" s="267"/>
      <c r="AU53" s="267"/>
      <c r="AV53" s="267"/>
      <c r="AW53" s="268"/>
      <c r="AX53" s="55"/>
      <c r="AZ53" s="69"/>
      <c r="BA53" s="72" t="s">
        <v>127</v>
      </c>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257"/>
      <c r="CB53" s="258"/>
      <c r="CC53" s="259"/>
      <c r="CD53" s="266"/>
      <c r="CE53" s="267"/>
      <c r="CF53" s="267"/>
      <c r="CG53" s="267"/>
      <c r="CH53" s="267"/>
      <c r="CI53" s="267"/>
      <c r="CJ53" s="267"/>
      <c r="CK53" s="267"/>
      <c r="CL53" s="267"/>
      <c r="CM53" s="267"/>
      <c r="CN53" s="267"/>
      <c r="CO53" s="267"/>
      <c r="CP53" s="267"/>
      <c r="CQ53" s="267"/>
      <c r="CR53" s="267"/>
      <c r="CS53" s="267"/>
      <c r="CT53" s="267"/>
      <c r="CU53" s="268"/>
      <c r="CV53" s="55"/>
      <c r="CX53" s="69"/>
      <c r="CY53" s="253"/>
      <c r="CZ53" s="253"/>
      <c r="DA53" s="253"/>
      <c r="DB53" s="253"/>
      <c r="DC53" s="253"/>
      <c r="DD53" s="253"/>
      <c r="DE53" s="253"/>
      <c r="DF53" s="253"/>
      <c r="DG53" s="253"/>
      <c r="DH53" s="253"/>
      <c r="DI53" s="253"/>
      <c r="DJ53" s="253"/>
      <c r="DK53" s="253"/>
      <c r="DL53" s="253"/>
      <c r="DM53" s="253"/>
      <c r="DN53" s="253"/>
      <c r="DO53" s="253"/>
      <c r="DP53" s="253"/>
      <c r="DQ53" s="253"/>
      <c r="DR53" s="253"/>
      <c r="DS53" s="253"/>
      <c r="DT53" s="69"/>
      <c r="DU53" s="69"/>
      <c r="DV53" s="69"/>
      <c r="DW53" s="69"/>
      <c r="DX53" s="69"/>
      <c r="DY53" s="257"/>
      <c r="DZ53" s="258"/>
      <c r="EA53" s="259"/>
      <c r="EB53" s="266"/>
      <c r="EC53" s="267"/>
      <c r="ED53" s="267"/>
      <c r="EE53" s="267"/>
      <c r="EF53" s="267"/>
      <c r="EG53" s="267"/>
      <c r="EH53" s="267"/>
      <c r="EI53" s="267"/>
      <c r="EJ53" s="267"/>
      <c r="EK53" s="267"/>
      <c r="EL53" s="267"/>
      <c r="EM53" s="267"/>
      <c r="EN53" s="267"/>
      <c r="EO53" s="267"/>
      <c r="EP53" s="267"/>
      <c r="EQ53" s="267"/>
      <c r="ER53" s="267"/>
      <c r="ES53" s="268"/>
      <c r="ET53" s="114"/>
      <c r="EU53" s="114"/>
    </row>
    <row r="54" spans="1:151" ht="10.5" customHeight="1" x14ac:dyDescent="0.4">
      <c r="B54" s="69"/>
      <c r="C54" s="72" t="s">
        <v>128</v>
      </c>
      <c r="D54" s="69"/>
      <c r="E54" s="69"/>
      <c r="F54" s="69"/>
      <c r="G54" s="69"/>
      <c r="H54" s="69"/>
      <c r="I54" s="69"/>
      <c r="J54" s="69"/>
      <c r="K54" s="69"/>
      <c r="L54" s="69"/>
      <c r="M54" s="69"/>
      <c r="N54" s="69"/>
      <c r="O54" s="69"/>
      <c r="P54" s="69"/>
      <c r="Q54" s="69"/>
      <c r="R54" s="69"/>
      <c r="S54" s="69"/>
      <c r="T54" s="69"/>
      <c r="U54" s="69"/>
      <c r="V54" s="69"/>
      <c r="W54" s="69"/>
      <c r="X54" s="69"/>
      <c r="Y54" s="69"/>
      <c r="Z54" s="69"/>
      <c r="AA54" s="69"/>
      <c r="AB54" s="109"/>
      <c r="AC54" s="257"/>
      <c r="AD54" s="297"/>
      <c r="AE54" s="259"/>
      <c r="AF54" s="266"/>
      <c r="AG54" s="267"/>
      <c r="AH54" s="267"/>
      <c r="AI54" s="267"/>
      <c r="AJ54" s="267"/>
      <c r="AK54" s="267"/>
      <c r="AL54" s="267"/>
      <c r="AM54" s="267"/>
      <c r="AN54" s="267"/>
      <c r="AO54" s="267"/>
      <c r="AP54" s="267"/>
      <c r="AQ54" s="267"/>
      <c r="AR54" s="267"/>
      <c r="AS54" s="267"/>
      <c r="AT54" s="267"/>
      <c r="AU54" s="267"/>
      <c r="AV54" s="267"/>
      <c r="AW54" s="268"/>
      <c r="AX54" s="55"/>
      <c r="AZ54" s="69"/>
      <c r="BA54" s="72" t="s">
        <v>129</v>
      </c>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257"/>
      <c r="CB54" s="258"/>
      <c r="CC54" s="259"/>
      <c r="CD54" s="266"/>
      <c r="CE54" s="267"/>
      <c r="CF54" s="267"/>
      <c r="CG54" s="267"/>
      <c r="CH54" s="267"/>
      <c r="CI54" s="267"/>
      <c r="CJ54" s="267"/>
      <c r="CK54" s="267"/>
      <c r="CL54" s="267"/>
      <c r="CM54" s="267"/>
      <c r="CN54" s="267"/>
      <c r="CO54" s="267"/>
      <c r="CP54" s="267"/>
      <c r="CQ54" s="267"/>
      <c r="CR54" s="267"/>
      <c r="CS54" s="267"/>
      <c r="CT54" s="267"/>
      <c r="CU54" s="268"/>
      <c r="CV54" s="55"/>
      <c r="CX54" s="69"/>
      <c r="CY54" s="72"/>
      <c r="CZ54" s="69"/>
      <c r="DA54" s="69"/>
      <c r="DB54" s="69"/>
      <c r="DC54" s="69"/>
      <c r="DD54" s="69"/>
      <c r="DE54" s="69"/>
      <c r="DF54" s="69"/>
      <c r="DG54" s="69"/>
      <c r="DH54" s="69"/>
      <c r="DI54" s="69"/>
      <c r="DJ54" s="69"/>
      <c r="DK54" s="69"/>
      <c r="DL54" s="69"/>
      <c r="DM54" s="69"/>
      <c r="DN54" s="69"/>
      <c r="DO54" s="69"/>
      <c r="DP54" s="69"/>
      <c r="DQ54" s="69"/>
      <c r="DR54" s="69"/>
      <c r="DS54" s="69"/>
      <c r="DT54" s="69"/>
      <c r="DU54" s="69"/>
      <c r="DV54" s="69"/>
      <c r="DW54" s="69"/>
      <c r="DX54" s="69"/>
      <c r="DY54" s="257"/>
      <c r="DZ54" s="258"/>
      <c r="EA54" s="259"/>
      <c r="EB54" s="266"/>
      <c r="EC54" s="267"/>
      <c r="ED54" s="267"/>
      <c r="EE54" s="267"/>
      <c r="EF54" s="267"/>
      <c r="EG54" s="267"/>
      <c r="EH54" s="267"/>
      <c r="EI54" s="267"/>
      <c r="EJ54" s="267"/>
      <c r="EK54" s="267"/>
      <c r="EL54" s="267"/>
      <c r="EM54" s="267"/>
      <c r="EN54" s="267"/>
      <c r="EO54" s="267"/>
      <c r="EP54" s="267"/>
      <c r="EQ54" s="267"/>
      <c r="ER54" s="267"/>
      <c r="ES54" s="268"/>
      <c r="ET54" s="114"/>
      <c r="EU54" s="114"/>
    </row>
    <row r="55" spans="1:151" ht="10.5" customHeight="1" x14ac:dyDescent="0.4">
      <c r="B55" s="69"/>
      <c r="C55" s="72"/>
      <c r="D55" s="69"/>
      <c r="E55" s="69"/>
      <c r="F55" s="69"/>
      <c r="G55" s="69"/>
      <c r="H55" s="69"/>
      <c r="I55" s="69"/>
      <c r="J55" s="69"/>
      <c r="K55" s="69"/>
      <c r="L55" s="69"/>
      <c r="M55" s="69"/>
      <c r="N55" s="69"/>
      <c r="O55" s="69"/>
      <c r="P55" s="69"/>
      <c r="Q55" s="69"/>
      <c r="R55" s="69"/>
      <c r="S55" s="69"/>
      <c r="T55" s="69"/>
      <c r="U55" s="69"/>
      <c r="V55" s="69"/>
      <c r="W55" s="69"/>
      <c r="X55" s="69"/>
      <c r="Y55" s="69"/>
      <c r="Z55" s="69"/>
      <c r="AA55" s="69"/>
      <c r="AB55" s="109"/>
      <c r="AC55" s="260"/>
      <c r="AD55" s="261"/>
      <c r="AE55" s="262"/>
      <c r="AF55" s="266"/>
      <c r="AG55" s="267"/>
      <c r="AH55" s="267"/>
      <c r="AI55" s="267"/>
      <c r="AJ55" s="267"/>
      <c r="AK55" s="267"/>
      <c r="AL55" s="267"/>
      <c r="AM55" s="267"/>
      <c r="AN55" s="267"/>
      <c r="AO55" s="267"/>
      <c r="AP55" s="267"/>
      <c r="AQ55" s="267"/>
      <c r="AR55" s="267"/>
      <c r="AS55" s="267"/>
      <c r="AT55" s="267"/>
      <c r="AU55" s="267"/>
      <c r="AV55" s="267"/>
      <c r="AW55" s="268"/>
      <c r="AX55" s="55"/>
      <c r="AZ55" s="69"/>
      <c r="BA55" s="72"/>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260"/>
      <c r="CB55" s="261"/>
      <c r="CC55" s="262"/>
      <c r="CD55" s="269"/>
      <c r="CE55" s="270"/>
      <c r="CF55" s="270"/>
      <c r="CG55" s="270"/>
      <c r="CH55" s="270"/>
      <c r="CI55" s="270"/>
      <c r="CJ55" s="270"/>
      <c r="CK55" s="270"/>
      <c r="CL55" s="270"/>
      <c r="CM55" s="270"/>
      <c r="CN55" s="270"/>
      <c r="CO55" s="270"/>
      <c r="CP55" s="270"/>
      <c r="CQ55" s="270"/>
      <c r="CR55" s="270"/>
      <c r="CS55" s="270"/>
      <c r="CT55" s="270"/>
      <c r="CU55" s="271"/>
      <c r="CV55" s="55"/>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260"/>
      <c r="DZ55" s="261"/>
      <c r="EA55" s="262"/>
      <c r="EB55" s="266"/>
      <c r="EC55" s="267"/>
      <c r="ED55" s="267"/>
      <c r="EE55" s="267"/>
      <c r="EF55" s="267"/>
      <c r="EG55" s="267"/>
      <c r="EH55" s="267"/>
      <c r="EI55" s="267"/>
      <c r="EJ55" s="267"/>
      <c r="EK55" s="267"/>
      <c r="EL55" s="267"/>
      <c r="EM55" s="267"/>
      <c r="EN55" s="267"/>
      <c r="EO55" s="267"/>
      <c r="EP55" s="267"/>
      <c r="EQ55" s="267"/>
      <c r="ER55" s="267"/>
      <c r="ES55" s="268"/>
      <c r="ET55" s="114"/>
      <c r="EU55" s="114"/>
    </row>
    <row r="56" spans="1:151" ht="10.5" customHeight="1" x14ac:dyDescent="0.4">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5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55"/>
      <c r="DY56" s="105"/>
      <c r="DZ56" s="105"/>
      <c r="EA56" s="105"/>
      <c r="EB56" s="105"/>
      <c r="EC56" s="105"/>
      <c r="ED56" s="105"/>
      <c r="EE56" s="105"/>
      <c r="EF56" s="105"/>
      <c r="EG56" s="105"/>
      <c r="EH56" s="105"/>
      <c r="EI56" s="105"/>
      <c r="EJ56" s="105"/>
      <c r="EK56" s="105"/>
      <c r="EL56" s="105"/>
      <c r="EM56" s="105"/>
      <c r="EN56" s="105"/>
      <c r="EO56" s="105"/>
      <c r="EP56" s="105"/>
      <c r="EQ56" s="105"/>
      <c r="ER56" s="105"/>
      <c r="ES56" s="105"/>
      <c r="ET56" s="114"/>
      <c r="EU56" s="114"/>
    </row>
    <row r="57" spans="1:151" ht="10.5" customHeight="1" x14ac:dyDescent="0.4">
      <c r="AX57" s="55"/>
      <c r="CV57" s="55"/>
      <c r="ET57" s="114"/>
      <c r="EU57" s="114"/>
    </row>
    <row r="58" spans="1:151" ht="9.9499999999999993" customHeight="1" x14ac:dyDescent="0.4">
      <c r="AX58" s="55"/>
      <c r="CV58" s="55"/>
      <c r="ET58" s="114"/>
    </row>
  </sheetData>
  <sheetProtection selectLockedCells="1" selectUnlockedCells="1"/>
  <mergeCells count="313">
    <mergeCell ref="B29:G29"/>
    <mergeCell ref="H29:M29"/>
    <mergeCell ref="N29:S29"/>
    <mergeCell ref="T29:Y29"/>
    <mergeCell ref="Z29:AE29"/>
    <mergeCell ref="AF29:AW29"/>
    <mergeCell ref="DM46:DN47"/>
    <mergeCell ref="DO46:DQ47"/>
    <mergeCell ref="DR46:DS47"/>
    <mergeCell ref="BF46:BJ47"/>
    <mergeCell ref="BK46:BN47"/>
    <mergeCell ref="BO46:BP47"/>
    <mergeCell ref="BQ46:BS47"/>
    <mergeCell ref="BT46:BU47"/>
    <mergeCell ref="BV46:BX47"/>
    <mergeCell ref="BY46:BZ47"/>
    <mergeCell ref="DD46:DH47"/>
    <mergeCell ref="DI46:DL47"/>
    <mergeCell ref="AA46:AB47"/>
    <mergeCell ref="V46:W47"/>
    <mergeCell ref="Q46:R47"/>
    <mergeCell ref="S46:U47"/>
    <mergeCell ref="AZ29:BE29"/>
    <mergeCell ref="CD33:CF33"/>
    <mergeCell ref="BA15:CU17"/>
    <mergeCell ref="C15:AW17"/>
    <mergeCell ref="CY15:ES17"/>
    <mergeCell ref="AS22:AV23"/>
    <mergeCell ref="CQ22:CT23"/>
    <mergeCell ref="EO22:ER23"/>
    <mergeCell ref="D24:M24"/>
    <mergeCell ref="BB24:BK24"/>
    <mergeCell ref="CZ24:DI24"/>
    <mergeCell ref="C22:AR23"/>
    <mergeCell ref="C18:AW21"/>
    <mergeCell ref="BA18:CU21"/>
    <mergeCell ref="BA22:CP23"/>
    <mergeCell ref="CY18:ES21"/>
    <mergeCell ref="CY22:EN23"/>
    <mergeCell ref="B4:L4"/>
    <mergeCell ref="AZ4:BJ4"/>
    <mergeCell ref="CX4:DH4"/>
    <mergeCell ref="B5:L6"/>
    <mergeCell ref="AZ5:BJ6"/>
    <mergeCell ref="CX5:DH6"/>
    <mergeCell ref="B11:S11"/>
    <mergeCell ref="T11:AW11"/>
    <mergeCell ref="AZ11:BQ11"/>
    <mergeCell ref="BR11:CU11"/>
    <mergeCell ref="CX11:DO11"/>
    <mergeCell ref="B7:L8"/>
    <mergeCell ref="M7:P8"/>
    <mergeCell ref="AZ7:BJ8"/>
    <mergeCell ref="BK7:BN8"/>
    <mergeCell ref="CX7:DH8"/>
    <mergeCell ref="DI7:DL8"/>
    <mergeCell ref="DP11:ES11"/>
    <mergeCell ref="B9:L10"/>
    <mergeCell ref="N9:O10"/>
    <mergeCell ref="AZ9:BJ10"/>
    <mergeCell ref="BL9:BM10"/>
    <mergeCell ref="CX9:DH10"/>
    <mergeCell ref="DJ9:DK10"/>
    <mergeCell ref="C14:AV14"/>
    <mergeCell ref="BA14:CT14"/>
    <mergeCell ref="CY14:ER14"/>
    <mergeCell ref="B12:S13"/>
    <mergeCell ref="T12:AW13"/>
    <mergeCell ref="AZ12:BQ13"/>
    <mergeCell ref="BR12:CU13"/>
    <mergeCell ref="CX12:DO13"/>
    <mergeCell ref="DP12:ES13"/>
    <mergeCell ref="C25:AW28"/>
    <mergeCell ref="BA25:CU28"/>
    <mergeCell ref="CY25:ES28"/>
    <mergeCell ref="EB29:ES29"/>
    <mergeCell ref="B30:G32"/>
    <mergeCell ref="H30:M32"/>
    <mergeCell ref="N30:S32"/>
    <mergeCell ref="T30:Y32"/>
    <mergeCell ref="Z30:AE32"/>
    <mergeCell ref="BF29:BK29"/>
    <mergeCell ref="BL29:BQ29"/>
    <mergeCell ref="BR29:BW29"/>
    <mergeCell ref="BX29:CC29"/>
    <mergeCell ref="CD29:CU29"/>
    <mergeCell ref="CX29:DC29"/>
    <mergeCell ref="AZ30:BE32"/>
    <mergeCell ref="BF30:BK32"/>
    <mergeCell ref="BL30:BQ32"/>
    <mergeCell ref="BR30:BW32"/>
    <mergeCell ref="BX30:CC32"/>
    <mergeCell ref="DD29:DI29"/>
    <mergeCell ref="DJ29:DO29"/>
    <mergeCell ref="DP29:DU29"/>
    <mergeCell ref="DV29:EA29"/>
    <mergeCell ref="AL33:AN33"/>
    <mergeCell ref="AO33:AQ33"/>
    <mergeCell ref="AR33:AT33"/>
    <mergeCell ref="AU33:AW33"/>
    <mergeCell ref="BA33:BJ36"/>
    <mergeCell ref="BL33:BN36"/>
    <mergeCell ref="EB30:ES32"/>
    <mergeCell ref="CD30:CU32"/>
    <mergeCell ref="CX30:DC32"/>
    <mergeCell ref="DD30:DI32"/>
    <mergeCell ref="DJ30:DO32"/>
    <mergeCell ref="DP30:DU32"/>
    <mergeCell ref="DV30:EA32"/>
    <mergeCell ref="AF30:AW32"/>
    <mergeCell ref="EK33:EM33"/>
    <mergeCell ref="EN33:EP33"/>
    <mergeCell ref="EQ33:ES33"/>
    <mergeCell ref="DJ33:DL36"/>
    <mergeCell ref="DM33:DO33"/>
    <mergeCell ref="DP33:DR33"/>
    <mergeCell ref="DS33:DU33"/>
    <mergeCell ref="DV33:DX33"/>
    <mergeCell ref="CA33:CC33"/>
    <mergeCell ref="BX34:BZ36"/>
    <mergeCell ref="C33:L36"/>
    <mergeCell ref="N33:P36"/>
    <mergeCell ref="Q33:S33"/>
    <mergeCell ref="T33:V33"/>
    <mergeCell ref="W33:Y33"/>
    <mergeCell ref="Z33:AB33"/>
    <mergeCell ref="AC33:AE33"/>
    <mergeCell ref="AF33:AH33"/>
    <mergeCell ref="AI33:AK33"/>
    <mergeCell ref="CA34:CC36"/>
    <mergeCell ref="CD34:CF36"/>
    <mergeCell ref="AI34:AK36"/>
    <mergeCell ref="AL34:AN36"/>
    <mergeCell ref="AO34:AQ36"/>
    <mergeCell ref="AR34:AT36"/>
    <mergeCell ref="AU34:AW36"/>
    <mergeCell ref="T34:V36"/>
    <mergeCell ref="W34:Y36"/>
    <mergeCell ref="Z34:AB36"/>
    <mergeCell ref="AC34:AE36"/>
    <mergeCell ref="AF34:AH36"/>
    <mergeCell ref="BO34:BQ36"/>
    <mergeCell ref="BO33:BQ33"/>
    <mergeCell ref="BR33:BT33"/>
    <mergeCell ref="BU33:BW33"/>
    <mergeCell ref="BX33:BZ33"/>
    <mergeCell ref="EB33:ED33"/>
    <mergeCell ref="EE33:EG33"/>
    <mergeCell ref="EH33:EJ33"/>
    <mergeCell ref="CG33:CI33"/>
    <mergeCell ref="CJ33:CL33"/>
    <mergeCell ref="CM33:CO33"/>
    <mergeCell ref="CP33:CR33"/>
    <mergeCell ref="CS33:CU33"/>
    <mergeCell ref="CY33:DH36"/>
    <mergeCell ref="CJ34:CL36"/>
    <mergeCell ref="CM34:CO36"/>
    <mergeCell ref="CP34:CR36"/>
    <mergeCell ref="CS34:CU36"/>
    <mergeCell ref="CG34:CI36"/>
    <mergeCell ref="DY33:EA33"/>
    <mergeCell ref="DM34:DO36"/>
    <mergeCell ref="DP34:DR36"/>
    <mergeCell ref="DS34:DU36"/>
    <mergeCell ref="DV34:DX36"/>
    <mergeCell ref="BU34:BW36"/>
    <mergeCell ref="AL37:AN39"/>
    <mergeCell ref="AO37:AQ39"/>
    <mergeCell ref="AR37:AT39"/>
    <mergeCell ref="AU37:AW39"/>
    <mergeCell ref="BA37:BJ39"/>
    <mergeCell ref="BL37:BN39"/>
    <mergeCell ref="EQ34:ES36"/>
    <mergeCell ref="C37:L39"/>
    <mergeCell ref="N37:P39"/>
    <mergeCell ref="Q37:S39"/>
    <mergeCell ref="T37:V39"/>
    <mergeCell ref="W37:Y39"/>
    <mergeCell ref="Z37:AB39"/>
    <mergeCell ref="AC37:AE39"/>
    <mergeCell ref="AF37:AH39"/>
    <mergeCell ref="AI37:AK39"/>
    <mergeCell ref="DY34:EA36"/>
    <mergeCell ref="EB34:ED36"/>
    <mergeCell ref="EE34:EG36"/>
    <mergeCell ref="EH34:EJ36"/>
    <mergeCell ref="EK34:EM36"/>
    <mergeCell ref="EN34:EP36"/>
    <mergeCell ref="BR34:BT36"/>
    <mergeCell ref="Q34:S36"/>
    <mergeCell ref="CG37:CI39"/>
    <mergeCell ref="CJ37:CL39"/>
    <mergeCell ref="CM37:CO39"/>
    <mergeCell ref="CP37:CR39"/>
    <mergeCell ref="CS37:CU39"/>
    <mergeCell ref="CY37:DH39"/>
    <mergeCell ref="BO37:BQ39"/>
    <mergeCell ref="BR37:BT39"/>
    <mergeCell ref="BU37:BW39"/>
    <mergeCell ref="BX37:BZ39"/>
    <mergeCell ref="CA37:CC39"/>
    <mergeCell ref="CD37:CF39"/>
    <mergeCell ref="EB37:ED39"/>
    <mergeCell ref="EE37:EG39"/>
    <mergeCell ref="EH37:EJ39"/>
    <mergeCell ref="EK37:EM39"/>
    <mergeCell ref="EN37:EP39"/>
    <mergeCell ref="EQ37:ES39"/>
    <mergeCell ref="DJ37:DL39"/>
    <mergeCell ref="DM37:DO39"/>
    <mergeCell ref="DP37:DR39"/>
    <mergeCell ref="DS37:DU39"/>
    <mergeCell ref="DV37:DX39"/>
    <mergeCell ref="DY37:EA39"/>
    <mergeCell ref="AC40:AE42"/>
    <mergeCell ref="AF40:AH42"/>
    <mergeCell ref="AI40:AK42"/>
    <mergeCell ref="AL40:AN42"/>
    <mergeCell ref="AO40:AQ42"/>
    <mergeCell ref="AR40:AT42"/>
    <mergeCell ref="C40:L42"/>
    <mergeCell ref="N40:P42"/>
    <mergeCell ref="Q40:S42"/>
    <mergeCell ref="T40:V42"/>
    <mergeCell ref="W40:Y42"/>
    <mergeCell ref="Z40:AB42"/>
    <mergeCell ref="C43:L45"/>
    <mergeCell ref="N43:P45"/>
    <mergeCell ref="Q43:S45"/>
    <mergeCell ref="T43:V45"/>
    <mergeCell ref="W43:Y45"/>
    <mergeCell ref="Z43:AB45"/>
    <mergeCell ref="AC43:AE45"/>
    <mergeCell ref="DS40:DU42"/>
    <mergeCell ref="DV40:DX42"/>
    <mergeCell ref="CP40:CR42"/>
    <mergeCell ref="CS40:CU42"/>
    <mergeCell ref="CY40:DH42"/>
    <mergeCell ref="DJ40:DL42"/>
    <mergeCell ref="DM40:DO42"/>
    <mergeCell ref="DP40:DR42"/>
    <mergeCell ref="BX40:BZ42"/>
    <mergeCell ref="CA40:CC42"/>
    <mergeCell ref="CD40:CF42"/>
    <mergeCell ref="CG40:CI42"/>
    <mergeCell ref="CJ40:CL42"/>
    <mergeCell ref="CM40:CO42"/>
    <mergeCell ref="AU40:AW42"/>
    <mergeCell ref="BA40:BJ42"/>
    <mergeCell ref="BL40:BN42"/>
    <mergeCell ref="AF43:AH45"/>
    <mergeCell ref="AI43:AK45"/>
    <mergeCell ref="AL43:AN45"/>
    <mergeCell ref="AO43:AQ45"/>
    <mergeCell ref="AR43:AT45"/>
    <mergeCell ref="AU43:AW45"/>
    <mergeCell ref="EK40:EM42"/>
    <mergeCell ref="EN40:EP42"/>
    <mergeCell ref="EQ40:ES42"/>
    <mergeCell ref="DY40:EA42"/>
    <mergeCell ref="EB40:ED42"/>
    <mergeCell ref="EE40:EG42"/>
    <mergeCell ref="EH40:EJ42"/>
    <mergeCell ref="BO40:BQ42"/>
    <mergeCell ref="BR40:BT42"/>
    <mergeCell ref="BU40:BW42"/>
    <mergeCell ref="CA43:CC45"/>
    <mergeCell ref="CD43:CF45"/>
    <mergeCell ref="CG43:CI45"/>
    <mergeCell ref="CJ43:CL45"/>
    <mergeCell ref="CM43:CO45"/>
    <mergeCell ref="CP43:CR45"/>
    <mergeCell ref="BA43:BJ45"/>
    <mergeCell ref="BL43:BN45"/>
    <mergeCell ref="BO43:BQ45"/>
    <mergeCell ref="BR43:BT45"/>
    <mergeCell ref="BU43:BW45"/>
    <mergeCell ref="BX43:BZ45"/>
    <mergeCell ref="EN43:EP45"/>
    <mergeCell ref="EQ43:ES45"/>
    <mergeCell ref="B46:G47"/>
    <mergeCell ref="AC46:AE55"/>
    <mergeCell ref="DV43:DX45"/>
    <mergeCell ref="DY43:EA45"/>
    <mergeCell ref="EB43:ED45"/>
    <mergeCell ref="EE43:EG45"/>
    <mergeCell ref="EH43:EJ45"/>
    <mergeCell ref="EK43:EM45"/>
    <mergeCell ref="CS43:CU45"/>
    <mergeCell ref="CY43:DH45"/>
    <mergeCell ref="DJ43:DL45"/>
    <mergeCell ref="DM43:DO45"/>
    <mergeCell ref="DP43:DR45"/>
    <mergeCell ref="DS43:DU45"/>
    <mergeCell ref="EB46:ES55"/>
    <mergeCell ref="B48:G48"/>
    <mergeCell ref="H48:AB50"/>
    <mergeCell ref="B49:G49"/>
    <mergeCell ref="B50:G50"/>
    <mergeCell ref="B51:G52"/>
    <mergeCell ref="H51:AB52"/>
    <mergeCell ref="CY52:DS53"/>
    <mergeCell ref="DY46:EA55"/>
    <mergeCell ref="CA46:CC55"/>
    <mergeCell ref="CD46:CU55"/>
    <mergeCell ref="CX46:DC47"/>
    <mergeCell ref="AF46:AW55"/>
    <mergeCell ref="AZ46:BE47"/>
    <mergeCell ref="X46:Z47"/>
    <mergeCell ref="H46:L47"/>
    <mergeCell ref="M46:P47"/>
    <mergeCell ref="DT46:DV47"/>
    <mergeCell ref="DW46:DX47"/>
  </mergeCells>
  <phoneticPr fontId="17"/>
  <pageMargins left="0" right="1.0416666666666666E-2" top="0" bottom="0" header="0" footer="0"/>
  <pageSetup paperSize="9" scale="85" fitToHeight="0" orientation="landscape" r:id="rId1"/>
  <ignoredErrors>
    <ignoredError sqref="N33:P45 BL33:BN45 DJ33:DL45"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CB0A8-84F2-4301-B92E-51ED3B917A7C}">
  <dimension ref="A1:R1009"/>
  <sheetViews>
    <sheetView topLeftCell="I1" zoomScaleNormal="100" workbookViewId="0">
      <selection activeCell="P16" sqref="P16"/>
    </sheetView>
  </sheetViews>
  <sheetFormatPr defaultRowHeight="18.75" x14ac:dyDescent="0.4"/>
  <cols>
    <col min="1" max="1" width="5.25" customWidth="1"/>
    <col min="2" max="2" width="11.25" bestFit="1" customWidth="1"/>
    <col min="3" max="3" width="9.25" bestFit="1" customWidth="1"/>
    <col min="4" max="4" width="23.25" customWidth="1"/>
    <col min="5" max="6" width="22.75" customWidth="1"/>
    <col min="7" max="7" width="11.375" customWidth="1"/>
    <col min="8" max="8" width="18.5" customWidth="1"/>
    <col min="9" max="9" width="12.625" customWidth="1"/>
    <col min="10" max="10" width="14.25" customWidth="1"/>
    <col min="11" max="11" width="22.75" customWidth="1"/>
    <col min="12" max="12" width="14" customWidth="1"/>
    <col min="14" max="14" width="11.375" customWidth="1"/>
    <col min="15" max="15" width="15.625" customWidth="1"/>
    <col min="16" max="16" width="19.375" customWidth="1"/>
    <col min="17" max="17" width="15.375" customWidth="1"/>
    <col min="18" max="18" width="17" customWidth="1"/>
  </cols>
  <sheetData>
    <row r="1" spans="1:18" x14ac:dyDescent="0.4">
      <c r="A1" s="437" t="s">
        <v>166</v>
      </c>
      <c r="B1" s="437"/>
      <c r="C1" s="437"/>
      <c r="D1" s="437"/>
      <c r="E1" s="437"/>
      <c r="F1" s="437"/>
      <c r="G1" s="437"/>
      <c r="H1" s="437"/>
      <c r="I1" s="437"/>
      <c r="J1" s="437"/>
      <c r="K1" s="437"/>
      <c r="L1" s="437"/>
    </row>
    <row r="3" spans="1:18" x14ac:dyDescent="0.4">
      <c r="A3" s="20"/>
      <c r="B3" s="20"/>
      <c r="N3" s="148"/>
      <c r="O3" s="148"/>
      <c r="P3" s="148"/>
      <c r="Q3" s="148"/>
      <c r="R3" s="148"/>
    </row>
    <row r="4" spans="1:18" x14ac:dyDescent="0.4">
      <c r="A4" s="20"/>
      <c r="B4" s="20"/>
      <c r="N4" s="148"/>
      <c r="O4" s="148"/>
      <c r="P4" s="148"/>
      <c r="Q4" s="148"/>
      <c r="R4" s="148"/>
    </row>
    <row r="5" spans="1:18" x14ac:dyDescent="0.4">
      <c r="N5" s="148"/>
      <c r="O5" s="148"/>
      <c r="P5" s="148"/>
      <c r="Q5" s="148"/>
      <c r="R5" s="148"/>
    </row>
    <row r="6" spans="1:18" ht="19.5" thickBot="1" x14ac:dyDescent="0.45">
      <c r="A6" s="438" t="s">
        <v>1</v>
      </c>
      <c r="B6" s="438"/>
      <c r="C6" s="438"/>
      <c r="D6" s="438"/>
      <c r="E6" s="438"/>
      <c r="F6" s="438"/>
      <c r="N6" s="148"/>
      <c r="O6" s="148"/>
      <c r="P6" s="148"/>
      <c r="Q6" s="148"/>
      <c r="R6" s="148"/>
    </row>
    <row r="7" spans="1:18" ht="19.5" thickTop="1" x14ac:dyDescent="0.4">
      <c r="A7" s="2" t="s">
        <v>2</v>
      </c>
      <c r="B7" s="3" t="s">
        <v>3</v>
      </c>
      <c r="C7" s="3" t="s">
        <v>4</v>
      </c>
      <c r="D7" s="3" t="s">
        <v>5</v>
      </c>
      <c r="E7" s="3" t="s">
        <v>6</v>
      </c>
      <c r="F7" s="4" t="s">
        <v>7</v>
      </c>
      <c r="N7" s="148"/>
      <c r="O7" s="148"/>
      <c r="P7" s="148"/>
      <c r="Q7" s="148"/>
      <c r="R7" s="148"/>
    </row>
    <row r="8" spans="1:18" ht="36" x14ac:dyDescent="0.4">
      <c r="A8" s="17" t="s">
        <v>8</v>
      </c>
      <c r="B8" s="16" t="s">
        <v>9</v>
      </c>
      <c r="C8" s="16" t="s">
        <v>31</v>
      </c>
      <c r="D8" s="22" t="s">
        <v>15</v>
      </c>
      <c r="E8" s="22" t="s">
        <v>10</v>
      </c>
      <c r="F8" s="18" t="s">
        <v>16</v>
      </c>
      <c r="G8" s="15" t="s">
        <v>13</v>
      </c>
      <c r="H8" s="15" t="s">
        <v>14</v>
      </c>
      <c r="I8" s="15" t="s">
        <v>21</v>
      </c>
      <c r="J8" s="15" t="s">
        <v>17</v>
      </c>
      <c r="K8" s="15" t="s">
        <v>18</v>
      </c>
      <c r="L8" s="19" t="s">
        <v>19</v>
      </c>
      <c r="N8" s="150"/>
      <c r="O8" s="150"/>
      <c r="P8" s="150"/>
      <c r="Q8" s="150"/>
      <c r="R8" s="150"/>
    </row>
    <row r="9" spans="1:18" x14ac:dyDescent="0.4">
      <c r="A9" s="5">
        <v>1</v>
      </c>
      <c r="B9" s="6" t="s">
        <v>22</v>
      </c>
      <c r="C9" s="6">
        <v>1</v>
      </c>
      <c r="D9" s="7">
        <v>11000</v>
      </c>
      <c r="E9" s="7">
        <v>1000</v>
      </c>
      <c r="F9" s="8">
        <v>1</v>
      </c>
      <c r="G9" s="9">
        <f t="shared" ref="G9:G72" si="0">ROUNDDOWN((D9-E9)/1.1, 0)</f>
        <v>9090</v>
      </c>
      <c r="H9" s="9">
        <f>ROUNDDOWN(G9, -3)</f>
        <v>9000</v>
      </c>
      <c r="I9" s="9">
        <f t="shared" ref="I9:I72" si="1">IF(F9=1,MIN(H9 * 0.03),0)</f>
        <v>270</v>
      </c>
      <c r="J9" s="9">
        <f t="shared" ref="J9:J72" si="2">G9*C9</f>
        <v>9090</v>
      </c>
      <c r="K9" s="9">
        <f t="shared" ref="K9:K72" si="3">H9*C9</f>
        <v>9000</v>
      </c>
      <c r="L9" s="9">
        <f t="shared" ref="L9:L72" si="4">IF(F9=1,I9*C9,0)</f>
        <v>270</v>
      </c>
      <c r="M9" s="10"/>
      <c r="N9" s="441" t="s">
        <v>172</v>
      </c>
      <c r="O9" s="441"/>
      <c r="P9" s="441"/>
      <c r="Q9" s="441"/>
      <c r="R9" s="441"/>
    </row>
    <row r="10" spans="1:18" x14ac:dyDescent="0.4">
      <c r="A10" s="5">
        <v>1</v>
      </c>
      <c r="B10" s="6" t="s">
        <v>23</v>
      </c>
      <c r="C10" s="6">
        <v>2</v>
      </c>
      <c r="D10" s="7">
        <v>13000</v>
      </c>
      <c r="E10" s="7">
        <v>5500</v>
      </c>
      <c r="F10" s="8">
        <v>1</v>
      </c>
      <c r="G10" s="9">
        <f t="shared" si="0"/>
        <v>6818</v>
      </c>
      <c r="H10" s="9">
        <f t="shared" ref="H10:H73" si="5">ROUNDDOWN(G10, -3)</f>
        <v>6000</v>
      </c>
      <c r="I10" s="9">
        <f t="shared" si="1"/>
        <v>180</v>
      </c>
      <c r="J10" s="9">
        <f t="shared" si="2"/>
        <v>13636</v>
      </c>
      <c r="K10" s="9">
        <f t="shared" si="3"/>
        <v>12000</v>
      </c>
      <c r="L10" s="9">
        <f t="shared" si="4"/>
        <v>360</v>
      </c>
      <c r="M10" s="10"/>
      <c r="N10" s="149" t="s">
        <v>37</v>
      </c>
      <c r="O10" s="147">
        <f>'（入力例）入力表'!$E$13</f>
        <v>9</v>
      </c>
      <c r="P10" s="141" t="s">
        <v>0</v>
      </c>
      <c r="Q10" s="147">
        <f>'（入力例）入力表'!$G$13</f>
        <v>7</v>
      </c>
      <c r="R10" s="142" t="s">
        <v>72</v>
      </c>
    </row>
    <row r="11" spans="1:18" x14ac:dyDescent="0.4">
      <c r="A11" s="5">
        <v>2</v>
      </c>
      <c r="B11" s="6" t="s">
        <v>24</v>
      </c>
      <c r="C11" s="6">
        <v>3</v>
      </c>
      <c r="D11" s="7">
        <v>11000</v>
      </c>
      <c r="E11" s="7">
        <v>1000</v>
      </c>
      <c r="F11" s="8">
        <v>1</v>
      </c>
      <c r="G11" s="9">
        <f t="shared" si="0"/>
        <v>9090</v>
      </c>
      <c r="H11" s="9">
        <f t="shared" si="5"/>
        <v>9000</v>
      </c>
      <c r="I11" s="9">
        <f t="shared" si="1"/>
        <v>270</v>
      </c>
      <c r="J11" s="9">
        <f t="shared" si="2"/>
        <v>27270</v>
      </c>
      <c r="K11" s="9">
        <f t="shared" si="3"/>
        <v>27000</v>
      </c>
      <c r="L11" s="9">
        <f t="shared" si="4"/>
        <v>810</v>
      </c>
      <c r="M11" s="10"/>
      <c r="N11" s="440" t="s">
        <v>35</v>
      </c>
      <c r="O11" s="440"/>
      <c r="P11" s="439" t="str">
        <f>'（入力例）入力表'!$C$12</f>
        <v>８７６５４４４４</v>
      </c>
      <c r="Q11" s="439"/>
      <c r="R11" s="439"/>
    </row>
    <row r="12" spans="1:18" x14ac:dyDescent="0.4">
      <c r="A12" s="5">
        <v>2</v>
      </c>
      <c r="B12" s="6" t="s">
        <v>25</v>
      </c>
      <c r="C12" s="6">
        <v>2</v>
      </c>
      <c r="D12" s="7">
        <v>6000</v>
      </c>
      <c r="E12" s="7">
        <v>0</v>
      </c>
      <c r="F12" s="8">
        <v>1</v>
      </c>
      <c r="G12" s="9">
        <f t="shared" si="0"/>
        <v>5454</v>
      </c>
      <c r="H12" s="9">
        <f t="shared" si="5"/>
        <v>5000</v>
      </c>
      <c r="I12" s="9">
        <f t="shared" si="1"/>
        <v>150</v>
      </c>
      <c r="J12" s="9">
        <f t="shared" si="2"/>
        <v>10908</v>
      </c>
      <c r="K12" s="9">
        <f t="shared" si="3"/>
        <v>10000</v>
      </c>
      <c r="L12" s="9">
        <f t="shared" si="4"/>
        <v>300</v>
      </c>
      <c r="M12" s="10"/>
      <c r="N12" s="440" t="s">
        <v>36</v>
      </c>
      <c r="O12" s="440"/>
      <c r="P12" s="447" t="str">
        <f>'（入力例）入力表'!$C$10</f>
        <v>山形市税ホテル</v>
      </c>
      <c r="Q12" s="447"/>
      <c r="R12" s="447"/>
    </row>
    <row r="13" spans="1:18" x14ac:dyDescent="0.4">
      <c r="A13" s="5">
        <v>3</v>
      </c>
      <c r="B13" s="6" t="s">
        <v>26</v>
      </c>
      <c r="C13" s="6">
        <v>1</v>
      </c>
      <c r="D13" s="7">
        <v>16000</v>
      </c>
      <c r="E13" s="7">
        <v>10000</v>
      </c>
      <c r="F13" s="8">
        <v>1</v>
      </c>
      <c r="G13" s="9">
        <f t="shared" si="0"/>
        <v>5454</v>
      </c>
      <c r="H13" s="9">
        <f t="shared" si="5"/>
        <v>5000</v>
      </c>
      <c r="I13" s="9">
        <f t="shared" si="1"/>
        <v>150</v>
      </c>
      <c r="J13" s="9">
        <f t="shared" si="2"/>
        <v>5454</v>
      </c>
      <c r="K13" s="9">
        <f t="shared" si="3"/>
        <v>5000</v>
      </c>
      <c r="L13" s="9">
        <f t="shared" si="4"/>
        <v>150</v>
      </c>
      <c r="M13" s="10"/>
      <c r="N13" s="445" t="s">
        <v>30</v>
      </c>
      <c r="O13" s="442" t="s">
        <v>29</v>
      </c>
      <c r="P13" s="444"/>
      <c r="Q13" s="442" t="s">
        <v>71</v>
      </c>
      <c r="R13" s="443"/>
    </row>
    <row r="14" spans="1:18" x14ac:dyDescent="0.4">
      <c r="A14" s="5">
        <v>3</v>
      </c>
      <c r="B14" s="6" t="s">
        <v>27</v>
      </c>
      <c r="C14" s="6">
        <v>4</v>
      </c>
      <c r="D14" s="7">
        <v>15000</v>
      </c>
      <c r="E14" s="7">
        <v>0</v>
      </c>
      <c r="F14" s="8">
        <v>0</v>
      </c>
      <c r="G14" s="9">
        <f t="shared" si="0"/>
        <v>13636</v>
      </c>
      <c r="H14" s="9">
        <f t="shared" si="5"/>
        <v>13000</v>
      </c>
      <c r="I14" s="9">
        <f t="shared" si="1"/>
        <v>0</v>
      </c>
      <c r="J14" s="9">
        <f t="shared" si="2"/>
        <v>54544</v>
      </c>
      <c r="K14" s="9">
        <f t="shared" si="3"/>
        <v>52000</v>
      </c>
      <c r="L14" s="9">
        <f t="shared" si="4"/>
        <v>0</v>
      </c>
      <c r="M14" s="10"/>
      <c r="N14" s="446"/>
      <c r="O14" s="143" t="s">
        <v>12</v>
      </c>
      <c r="P14" s="143" t="s">
        <v>11</v>
      </c>
      <c r="Q14" s="143" t="s">
        <v>12</v>
      </c>
      <c r="R14" s="143" t="s">
        <v>11</v>
      </c>
    </row>
    <row r="15" spans="1:18" x14ac:dyDescent="0.4">
      <c r="A15" s="5">
        <v>4</v>
      </c>
      <c r="B15" s="6" t="s">
        <v>32</v>
      </c>
      <c r="C15" s="6">
        <v>5</v>
      </c>
      <c r="D15" s="7">
        <v>25000</v>
      </c>
      <c r="E15" s="7">
        <v>12000</v>
      </c>
      <c r="F15" s="8">
        <v>1</v>
      </c>
      <c r="G15" s="9">
        <f t="shared" si="0"/>
        <v>11818</v>
      </c>
      <c r="H15" s="9">
        <f t="shared" si="5"/>
        <v>11000</v>
      </c>
      <c r="I15" s="9">
        <f t="shared" si="1"/>
        <v>330</v>
      </c>
      <c r="J15" s="9">
        <f t="shared" si="2"/>
        <v>59090</v>
      </c>
      <c r="K15" s="9">
        <f t="shared" si="3"/>
        <v>55000</v>
      </c>
      <c r="L15" s="9">
        <f t="shared" si="4"/>
        <v>1650</v>
      </c>
      <c r="M15" s="10"/>
      <c r="N15" s="144">
        <v>1</v>
      </c>
      <c r="O15" s="145">
        <f t="shared" ref="O15:O45" si="6">SUMIFS(C:C,$A:$A,$N15,$F:$F,1)</f>
        <v>3</v>
      </c>
      <c r="P15" s="145">
        <f t="shared" ref="P15:P45" si="7">SUMIFS(K:K,$A:$A,$N15,$F:$F,1)</f>
        <v>21000</v>
      </c>
      <c r="Q15" s="145">
        <f t="shared" ref="Q15:Q45" si="8">SUMIFS(C:C,$A:$A,$N15,$F:$F,0)</f>
        <v>0</v>
      </c>
      <c r="R15" s="145">
        <f t="shared" ref="R15:R45" si="9">SUMIFS(K:K,$A:$A,$N15,$F:$F,0)</f>
        <v>0</v>
      </c>
    </row>
    <row r="16" spans="1:18" x14ac:dyDescent="0.4">
      <c r="A16" s="5">
        <v>4</v>
      </c>
      <c r="B16" s="6" t="s">
        <v>33</v>
      </c>
      <c r="C16" s="6">
        <v>3</v>
      </c>
      <c r="D16" s="7">
        <v>21000</v>
      </c>
      <c r="E16" s="7">
        <v>6000</v>
      </c>
      <c r="F16" s="8">
        <v>1</v>
      </c>
      <c r="G16" s="9">
        <f t="shared" si="0"/>
        <v>13636</v>
      </c>
      <c r="H16" s="9">
        <f t="shared" si="5"/>
        <v>13000</v>
      </c>
      <c r="I16" s="9">
        <f t="shared" si="1"/>
        <v>390</v>
      </c>
      <c r="J16" s="9">
        <f t="shared" si="2"/>
        <v>40908</v>
      </c>
      <c r="K16" s="9">
        <f t="shared" si="3"/>
        <v>39000</v>
      </c>
      <c r="L16" s="9">
        <f t="shared" si="4"/>
        <v>1170</v>
      </c>
      <c r="M16" s="10"/>
      <c r="N16" s="144">
        <v>2</v>
      </c>
      <c r="O16" s="145">
        <f t="shared" si="6"/>
        <v>5</v>
      </c>
      <c r="P16" s="145">
        <f t="shared" si="7"/>
        <v>37000</v>
      </c>
      <c r="Q16" s="145">
        <f t="shared" si="8"/>
        <v>0</v>
      </c>
      <c r="R16" s="145">
        <f t="shared" si="9"/>
        <v>0</v>
      </c>
    </row>
    <row r="17" spans="1:18" x14ac:dyDescent="0.4">
      <c r="A17" s="128">
        <v>4</v>
      </c>
      <c r="B17" s="129" t="s">
        <v>34</v>
      </c>
      <c r="C17" s="129">
        <v>2</v>
      </c>
      <c r="D17" s="130">
        <v>12000</v>
      </c>
      <c r="E17" s="130">
        <v>6000</v>
      </c>
      <c r="F17" s="131">
        <v>1</v>
      </c>
      <c r="G17" s="9">
        <f t="shared" si="0"/>
        <v>5454</v>
      </c>
      <c r="H17" s="9">
        <f t="shared" si="5"/>
        <v>5000</v>
      </c>
      <c r="I17" s="9">
        <f t="shared" si="1"/>
        <v>150</v>
      </c>
      <c r="J17" s="9">
        <f t="shared" si="2"/>
        <v>10908</v>
      </c>
      <c r="K17" s="9">
        <f t="shared" si="3"/>
        <v>10000</v>
      </c>
      <c r="L17" s="9">
        <f t="shared" si="4"/>
        <v>300</v>
      </c>
      <c r="M17" s="10"/>
      <c r="N17" s="144">
        <v>3</v>
      </c>
      <c r="O17" s="145">
        <f t="shared" si="6"/>
        <v>1</v>
      </c>
      <c r="P17" s="145">
        <f t="shared" si="7"/>
        <v>5000</v>
      </c>
      <c r="Q17" s="145">
        <f t="shared" si="8"/>
        <v>4</v>
      </c>
      <c r="R17" s="145">
        <f t="shared" si="9"/>
        <v>52000</v>
      </c>
    </row>
    <row r="18" spans="1:18" x14ac:dyDescent="0.4">
      <c r="A18" s="128">
        <v>5</v>
      </c>
      <c r="B18" s="129" t="s">
        <v>34</v>
      </c>
      <c r="C18" s="129">
        <v>2</v>
      </c>
      <c r="D18" s="130">
        <v>12000</v>
      </c>
      <c r="E18" s="130">
        <v>6000</v>
      </c>
      <c r="F18" s="131">
        <v>1</v>
      </c>
      <c r="G18" s="9">
        <f t="shared" si="0"/>
        <v>5454</v>
      </c>
      <c r="H18" s="9">
        <f t="shared" si="5"/>
        <v>5000</v>
      </c>
      <c r="I18" s="9">
        <f t="shared" si="1"/>
        <v>150</v>
      </c>
      <c r="J18" s="9">
        <f t="shared" si="2"/>
        <v>10908</v>
      </c>
      <c r="K18" s="9">
        <f t="shared" si="3"/>
        <v>10000</v>
      </c>
      <c r="L18" s="9">
        <f t="shared" si="4"/>
        <v>300</v>
      </c>
      <c r="M18" s="10"/>
      <c r="N18" s="144">
        <v>4</v>
      </c>
      <c r="O18" s="145">
        <f t="shared" si="6"/>
        <v>10</v>
      </c>
      <c r="P18" s="145">
        <f t="shared" si="7"/>
        <v>104000</v>
      </c>
      <c r="Q18" s="145">
        <f t="shared" si="8"/>
        <v>0</v>
      </c>
      <c r="R18" s="145">
        <f t="shared" si="9"/>
        <v>0</v>
      </c>
    </row>
    <row r="19" spans="1:18" x14ac:dyDescent="0.4">
      <c r="A19" s="5">
        <v>5</v>
      </c>
      <c r="B19" s="6" t="s">
        <v>162</v>
      </c>
      <c r="C19" s="6">
        <v>3</v>
      </c>
      <c r="D19" s="7">
        <v>21000</v>
      </c>
      <c r="E19" s="7">
        <v>3000</v>
      </c>
      <c r="F19" s="8">
        <v>1</v>
      </c>
      <c r="G19" s="9">
        <f t="shared" si="0"/>
        <v>16363</v>
      </c>
      <c r="H19" s="9">
        <f t="shared" si="5"/>
        <v>16000</v>
      </c>
      <c r="I19" s="9">
        <f t="shared" si="1"/>
        <v>480</v>
      </c>
      <c r="J19" s="9">
        <f t="shared" si="2"/>
        <v>49089</v>
      </c>
      <c r="K19" s="9">
        <f t="shared" si="3"/>
        <v>48000</v>
      </c>
      <c r="L19" s="9">
        <f t="shared" si="4"/>
        <v>1440</v>
      </c>
      <c r="M19" s="10"/>
      <c r="N19" s="144">
        <v>5</v>
      </c>
      <c r="O19" s="145">
        <f t="shared" si="6"/>
        <v>5</v>
      </c>
      <c r="P19" s="145">
        <f t="shared" si="7"/>
        <v>58000</v>
      </c>
      <c r="Q19" s="145">
        <f t="shared" si="8"/>
        <v>0</v>
      </c>
      <c r="R19" s="145">
        <f t="shared" si="9"/>
        <v>0</v>
      </c>
    </row>
    <row r="20" spans="1:18" x14ac:dyDescent="0.4">
      <c r="A20" s="5"/>
      <c r="B20" s="6"/>
      <c r="C20" s="6"/>
      <c r="D20" s="7"/>
      <c r="E20" s="7"/>
      <c r="F20" s="8"/>
      <c r="G20" s="9">
        <f t="shared" si="0"/>
        <v>0</v>
      </c>
      <c r="H20" s="9">
        <f t="shared" si="5"/>
        <v>0</v>
      </c>
      <c r="I20" s="9">
        <f t="shared" si="1"/>
        <v>0</v>
      </c>
      <c r="J20" s="9">
        <f t="shared" si="2"/>
        <v>0</v>
      </c>
      <c r="K20" s="9">
        <f t="shared" si="3"/>
        <v>0</v>
      </c>
      <c r="L20" s="9">
        <f t="shared" si="4"/>
        <v>0</v>
      </c>
      <c r="M20" s="10"/>
      <c r="N20" s="144">
        <v>6</v>
      </c>
      <c r="O20" s="145">
        <f t="shared" si="6"/>
        <v>0</v>
      </c>
      <c r="P20" s="145">
        <f t="shared" si="7"/>
        <v>0</v>
      </c>
      <c r="Q20" s="145">
        <f t="shared" si="8"/>
        <v>0</v>
      </c>
      <c r="R20" s="145">
        <f t="shared" si="9"/>
        <v>0</v>
      </c>
    </row>
    <row r="21" spans="1:18" x14ac:dyDescent="0.4">
      <c r="A21" s="5"/>
      <c r="B21" s="6"/>
      <c r="C21" s="6"/>
      <c r="D21" s="7"/>
      <c r="E21" s="7"/>
      <c r="F21" s="8"/>
      <c r="G21" s="9">
        <f t="shared" si="0"/>
        <v>0</v>
      </c>
      <c r="H21" s="9">
        <f t="shared" si="5"/>
        <v>0</v>
      </c>
      <c r="I21" s="9">
        <f t="shared" si="1"/>
        <v>0</v>
      </c>
      <c r="J21" s="9">
        <f t="shared" si="2"/>
        <v>0</v>
      </c>
      <c r="K21" s="9">
        <f t="shared" si="3"/>
        <v>0</v>
      </c>
      <c r="L21" s="9">
        <f t="shared" si="4"/>
        <v>0</v>
      </c>
      <c r="M21" s="10"/>
      <c r="N21" s="144">
        <v>7</v>
      </c>
      <c r="O21" s="145">
        <f t="shared" si="6"/>
        <v>0</v>
      </c>
      <c r="P21" s="145">
        <f t="shared" si="7"/>
        <v>0</v>
      </c>
      <c r="Q21" s="145">
        <f t="shared" si="8"/>
        <v>0</v>
      </c>
      <c r="R21" s="145">
        <f t="shared" si="9"/>
        <v>0</v>
      </c>
    </row>
    <row r="22" spans="1:18" x14ac:dyDescent="0.4">
      <c r="A22" s="5"/>
      <c r="B22" s="6"/>
      <c r="C22" s="6"/>
      <c r="D22" s="7"/>
      <c r="E22" s="7"/>
      <c r="F22" s="8"/>
      <c r="G22" s="9">
        <f t="shared" si="0"/>
        <v>0</v>
      </c>
      <c r="H22" s="9">
        <f t="shared" si="5"/>
        <v>0</v>
      </c>
      <c r="I22" s="9">
        <f t="shared" si="1"/>
        <v>0</v>
      </c>
      <c r="J22" s="9">
        <f t="shared" si="2"/>
        <v>0</v>
      </c>
      <c r="K22" s="9">
        <f t="shared" si="3"/>
        <v>0</v>
      </c>
      <c r="L22" s="9">
        <f t="shared" si="4"/>
        <v>0</v>
      </c>
      <c r="M22" s="10"/>
      <c r="N22" s="144">
        <v>8</v>
      </c>
      <c r="O22" s="145">
        <f t="shared" si="6"/>
        <v>0</v>
      </c>
      <c r="P22" s="145">
        <f t="shared" si="7"/>
        <v>0</v>
      </c>
      <c r="Q22" s="145">
        <f t="shared" si="8"/>
        <v>0</v>
      </c>
      <c r="R22" s="145">
        <f t="shared" si="9"/>
        <v>0</v>
      </c>
    </row>
    <row r="23" spans="1:18" x14ac:dyDescent="0.4">
      <c r="A23" s="5"/>
      <c r="B23" s="6"/>
      <c r="C23" s="6"/>
      <c r="D23" s="7"/>
      <c r="E23" s="7"/>
      <c r="F23" s="8"/>
      <c r="G23" s="9">
        <f t="shared" si="0"/>
        <v>0</v>
      </c>
      <c r="H23" s="9">
        <f t="shared" si="5"/>
        <v>0</v>
      </c>
      <c r="I23" s="9">
        <f t="shared" si="1"/>
        <v>0</v>
      </c>
      <c r="J23" s="9">
        <f t="shared" si="2"/>
        <v>0</v>
      </c>
      <c r="K23" s="9">
        <f t="shared" si="3"/>
        <v>0</v>
      </c>
      <c r="L23" s="9">
        <f t="shared" si="4"/>
        <v>0</v>
      </c>
      <c r="M23" s="10"/>
      <c r="N23" s="144">
        <v>9</v>
      </c>
      <c r="O23" s="145">
        <f t="shared" si="6"/>
        <v>0</v>
      </c>
      <c r="P23" s="145">
        <f t="shared" si="7"/>
        <v>0</v>
      </c>
      <c r="Q23" s="145">
        <f t="shared" si="8"/>
        <v>0</v>
      </c>
      <c r="R23" s="145">
        <f t="shared" si="9"/>
        <v>0</v>
      </c>
    </row>
    <row r="24" spans="1:18" x14ac:dyDescent="0.4">
      <c r="A24" s="5"/>
      <c r="B24" s="6"/>
      <c r="C24" s="6"/>
      <c r="D24" s="7"/>
      <c r="E24" s="7"/>
      <c r="F24" s="8"/>
      <c r="G24" s="9">
        <f t="shared" si="0"/>
        <v>0</v>
      </c>
      <c r="H24" s="9">
        <f t="shared" si="5"/>
        <v>0</v>
      </c>
      <c r="I24" s="9">
        <f t="shared" si="1"/>
        <v>0</v>
      </c>
      <c r="J24" s="9">
        <f t="shared" si="2"/>
        <v>0</v>
      </c>
      <c r="K24" s="9">
        <f t="shared" si="3"/>
        <v>0</v>
      </c>
      <c r="L24" s="9">
        <f t="shared" si="4"/>
        <v>0</v>
      </c>
      <c r="M24" s="10"/>
      <c r="N24" s="144">
        <v>10</v>
      </c>
      <c r="O24" s="145">
        <f t="shared" si="6"/>
        <v>0</v>
      </c>
      <c r="P24" s="145">
        <f t="shared" si="7"/>
        <v>0</v>
      </c>
      <c r="Q24" s="145">
        <f t="shared" si="8"/>
        <v>0</v>
      </c>
      <c r="R24" s="145">
        <f t="shared" si="9"/>
        <v>0</v>
      </c>
    </row>
    <row r="25" spans="1:18" x14ac:dyDescent="0.4">
      <c r="A25" s="5"/>
      <c r="B25" s="6"/>
      <c r="C25" s="6"/>
      <c r="D25" s="7"/>
      <c r="E25" s="7"/>
      <c r="F25" s="8"/>
      <c r="G25" s="9">
        <f t="shared" si="0"/>
        <v>0</v>
      </c>
      <c r="H25" s="9">
        <f t="shared" si="5"/>
        <v>0</v>
      </c>
      <c r="I25" s="9">
        <f t="shared" si="1"/>
        <v>0</v>
      </c>
      <c r="J25" s="9">
        <f t="shared" si="2"/>
        <v>0</v>
      </c>
      <c r="K25" s="9">
        <f t="shared" si="3"/>
        <v>0</v>
      </c>
      <c r="L25" s="9">
        <f t="shared" si="4"/>
        <v>0</v>
      </c>
      <c r="M25" s="10"/>
      <c r="N25" s="144">
        <v>11</v>
      </c>
      <c r="O25" s="145">
        <f t="shared" si="6"/>
        <v>0</v>
      </c>
      <c r="P25" s="145">
        <f t="shared" si="7"/>
        <v>0</v>
      </c>
      <c r="Q25" s="145">
        <f t="shared" si="8"/>
        <v>0</v>
      </c>
      <c r="R25" s="145">
        <f t="shared" si="9"/>
        <v>0</v>
      </c>
    </row>
    <row r="26" spans="1:18" x14ac:dyDescent="0.4">
      <c r="A26" s="5"/>
      <c r="B26" s="6"/>
      <c r="C26" s="6"/>
      <c r="D26" s="7"/>
      <c r="E26" s="7"/>
      <c r="F26" s="8"/>
      <c r="G26" s="9">
        <f t="shared" si="0"/>
        <v>0</v>
      </c>
      <c r="H26" s="9">
        <f t="shared" si="5"/>
        <v>0</v>
      </c>
      <c r="I26" s="9">
        <f t="shared" si="1"/>
        <v>0</v>
      </c>
      <c r="J26" s="9">
        <f t="shared" si="2"/>
        <v>0</v>
      </c>
      <c r="K26" s="9">
        <f t="shared" si="3"/>
        <v>0</v>
      </c>
      <c r="L26" s="9">
        <f t="shared" si="4"/>
        <v>0</v>
      </c>
      <c r="M26" s="10"/>
      <c r="N26" s="144">
        <v>12</v>
      </c>
      <c r="O26" s="145">
        <f t="shared" si="6"/>
        <v>0</v>
      </c>
      <c r="P26" s="145">
        <f t="shared" si="7"/>
        <v>0</v>
      </c>
      <c r="Q26" s="145">
        <f t="shared" si="8"/>
        <v>0</v>
      </c>
      <c r="R26" s="145">
        <f t="shared" si="9"/>
        <v>0</v>
      </c>
    </row>
    <row r="27" spans="1:18" x14ac:dyDescent="0.4">
      <c r="A27" s="5"/>
      <c r="B27" s="6"/>
      <c r="C27" s="6"/>
      <c r="D27" s="7"/>
      <c r="E27" s="7"/>
      <c r="F27" s="8"/>
      <c r="G27" s="9">
        <f t="shared" si="0"/>
        <v>0</v>
      </c>
      <c r="H27" s="9">
        <f t="shared" si="5"/>
        <v>0</v>
      </c>
      <c r="I27" s="9">
        <f t="shared" si="1"/>
        <v>0</v>
      </c>
      <c r="J27" s="9">
        <f t="shared" si="2"/>
        <v>0</v>
      </c>
      <c r="K27" s="9">
        <f t="shared" si="3"/>
        <v>0</v>
      </c>
      <c r="L27" s="9">
        <f t="shared" si="4"/>
        <v>0</v>
      </c>
      <c r="M27" s="10"/>
      <c r="N27" s="144">
        <v>13</v>
      </c>
      <c r="O27" s="145">
        <f t="shared" si="6"/>
        <v>0</v>
      </c>
      <c r="P27" s="145">
        <f t="shared" si="7"/>
        <v>0</v>
      </c>
      <c r="Q27" s="145">
        <f t="shared" si="8"/>
        <v>0</v>
      </c>
      <c r="R27" s="145">
        <f t="shared" si="9"/>
        <v>0</v>
      </c>
    </row>
    <row r="28" spans="1:18" x14ac:dyDescent="0.4">
      <c r="A28" s="5"/>
      <c r="B28" s="6"/>
      <c r="C28" s="6"/>
      <c r="D28" s="7"/>
      <c r="E28" s="7"/>
      <c r="F28" s="8"/>
      <c r="G28" s="9">
        <f t="shared" si="0"/>
        <v>0</v>
      </c>
      <c r="H28" s="9">
        <f t="shared" si="5"/>
        <v>0</v>
      </c>
      <c r="I28" s="9">
        <f t="shared" si="1"/>
        <v>0</v>
      </c>
      <c r="J28" s="9">
        <f t="shared" si="2"/>
        <v>0</v>
      </c>
      <c r="K28" s="9">
        <f t="shared" si="3"/>
        <v>0</v>
      </c>
      <c r="L28" s="9">
        <f t="shared" si="4"/>
        <v>0</v>
      </c>
      <c r="M28" s="10"/>
      <c r="N28" s="144">
        <v>14</v>
      </c>
      <c r="O28" s="145">
        <f t="shared" si="6"/>
        <v>0</v>
      </c>
      <c r="P28" s="145">
        <f t="shared" si="7"/>
        <v>0</v>
      </c>
      <c r="Q28" s="145">
        <f t="shared" si="8"/>
        <v>0</v>
      </c>
      <c r="R28" s="145">
        <f t="shared" si="9"/>
        <v>0</v>
      </c>
    </row>
    <row r="29" spans="1:18" x14ac:dyDescent="0.4">
      <c r="A29" s="5"/>
      <c r="B29" s="6"/>
      <c r="C29" s="6"/>
      <c r="D29" s="7"/>
      <c r="E29" s="7"/>
      <c r="F29" s="8"/>
      <c r="G29" s="9">
        <f t="shared" si="0"/>
        <v>0</v>
      </c>
      <c r="H29" s="9">
        <f t="shared" si="5"/>
        <v>0</v>
      </c>
      <c r="I29" s="9">
        <f t="shared" si="1"/>
        <v>0</v>
      </c>
      <c r="J29" s="9">
        <f t="shared" si="2"/>
        <v>0</v>
      </c>
      <c r="K29" s="9">
        <f t="shared" si="3"/>
        <v>0</v>
      </c>
      <c r="L29" s="9">
        <f t="shared" si="4"/>
        <v>0</v>
      </c>
      <c r="M29" s="10"/>
      <c r="N29" s="144">
        <v>15</v>
      </c>
      <c r="O29" s="145">
        <f t="shared" si="6"/>
        <v>0</v>
      </c>
      <c r="P29" s="145">
        <f t="shared" si="7"/>
        <v>0</v>
      </c>
      <c r="Q29" s="145">
        <f t="shared" si="8"/>
        <v>0</v>
      </c>
      <c r="R29" s="145">
        <f t="shared" si="9"/>
        <v>0</v>
      </c>
    </row>
    <row r="30" spans="1:18" x14ac:dyDescent="0.4">
      <c r="A30" s="5"/>
      <c r="B30" s="6"/>
      <c r="C30" s="6"/>
      <c r="D30" s="7"/>
      <c r="E30" s="7"/>
      <c r="F30" s="8"/>
      <c r="G30" s="9">
        <f t="shared" si="0"/>
        <v>0</v>
      </c>
      <c r="H30" s="9">
        <f t="shared" si="5"/>
        <v>0</v>
      </c>
      <c r="I30" s="9">
        <f t="shared" si="1"/>
        <v>0</v>
      </c>
      <c r="J30" s="9">
        <f t="shared" si="2"/>
        <v>0</v>
      </c>
      <c r="K30" s="9">
        <f t="shared" si="3"/>
        <v>0</v>
      </c>
      <c r="L30" s="9">
        <f t="shared" si="4"/>
        <v>0</v>
      </c>
      <c r="M30" s="10"/>
      <c r="N30" s="144">
        <v>16</v>
      </c>
      <c r="O30" s="145">
        <f t="shared" si="6"/>
        <v>0</v>
      </c>
      <c r="P30" s="145">
        <f t="shared" si="7"/>
        <v>0</v>
      </c>
      <c r="Q30" s="145">
        <f t="shared" si="8"/>
        <v>0</v>
      </c>
      <c r="R30" s="145">
        <f t="shared" si="9"/>
        <v>0</v>
      </c>
    </row>
    <row r="31" spans="1:18" x14ac:dyDescent="0.4">
      <c r="A31" s="5"/>
      <c r="B31" s="6"/>
      <c r="C31" s="6"/>
      <c r="D31" s="7"/>
      <c r="E31" s="7"/>
      <c r="F31" s="8"/>
      <c r="G31" s="9">
        <f t="shared" si="0"/>
        <v>0</v>
      </c>
      <c r="H31" s="9">
        <f t="shared" si="5"/>
        <v>0</v>
      </c>
      <c r="I31" s="9">
        <f t="shared" si="1"/>
        <v>0</v>
      </c>
      <c r="J31" s="9">
        <f t="shared" si="2"/>
        <v>0</v>
      </c>
      <c r="K31" s="9">
        <f t="shared" si="3"/>
        <v>0</v>
      </c>
      <c r="L31" s="9">
        <f t="shared" si="4"/>
        <v>0</v>
      </c>
      <c r="M31" s="10"/>
      <c r="N31" s="144">
        <v>17</v>
      </c>
      <c r="O31" s="145">
        <f t="shared" si="6"/>
        <v>0</v>
      </c>
      <c r="P31" s="145">
        <f t="shared" si="7"/>
        <v>0</v>
      </c>
      <c r="Q31" s="145">
        <f t="shared" si="8"/>
        <v>0</v>
      </c>
      <c r="R31" s="145">
        <f t="shared" si="9"/>
        <v>0</v>
      </c>
    </row>
    <row r="32" spans="1:18" x14ac:dyDescent="0.4">
      <c r="A32" s="5"/>
      <c r="B32" s="6"/>
      <c r="C32" s="6"/>
      <c r="D32" s="7"/>
      <c r="E32" s="7"/>
      <c r="F32" s="8"/>
      <c r="G32" s="9">
        <f t="shared" si="0"/>
        <v>0</v>
      </c>
      <c r="H32" s="9">
        <f t="shared" si="5"/>
        <v>0</v>
      </c>
      <c r="I32" s="9">
        <f t="shared" si="1"/>
        <v>0</v>
      </c>
      <c r="J32" s="9">
        <f t="shared" si="2"/>
        <v>0</v>
      </c>
      <c r="K32" s="9">
        <f t="shared" si="3"/>
        <v>0</v>
      </c>
      <c r="L32" s="9">
        <f t="shared" si="4"/>
        <v>0</v>
      </c>
      <c r="M32" s="10"/>
      <c r="N32" s="144">
        <v>18</v>
      </c>
      <c r="O32" s="145">
        <f t="shared" si="6"/>
        <v>0</v>
      </c>
      <c r="P32" s="145">
        <f t="shared" si="7"/>
        <v>0</v>
      </c>
      <c r="Q32" s="145">
        <f t="shared" si="8"/>
        <v>0</v>
      </c>
      <c r="R32" s="145">
        <f t="shared" si="9"/>
        <v>0</v>
      </c>
    </row>
    <row r="33" spans="1:18" x14ac:dyDescent="0.4">
      <c r="A33" s="5"/>
      <c r="B33" s="6"/>
      <c r="C33" s="6"/>
      <c r="D33" s="7"/>
      <c r="E33" s="7"/>
      <c r="F33" s="8"/>
      <c r="G33" s="9">
        <f t="shared" si="0"/>
        <v>0</v>
      </c>
      <c r="H33" s="9">
        <f t="shared" si="5"/>
        <v>0</v>
      </c>
      <c r="I33" s="9">
        <f t="shared" si="1"/>
        <v>0</v>
      </c>
      <c r="J33" s="9">
        <f t="shared" si="2"/>
        <v>0</v>
      </c>
      <c r="K33" s="9">
        <f t="shared" si="3"/>
        <v>0</v>
      </c>
      <c r="L33" s="9">
        <f t="shared" si="4"/>
        <v>0</v>
      </c>
      <c r="M33" s="10"/>
      <c r="N33" s="144">
        <v>19</v>
      </c>
      <c r="O33" s="145">
        <f t="shared" si="6"/>
        <v>0</v>
      </c>
      <c r="P33" s="145">
        <f t="shared" si="7"/>
        <v>0</v>
      </c>
      <c r="Q33" s="145">
        <f t="shared" si="8"/>
        <v>0</v>
      </c>
      <c r="R33" s="145">
        <f t="shared" si="9"/>
        <v>0</v>
      </c>
    </row>
    <row r="34" spans="1:18" x14ac:dyDescent="0.4">
      <c r="A34" s="5"/>
      <c r="B34" s="6"/>
      <c r="C34" s="6"/>
      <c r="D34" s="7"/>
      <c r="E34" s="7"/>
      <c r="F34" s="8"/>
      <c r="G34" s="9">
        <f t="shared" si="0"/>
        <v>0</v>
      </c>
      <c r="H34" s="9">
        <f t="shared" si="5"/>
        <v>0</v>
      </c>
      <c r="I34" s="9">
        <f t="shared" si="1"/>
        <v>0</v>
      </c>
      <c r="J34" s="9">
        <f t="shared" si="2"/>
        <v>0</v>
      </c>
      <c r="K34" s="9">
        <f t="shared" si="3"/>
        <v>0</v>
      </c>
      <c r="L34" s="9">
        <f t="shared" si="4"/>
        <v>0</v>
      </c>
      <c r="M34" s="10"/>
      <c r="N34" s="144">
        <v>20</v>
      </c>
      <c r="O34" s="145">
        <f t="shared" si="6"/>
        <v>0</v>
      </c>
      <c r="P34" s="145">
        <f t="shared" si="7"/>
        <v>0</v>
      </c>
      <c r="Q34" s="145">
        <f t="shared" si="8"/>
        <v>0</v>
      </c>
      <c r="R34" s="145">
        <f t="shared" si="9"/>
        <v>0</v>
      </c>
    </row>
    <row r="35" spans="1:18" x14ac:dyDescent="0.4">
      <c r="A35" s="5"/>
      <c r="B35" s="6"/>
      <c r="C35" s="6"/>
      <c r="D35" s="7"/>
      <c r="E35" s="7"/>
      <c r="F35" s="8"/>
      <c r="G35" s="9">
        <f t="shared" si="0"/>
        <v>0</v>
      </c>
      <c r="H35" s="9">
        <f t="shared" si="5"/>
        <v>0</v>
      </c>
      <c r="I35" s="9">
        <f t="shared" si="1"/>
        <v>0</v>
      </c>
      <c r="J35" s="9">
        <f t="shared" si="2"/>
        <v>0</v>
      </c>
      <c r="K35" s="9">
        <f t="shared" si="3"/>
        <v>0</v>
      </c>
      <c r="L35" s="9">
        <f t="shared" si="4"/>
        <v>0</v>
      </c>
      <c r="M35" s="10"/>
      <c r="N35" s="144">
        <v>21</v>
      </c>
      <c r="O35" s="145">
        <f t="shared" si="6"/>
        <v>0</v>
      </c>
      <c r="P35" s="145">
        <f t="shared" si="7"/>
        <v>0</v>
      </c>
      <c r="Q35" s="145">
        <f t="shared" si="8"/>
        <v>0</v>
      </c>
      <c r="R35" s="145">
        <f t="shared" si="9"/>
        <v>0</v>
      </c>
    </row>
    <row r="36" spans="1:18" x14ac:dyDescent="0.4">
      <c r="A36" s="5"/>
      <c r="B36" s="6"/>
      <c r="C36" s="6"/>
      <c r="D36" s="7"/>
      <c r="E36" s="7"/>
      <c r="F36" s="8"/>
      <c r="G36" s="9">
        <f t="shared" si="0"/>
        <v>0</v>
      </c>
      <c r="H36" s="9">
        <f t="shared" si="5"/>
        <v>0</v>
      </c>
      <c r="I36" s="9">
        <f t="shared" si="1"/>
        <v>0</v>
      </c>
      <c r="J36" s="9">
        <f t="shared" si="2"/>
        <v>0</v>
      </c>
      <c r="K36" s="9">
        <f t="shared" si="3"/>
        <v>0</v>
      </c>
      <c r="L36" s="9">
        <f t="shared" si="4"/>
        <v>0</v>
      </c>
      <c r="M36" s="10"/>
      <c r="N36" s="144">
        <v>22</v>
      </c>
      <c r="O36" s="145">
        <f t="shared" si="6"/>
        <v>0</v>
      </c>
      <c r="P36" s="145">
        <f t="shared" si="7"/>
        <v>0</v>
      </c>
      <c r="Q36" s="145">
        <f t="shared" si="8"/>
        <v>0</v>
      </c>
      <c r="R36" s="145">
        <f t="shared" si="9"/>
        <v>0</v>
      </c>
    </row>
    <row r="37" spans="1:18" x14ac:dyDescent="0.4">
      <c r="A37" s="5"/>
      <c r="B37" s="6"/>
      <c r="C37" s="6"/>
      <c r="D37" s="7"/>
      <c r="E37" s="7"/>
      <c r="F37" s="8"/>
      <c r="G37" s="9">
        <f t="shared" si="0"/>
        <v>0</v>
      </c>
      <c r="H37" s="9">
        <f t="shared" si="5"/>
        <v>0</v>
      </c>
      <c r="I37" s="9">
        <f t="shared" si="1"/>
        <v>0</v>
      </c>
      <c r="J37" s="9">
        <f t="shared" si="2"/>
        <v>0</v>
      </c>
      <c r="K37" s="9">
        <f t="shared" si="3"/>
        <v>0</v>
      </c>
      <c r="L37" s="9">
        <f t="shared" si="4"/>
        <v>0</v>
      </c>
      <c r="M37" s="10"/>
      <c r="N37" s="144">
        <v>23</v>
      </c>
      <c r="O37" s="145">
        <f t="shared" si="6"/>
        <v>0</v>
      </c>
      <c r="P37" s="145">
        <f t="shared" si="7"/>
        <v>0</v>
      </c>
      <c r="Q37" s="145">
        <f t="shared" si="8"/>
        <v>0</v>
      </c>
      <c r="R37" s="145">
        <f t="shared" si="9"/>
        <v>0</v>
      </c>
    </row>
    <row r="38" spans="1:18" x14ac:dyDescent="0.4">
      <c r="A38" s="5"/>
      <c r="B38" s="6"/>
      <c r="C38" s="6"/>
      <c r="D38" s="7"/>
      <c r="E38" s="7"/>
      <c r="F38" s="8"/>
      <c r="G38" s="9">
        <f t="shared" si="0"/>
        <v>0</v>
      </c>
      <c r="H38" s="9">
        <f t="shared" si="5"/>
        <v>0</v>
      </c>
      <c r="I38" s="9">
        <f t="shared" si="1"/>
        <v>0</v>
      </c>
      <c r="J38" s="9">
        <f t="shared" si="2"/>
        <v>0</v>
      </c>
      <c r="K38" s="9">
        <f t="shared" si="3"/>
        <v>0</v>
      </c>
      <c r="L38" s="9">
        <f t="shared" si="4"/>
        <v>0</v>
      </c>
      <c r="M38" s="10"/>
      <c r="N38" s="144">
        <v>24</v>
      </c>
      <c r="O38" s="145">
        <f t="shared" si="6"/>
        <v>0</v>
      </c>
      <c r="P38" s="145">
        <f t="shared" si="7"/>
        <v>0</v>
      </c>
      <c r="Q38" s="145">
        <f t="shared" si="8"/>
        <v>0</v>
      </c>
      <c r="R38" s="145">
        <f t="shared" si="9"/>
        <v>0</v>
      </c>
    </row>
    <row r="39" spans="1:18" x14ac:dyDescent="0.4">
      <c r="A39" s="5"/>
      <c r="B39" s="6"/>
      <c r="C39" s="6"/>
      <c r="D39" s="7"/>
      <c r="E39" s="7"/>
      <c r="F39" s="8"/>
      <c r="G39" s="9">
        <f t="shared" si="0"/>
        <v>0</v>
      </c>
      <c r="H39" s="9">
        <f t="shared" si="5"/>
        <v>0</v>
      </c>
      <c r="I39" s="9">
        <f t="shared" si="1"/>
        <v>0</v>
      </c>
      <c r="J39" s="9">
        <f t="shared" si="2"/>
        <v>0</v>
      </c>
      <c r="K39" s="9">
        <f t="shared" si="3"/>
        <v>0</v>
      </c>
      <c r="L39" s="9">
        <f t="shared" si="4"/>
        <v>0</v>
      </c>
      <c r="M39" s="10"/>
      <c r="N39" s="144">
        <v>25</v>
      </c>
      <c r="O39" s="145">
        <f t="shared" si="6"/>
        <v>0</v>
      </c>
      <c r="P39" s="145">
        <f t="shared" si="7"/>
        <v>0</v>
      </c>
      <c r="Q39" s="145">
        <f t="shared" si="8"/>
        <v>0</v>
      </c>
      <c r="R39" s="145">
        <f t="shared" si="9"/>
        <v>0</v>
      </c>
    </row>
    <row r="40" spans="1:18" x14ac:dyDescent="0.4">
      <c r="A40" s="5"/>
      <c r="B40" s="6"/>
      <c r="C40" s="6"/>
      <c r="D40" s="7"/>
      <c r="E40" s="7"/>
      <c r="F40" s="8"/>
      <c r="G40" s="9">
        <f t="shared" si="0"/>
        <v>0</v>
      </c>
      <c r="H40" s="9">
        <f t="shared" si="5"/>
        <v>0</v>
      </c>
      <c r="I40" s="9">
        <f t="shared" si="1"/>
        <v>0</v>
      </c>
      <c r="J40" s="9">
        <f t="shared" si="2"/>
        <v>0</v>
      </c>
      <c r="K40" s="9">
        <f t="shared" si="3"/>
        <v>0</v>
      </c>
      <c r="L40" s="9">
        <f t="shared" si="4"/>
        <v>0</v>
      </c>
      <c r="N40" s="144">
        <v>26</v>
      </c>
      <c r="O40" s="145">
        <f t="shared" si="6"/>
        <v>0</v>
      </c>
      <c r="P40" s="145">
        <f t="shared" si="7"/>
        <v>0</v>
      </c>
      <c r="Q40" s="145">
        <f t="shared" si="8"/>
        <v>0</v>
      </c>
      <c r="R40" s="145">
        <f t="shared" si="9"/>
        <v>0</v>
      </c>
    </row>
    <row r="41" spans="1:18" ht="18.75" customHeight="1" x14ac:dyDescent="0.4">
      <c r="A41" s="5"/>
      <c r="B41" s="6"/>
      <c r="C41" s="6"/>
      <c r="D41" s="7"/>
      <c r="E41" s="7"/>
      <c r="F41" s="8"/>
      <c r="G41" s="9">
        <f t="shared" si="0"/>
        <v>0</v>
      </c>
      <c r="H41" s="9">
        <f t="shared" si="5"/>
        <v>0</v>
      </c>
      <c r="I41" s="9">
        <f t="shared" si="1"/>
        <v>0</v>
      </c>
      <c r="J41" s="9">
        <f t="shared" si="2"/>
        <v>0</v>
      </c>
      <c r="K41" s="9">
        <f t="shared" si="3"/>
        <v>0</v>
      </c>
      <c r="L41" s="9">
        <f t="shared" si="4"/>
        <v>0</v>
      </c>
      <c r="N41" s="144">
        <v>27</v>
      </c>
      <c r="O41" s="145">
        <f t="shared" si="6"/>
        <v>0</v>
      </c>
      <c r="P41" s="145">
        <f t="shared" si="7"/>
        <v>0</v>
      </c>
      <c r="Q41" s="145">
        <f t="shared" si="8"/>
        <v>0</v>
      </c>
      <c r="R41" s="145">
        <f t="shared" si="9"/>
        <v>0</v>
      </c>
    </row>
    <row r="42" spans="1:18" ht="18.75" customHeight="1" x14ac:dyDescent="0.4">
      <c r="A42" s="5"/>
      <c r="B42" s="6"/>
      <c r="C42" s="6"/>
      <c r="D42" s="7"/>
      <c r="E42" s="7"/>
      <c r="F42" s="8"/>
      <c r="G42" s="9">
        <f t="shared" si="0"/>
        <v>0</v>
      </c>
      <c r="H42" s="9">
        <f t="shared" si="5"/>
        <v>0</v>
      </c>
      <c r="I42" s="9">
        <f t="shared" si="1"/>
        <v>0</v>
      </c>
      <c r="J42" s="9">
        <f t="shared" si="2"/>
        <v>0</v>
      </c>
      <c r="K42" s="9">
        <f t="shared" si="3"/>
        <v>0</v>
      </c>
      <c r="L42" s="9">
        <f t="shared" si="4"/>
        <v>0</v>
      </c>
      <c r="N42" s="144">
        <v>28</v>
      </c>
      <c r="O42" s="145">
        <f t="shared" si="6"/>
        <v>0</v>
      </c>
      <c r="P42" s="145">
        <f t="shared" si="7"/>
        <v>0</v>
      </c>
      <c r="Q42" s="145">
        <f t="shared" si="8"/>
        <v>0</v>
      </c>
      <c r="R42" s="145">
        <f t="shared" si="9"/>
        <v>0</v>
      </c>
    </row>
    <row r="43" spans="1:18" x14ac:dyDescent="0.4">
      <c r="A43" s="5"/>
      <c r="B43" s="6"/>
      <c r="C43" s="6"/>
      <c r="D43" s="7"/>
      <c r="E43" s="7"/>
      <c r="F43" s="8"/>
      <c r="G43" s="9">
        <f t="shared" si="0"/>
        <v>0</v>
      </c>
      <c r="H43" s="9">
        <f t="shared" si="5"/>
        <v>0</v>
      </c>
      <c r="I43" s="9">
        <f t="shared" si="1"/>
        <v>0</v>
      </c>
      <c r="J43" s="9">
        <f t="shared" si="2"/>
        <v>0</v>
      </c>
      <c r="K43" s="9">
        <f t="shared" si="3"/>
        <v>0</v>
      </c>
      <c r="L43" s="9">
        <f t="shared" si="4"/>
        <v>0</v>
      </c>
      <c r="N43" s="144">
        <v>29</v>
      </c>
      <c r="O43" s="145">
        <f t="shared" si="6"/>
        <v>0</v>
      </c>
      <c r="P43" s="145">
        <f t="shared" si="7"/>
        <v>0</v>
      </c>
      <c r="Q43" s="145">
        <f t="shared" si="8"/>
        <v>0</v>
      </c>
      <c r="R43" s="145">
        <f t="shared" si="9"/>
        <v>0</v>
      </c>
    </row>
    <row r="44" spans="1:18" ht="18.75" customHeight="1" x14ac:dyDescent="0.4">
      <c r="A44" s="5"/>
      <c r="B44" s="6"/>
      <c r="C44" s="6"/>
      <c r="D44" s="7"/>
      <c r="E44" s="7"/>
      <c r="F44" s="8"/>
      <c r="G44" s="9">
        <f t="shared" si="0"/>
        <v>0</v>
      </c>
      <c r="H44" s="9">
        <f t="shared" si="5"/>
        <v>0</v>
      </c>
      <c r="I44" s="9">
        <f t="shared" si="1"/>
        <v>0</v>
      </c>
      <c r="J44" s="9">
        <f t="shared" si="2"/>
        <v>0</v>
      </c>
      <c r="K44" s="9">
        <f t="shared" si="3"/>
        <v>0</v>
      </c>
      <c r="L44" s="9">
        <f t="shared" si="4"/>
        <v>0</v>
      </c>
      <c r="N44" s="144">
        <v>30</v>
      </c>
      <c r="O44" s="145">
        <f t="shared" si="6"/>
        <v>0</v>
      </c>
      <c r="P44" s="145">
        <f t="shared" si="7"/>
        <v>0</v>
      </c>
      <c r="Q44" s="145">
        <f t="shared" si="8"/>
        <v>0</v>
      </c>
      <c r="R44" s="145">
        <f t="shared" si="9"/>
        <v>0</v>
      </c>
    </row>
    <row r="45" spans="1:18" x14ac:dyDescent="0.4">
      <c r="A45" s="5"/>
      <c r="B45" s="6"/>
      <c r="C45" s="6"/>
      <c r="D45" s="7"/>
      <c r="E45" s="7"/>
      <c r="F45" s="8"/>
      <c r="G45" s="9">
        <f t="shared" si="0"/>
        <v>0</v>
      </c>
      <c r="H45" s="9">
        <f t="shared" si="5"/>
        <v>0</v>
      </c>
      <c r="I45" s="9">
        <f t="shared" si="1"/>
        <v>0</v>
      </c>
      <c r="J45" s="9">
        <f t="shared" si="2"/>
        <v>0</v>
      </c>
      <c r="K45" s="9">
        <f t="shared" si="3"/>
        <v>0</v>
      </c>
      <c r="L45" s="9">
        <f t="shared" si="4"/>
        <v>0</v>
      </c>
      <c r="N45" s="144">
        <v>31</v>
      </c>
      <c r="O45" s="145">
        <f t="shared" si="6"/>
        <v>0</v>
      </c>
      <c r="P45" s="145">
        <f t="shared" si="7"/>
        <v>0</v>
      </c>
      <c r="Q45" s="145">
        <f t="shared" si="8"/>
        <v>0</v>
      </c>
      <c r="R45" s="145">
        <f t="shared" si="9"/>
        <v>0</v>
      </c>
    </row>
    <row r="46" spans="1:18" x14ac:dyDescent="0.4">
      <c r="A46" s="5"/>
      <c r="B46" s="6"/>
      <c r="C46" s="6"/>
      <c r="D46" s="7"/>
      <c r="E46" s="7"/>
      <c r="F46" s="8"/>
      <c r="G46" s="9">
        <f t="shared" si="0"/>
        <v>0</v>
      </c>
      <c r="H46" s="9">
        <f t="shared" si="5"/>
        <v>0</v>
      </c>
      <c r="I46" s="9">
        <f t="shared" si="1"/>
        <v>0</v>
      </c>
      <c r="J46" s="9">
        <f t="shared" si="2"/>
        <v>0</v>
      </c>
      <c r="K46" s="9">
        <f t="shared" si="3"/>
        <v>0</v>
      </c>
      <c r="L46" s="9">
        <f t="shared" si="4"/>
        <v>0</v>
      </c>
      <c r="N46" s="144" t="s">
        <v>20</v>
      </c>
      <c r="O46" s="146">
        <f>SUM(O15:O45)</f>
        <v>24</v>
      </c>
      <c r="P46" s="146">
        <f>SUM(P15:P45)</f>
        <v>225000</v>
      </c>
      <c r="Q46" s="146">
        <f t="shared" ref="Q46:R46" si="10">SUM(Q15:Q45)</f>
        <v>4</v>
      </c>
      <c r="R46" s="146">
        <f t="shared" si="10"/>
        <v>52000</v>
      </c>
    </row>
    <row r="47" spans="1:18" x14ac:dyDescent="0.4">
      <c r="A47" s="5"/>
      <c r="B47" s="6"/>
      <c r="C47" s="6"/>
      <c r="D47" s="7"/>
      <c r="E47" s="7"/>
      <c r="F47" s="8"/>
      <c r="G47" s="9">
        <f t="shared" si="0"/>
        <v>0</v>
      </c>
      <c r="H47" s="9">
        <f t="shared" si="5"/>
        <v>0</v>
      </c>
      <c r="I47" s="9">
        <f t="shared" si="1"/>
        <v>0</v>
      </c>
      <c r="J47" s="9">
        <f t="shared" si="2"/>
        <v>0</v>
      </c>
      <c r="K47" s="9">
        <f t="shared" si="3"/>
        <v>0</v>
      </c>
      <c r="L47" s="9">
        <f t="shared" si="4"/>
        <v>0</v>
      </c>
      <c r="N47" s="45"/>
      <c r="O47" s="45"/>
      <c r="P47" s="45"/>
      <c r="Q47" s="45"/>
      <c r="R47" s="45"/>
    </row>
    <row r="48" spans="1:18" x14ac:dyDescent="0.4">
      <c r="A48" s="5"/>
      <c r="B48" s="6"/>
      <c r="C48" s="6"/>
      <c r="D48" s="7"/>
      <c r="E48" s="7"/>
      <c r="F48" s="8"/>
      <c r="G48" s="9">
        <f t="shared" si="0"/>
        <v>0</v>
      </c>
      <c r="H48" s="9">
        <f t="shared" si="5"/>
        <v>0</v>
      </c>
      <c r="I48" s="9">
        <f t="shared" si="1"/>
        <v>0</v>
      </c>
      <c r="J48" s="9">
        <f t="shared" si="2"/>
        <v>0</v>
      </c>
      <c r="K48" s="9">
        <f t="shared" si="3"/>
        <v>0</v>
      </c>
      <c r="L48" s="9">
        <f t="shared" si="4"/>
        <v>0</v>
      </c>
      <c r="N48" s="45"/>
      <c r="O48" s="45"/>
      <c r="P48" s="45"/>
      <c r="Q48" s="45"/>
      <c r="R48" s="45"/>
    </row>
    <row r="49" spans="1:14" x14ac:dyDescent="0.4">
      <c r="A49" s="5"/>
      <c r="B49" s="6"/>
      <c r="C49" s="6"/>
      <c r="D49" s="7"/>
      <c r="E49" s="7"/>
      <c r="F49" s="8"/>
      <c r="G49" s="9">
        <f t="shared" si="0"/>
        <v>0</v>
      </c>
      <c r="H49" s="9">
        <f t="shared" si="5"/>
        <v>0</v>
      </c>
      <c r="I49" s="9">
        <f t="shared" si="1"/>
        <v>0</v>
      </c>
      <c r="J49" s="9">
        <f t="shared" si="2"/>
        <v>0</v>
      </c>
      <c r="K49" s="9">
        <f t="shared" si="3"/>
        <v>0</v>
      </c>
      <c r="L49" s="9">
        <f t="shared" si="4"/>
        <v>0</v>
      </c>
      <c r="N49" s="1"/>
    </row>
    <row r="50" spans="1:14" x14ac:dyDescent="0.4">
      <c r="A50" s="5"/>
      <c r="B50" s="6"/>
      <c r="C50" s="6"/>
      <c r="D50" s="7"/>
      <c r="E50" s="7"/>
      <c r="F50" s="8"/>
      <c r="G50" s="9">
        <f t="shared" si="0"/>
        <v>0</v>
      </c>
      <c r="H50" s="9">
        <f t="shared" si="5"/>
        <v>0</v>
      </c>
      <c r="I50" s="9">
        <f t="shared" si="1"/>
        <v>0</v>
      </c>
      <c r="J50" s="9">
        <f t="shared" si="2"/>
        <v>0</v>
      </c>
      <c r="K50" s="9">
        <f t="shared" si="3"/>
        <v>0</v>
      </c>
      <c r="L50" s="9">
        <f t="shared" si="4"/>
        <v>0</v>
      </c>
      <c r="N50" s="1"/>
    </row>
    <row r="51" spans="1:14" x14ac:dyDescent="0.4">
      <c r="A51" s="5"/>
      <c r="B51" s="6"/>
      <c r="C51" s="6"/>
      <c r="D51" s="7"/>
      <c r="E51" s="7"/>
      <c r="F51" s="8"/>
      <c r="G51" s="9">
        <f t="shared" si="0"/>
        <v>0</v>
      </c>
      <c r="H51" s="9">
        <f t="shared" si="5"/>
        <v>0</v>
      </c>
      <c r="I51" s="9">
        <f t="shared" si="1"/>
        <v>0</v>
      </c>
      <c r="J51" s="9">
        <f t="shared" si="2"/>
        <v>0</v>
      </c>
      <c r="K51" s="9">
        <f t="shared" si="3"/>
        <v>0</v>
      </c>
      <c r="L51" s="9">
        <f t="shared" si="4"/>
        <v>0</v>
      </c>
      <c r="N51" s="1"/>
    </row>
    <row r="52" spans="1:14" x14ac:dyDescent="0.4">
      <c r="A52" s="5"/>
      <c r="B52" s="6"/>
      <c r="C52" s="6"/>
      <c r="D52" s="7"/>
      <c r="E52" s="7"/>
      <c r="F52" s="8"/>
      <c r="G52" s="9">
        <f t="shared" si="0"/>
        <v>0</v>
      </c>
      <c r="H52" s="9">
        <f t="shared" si="5"/>
        <v>0</v>
      </c>
      <c r="I52" s="9">
        <f t="shared" si="1"/>
        <v>0</v>
      </c>
      <c r="J52" s="9">
        <f t="shared" si="2"/>
        <v>0</v>
      </c>
      <c r="K52" s="9">
        <f t="shared" si="3"/>
        <v>0</v>
      </c>
      <c r="L52" s="9">
        <f t="shared" si="4"/>
        <v>0</v>
      </c>
      <c r="N52" s="1"/>
    </row>
    <row r="53" spans="1:14" x14ac:dyDescent="0.4">
      <c r="A53" s="5"/>
      <c r="B53" s="6"/>
      <c r="C53" s="6"/>
      <c r="D53" s="7"/>
      <c r="E53" s="7"/>
      <c r="F53" s="8"/>
      <c r="G53" s="9">
        <f t="shared" si="0"/>
        <v>0</v>
      </c>
      <c r="H53" s="9">
        <f t="shared" si="5"/>
        <v>0</v>
      </c>
      <c r="I53" s="9">
        <f t="shared" si="1"/>
        <v>0</v>
      </c>
      <c r="J53" s="9">
        <f t="shared" si="2"/>
        <v>0</v>
      </c>
      <c r="K53" s="9">
        <f t="shared" si="3"/>
        <v>0</v>
      </c>
      <c r="L53" s="9">
        <f t="shared" si="4"/>
        <v>0</v>
      </c>
      <c r="N53" s="1"/>
    </row>
    <row r="54" spans="1:14" x14ac:dyDescent="0.4">
      <c r="A54" s="5"/>
      <c r="B54" s="6"/>
      <c r="C54" s="6"/>
      <c r="D54" s="7"/>
      <c r="E54" s="7"/>
      <c r="F54" s="8"/>
      <c r="G54" s="9">
        <f t="shared" si="0"/>
        <v>0</v>
      </c>
      <c r="H54" s="9">
        <f t="shared" si="5"/>
        <v>0</v>
      </c>
      <c r="I54" s="9">
        <f t="shared" si="1"/>
        <v>0</v>
      </c>
      <c r="J54" s="9">
        <f t="shared" si="2"/>
        <v>0</v>
      </c>
      <c r="K54" s="9">
        <f t="shared" si="3"/>
        <v>0</v>
      </c>
      <c r="L54" s="9">
        <f t="shared" si="4"/>
        <v>0</v>
      </c>
      <c r="N54" s="1"/>
    </row>
    <row r="55" spans="1:14" x14ac:dyDescent="0.4">
      <c r="A55" s="5"/>
      <c r="B55" s="6"/>
      <c r="C55" s="6"/>
      <c r="D55" s="7"/>
      <c r="E55" s="7"/>
      <c r="F55" s="8"/>
      <c r="G55" s="9">
        <f t="shared" si="0"/>
        <v>0</v>
      </c>
      <c r="H55" s="9">
        <f t="shared" si="5"/>
        <v>0</v>
      </c>
      <c r="I55" s="9">
        <f t="shared" si="1"/>
        <v>0</v>
      </c>
      <c r="J55" s="9">
        <f t="shared" si="2"/>
        <v>0</v>
      </c>
      <c r="K55" s="9">
        <f t="shared" si="3"/>
        <v>0</v>
      </c>
      <c r="L55" s="9">
        <f t="shared" si="4"/>
        <v>0</v>
      </c>
      <c r="N55" s="1"/>
    </row>
    <row r="56" spans="1:14" x14ac:dyDescent="0.4">
      <c r="A56" s="5"/>
      <c r="B56" s="6"/>
      <c r="C56" s="6"/>
      <c r="D56" s="7"/>
      <c r="E56" s="7"/>
      <c r="F56" s="8"/>
      <c r="G56" s="9">
        <f t="shared" si="0"/>
        <v>0</v>
      </c>
      <c r="H56" s="9">
        <f t="shared" si="5"/>
        <v>0</v>
      </c>
      <c r="I56" s="9">
        <f t="shared" si="1"/>
        <v>0</v>
      </c>
      <c r="J56" s="9">
        <f t="shared" si="2"/>
        <v>0</v>
      </c>
      <c r="K56" s="9">
        <f t="shared" si="3"/>
        <v>0</v>
      </c>
      <c r="L56" s="9">
        <f t="shared" si="4"/>
        <v>0</v>
      </c>
      <c r="N56" s="1"/>
    </row>
    <row r="57" spans="1:14" x14ac:dyDescent="0.4">
      <c r="A57" s="5"/>
      <c r="B57" s="6"/>
      <c r="C57" s="6"/>
      <c r="D57" s="7"/>
      <c r="E57" s="7"/>
      <c r="F57" s="8"/>
      <c r="G57" s="9">
        <f t="shared" si="0"/>
        <v>0</v>
      </c>
      <c r="H57" s="9">
        <f t="shared" si="5"/>
        <v>0</v>
      </c>
      <c r="I57" s="9">
        <f t="shared" si="1"/>
        <v>0</v>
      </c>
      <c r="J57" s="9">
        <f t="shared" si="2"/>
        <v>0</v>
      </c>
      <c r="K57" s="9">
        <f t="shared" si="3"/>
        <v>0</v>
      </c>
      <c r="L57" s="9">
        <f t="shared" si="4"/>
        <v>0</v>
      </c>
      <c r="N57" s="1"/>
    </row>
    <row r="58" spans="1:14" x14ac:dyDescent="0.4">
      <c r="A58" s="5"/>
      <c r="B58" s="6"/>
      <c r="C58" s="6"/>
      <c r="D58" s="7"/>
      <c r="E58" s="7"/>
      <c r="F58" s="8"/>
      <c r="G58" s="9">
        <f t="shared" si="0"/>
        <v>0</v>
      </c>
      <c r="H58" s="9">
        <f t="shared" si="5"/>
        <v>0</v>
      </c>
      <c r="I58" s="9">
        <f t="shared" si="1"/>
        <v>0</v>
      </c>
      <c r="J58" s="9">
        <f t="shared" si="2"/>
        <v>0</v>
      </c>
      <c r="K58" s="9">
        <f t="shared" si="3"/>
        <v>0</v>
      </c>
      <c r="L58" s="9">
        <f t="shared" si="4"/>
        <v>0</v>
      </c>
      <c r="N58" s="1"/>
    </row>
    <row r="59" spans="1:14" x14ac:dyDescent="0.4">
      <c r="A59" s="5"/>
      <c r="B59" s="6"/>
      <c r="C59" s="6"/>
      <c r="D59" s="7"/>
      <c r="E59" s="7"/>
      <c r="F59" s="8"/>
      <c r="G59" s="9">
        <f t="shared" si="0"/>
        <v>0</v>
      </c>
      <c r="H59" s="9">
        <f t="shared" si="5"/>
        <v>0</v>
      </c>
      <c r="I59" s="9">
        <f t="shared" si="1"/>
        <v>0</v>
      </c>
      <c r="J59" s="9">
        <f t="shared" si="2"/>
        <v>0</v>
      </c>
      <c r="K59" s="9">
        <f t="shared" si="3"/>
        <v>0</v>
      </c>
      <c r="L59" s="9">
        <f t="shared" si="4"/>
        <v>0</v>
      </c>
      <c r="N59" s="1"/>
    </row>
    <row r="60" spans="1:14" x14ac:dyDescent="0.4">
      <c r="A60" s="5"/>
      <c r="B60" s="6"/>
      <c r="C60" s="6"/>
      <c r="D60" s="7"/>
      <c r="E60" s="7"/>
      <c r="F60" s="8"/>
      <c r="G60" s="9">
        <f t="shared" si="0"/>
        <v>0</v>
      </c>
      <c r="H60" s="9">
        <f t="shared" si="5"/>
        <v>0</v>
      </c>
      <c r="I60" s="9">
        <f t="shared" si="1"/>
        <v>0</v>
      </c>
      <c r="J60" s="9">
        <f t="shared" si="2"/>
        <v>0</v>
      </c>
      <c r="K60" s="9">
        <f t="shared" si="3"/>
        <v>0</v>
      </c>
      <c r="L60" s="9">
        <f t="shared" si="4"/>
        <v>0</v>
      </c>
      <c r="N60" s="1"/>
    </row>
    <row r="61" spans="1:14" x14ac:dyDescent="0.4">
      <c r="A61" s="5"/>
      <c r="B61" s="6"/>
      <c r="C61" s="6"/>
      <c r="D61" s="7"/>
      <c r="E61" s="7"/>
      <c r="F61" s="8"/>
      <c r="G61" s="9">
        <f t="shared" si="0"/>
        <v>0</v>
      </c>
      <c r="H61" s="9">
        <f t="shared" si="5"/>
        <v>0</v>
      </c>
      <c r="I61" s="9">
        <f t="shared" si="1"/>
        <v>0</v>
      </c>
      <c r="J61" s="9">
        <f t="shared" si="2"/>
        <v>0</v>
      </c>
      <c r="K61" s="9">
        <f t="shared" si="3"/>
        <v>0</v>
      </c>
      <c r="L61" s="9">
        <f t="shared" si="4"/>
        <v>0</v>
      </c>
      <c r="N61" s="1"/>
    </row>
    <row r="62" spans="1:14" x14ac:dyDescent="0.4">
      <c r="A62" s="5"/>
      <c r="B62" s="6"/>
      <c r="C62" s="6"/>
      <c r="D62" s="7"/>
      <c r="E62" s="7"/>
      <c r="F62" s="8"/>
      <c r="G62" s="9">
        <f t="shared" si="0"/>
        <v>0</v>
      </c>
      <c r="H62" s="9">
        <f t="shared" si="5"/>
        <v>0</v>
      </c>
      <c r="I62" s="9">
        <f t="shared" si="1"/>
        <v>0</v>
      </c>
      <c r="J62" s="9">
        <f t="shared" si="2"/>
        <v>0</v>
      </c>
      <c r="K62" s="9">
        <f t="shared" si="3"/>
        <v>0</v>
      </c>
      <c r="L62" s="9">
        <f t="shared" si="4"/>
        <v>0</v>
      </c>
      <c r="N62" s="1"/>
    </row>
    <row r="63" spans="1:14" x14ac:dyDescent="0.4">
      <c r="A63" s="5"/>
      <c r="B63" s="6"/>
      <c r="C63" s="6"/>
      <c r="D63" s="7"/>
      <c r="E63" s="7"/>
      <c r="F63" s="8"/>
      <c r="G63" s="9">
        <f t="shared" si="0"/>
        <v>0</v>
      </c>
      <c r="H63" s="9">
        <f t="shared" si="5"/>
        <v>0</v>
      </c>
      <c r="I63" s="9">
        <f t="shared" si="1"/>
        <v>0</v>
      </c>
      <c r="J63" s="9">
        <f t="shared" si="2"/>
        <v>0</v>
      </c>
      <c r="K63" s="9">
        <f t="shared" si="3"/>
        <v>0</v>
      </c>
      <c r="L63" s="9">
        <f t="shared" si="4"/>
        <v>0</v>
      </c>
      <c r="N63" s="1"/>
    </row>
    <row r="64" spans="1:14" x14ac:dyDescent="0.4">
      <c r="A64" s="5"/>
      <c r="B64" s="6"/>
      <c r="C64" s="6"/>
      <c r="D64" s="7"/>
      <c r="E64" s="7"/>
      <c r="F64" s="8"/>
      <c r="G64" s="9">
        <f t="shared" si="0"/>
        <v>0</v>
      </c>
      <c r="H64" s="9">
        <f t="shared" si="5"/>
        <v>0</v>
      </c>
      <c r="I64" s="9">
        <f t="shared" si="1"/>
        <v>0</v>
      </c>
      <c r="J64" s="9">
        <f t="shared" si="2"/>
        <v>0</v>
      </c>
      <c r="K64" s="9">
        <f t="shared" si="3"/>
        <v>0</v>
      </c>
      <c r="L64" s="9">
        <f t="shared" si="4"/>
        <v>0</v>
      </c>
      <c r="N64" s="1"/>
    </row>
    <row r="65" spans="1:14" x14ac:dyDescent="0.4">
      <c r="A65" s="5"/>
      <c r="B65" s="6"/>
      <c r="C65" s="6"/>
      <c r="D65" s="7"/>
      <c r="E65" s="7"/>
      <c r="F65" s="8"/>
      <c r="G65" s="9">
        <f t="shared" si="0"/>
        <v>0</v>
      </c>
      <c r="H65" s="9">
        <f t="shared" si="5"/>
        <v>0</v>
      </c>
      <c r="I65" s="9">
        <f t="shared" si="1"/>
        <v>0</v>
      </c>
      <c r="J65" s="9">
        <f t="shared" si="2"/>
        <v>0</v>
      </c>
      <c r="K65" s="9">
        <f t="shared" si="3"/>
        <v>0</v>
      </c>
      <c r="L65" s="9">
        <f t="shared" si="4"/>
        <v>0</v>
      </c>
      <c r="N65" s="1"/>
    </row>
    <row r="66" spans="1:14" x14ac:dyDescent="0.4">
      <c r="A66" s="5"/>
      <c r="B66" s="6"/>
      <c r="C66" s="6"/>
      <c r="D66" s="7"/>
      <c r="E66" s="7"/>
      <c r="F66" s="8"/>
      <c r="G66" s="9">
        <f t="shared" si="0"/>
        <v>0</v>
      </c>
      <c r="H66" s="9">
        <f t="shared" si="5"/>
        <v>0</v>
      </c>
      <c r="I66" s="9">
        <f t="shared" si="1"/>
        <v>0</v>
      </c>
      <c r="J66" s="9">
        <f t="shared" si="2"/>
        <v>0</v>
      </c>
      <c r="K66" s="9">
        <f t="shared" si="3"/>
        <v>0</v>
      </c>
      <c r="L66" s="9">
        <f t="shared" si="4"/>
        <v>0</v>
      </c>
      <c r="N66" s="1"/>
    </row>
    <row r="67" spans="1:14" x14ac:dyDescent="0.4">
      <c r="A67" s="5"/>
      <c r="B67" s="6"/>
      <c r="C67" s="6"/>
      <c r="D67" s="7"/>
      <c r="E67" s="7"/>
      <c r="F67" s="8"/>
      <c r="G67" s="9">
        <f t="shared" si="0"/>
        <v>0</v>
      </c>
      <c r="H67" s="9">
        <f t="shared" si="5"/>
        <v>0</v>
      </c>
      <c r="I67" s="9">
        <f t="shared" si="1"/>
        <v>0</v>
      </c>
      <c r="J67" s="9">
        <f t="shared" si="2"/>
        <v>0</v>
      </c>
      <c r="K67" s="9">
        <f t="shared" si="3"/>
        <v>0</v>
      </c>
      <c r="L67" s="9">
        <f t="shared" si="4"/>
        <v>0</v>
      </c>
      <c r="N67" s="1"/>
    </row>
    <row r="68" spans="1:14" x14ac:dyDescent="0.4">
      <c r="A68" s="5"/>
      <c r="B68" s="6"/>
      <c r="C68" s="6"/>
      <c r="D68" s="7"/>
      <c r="E68" s="7"/>
      <c r="F68" s="8"/>
      <c r="G68" s="9">
        <f t="shared" si="0"/>
        <v>0</v>
      </c>
      <c r="H68" s="9">
        <f t="shared" si="5"/>
        <v>0</v>
      </c>
      <c r="I68" s="9">
        <f t="shared" si="1"/>
        <v>0</v>
      </c>
      <c r="J68" s="9">
        <f t="shared" si="2"/>
        <v>0</v>
      </c>
      <c r="K68" s="9">
        <f t="shared" si="3"/>
        <v>0</v>
      </c>
      <c r="L68" s="9">
        <f t="shared" si="4"/>
        <v>0</v>
      </c>
      <c r="N68" s="1"/>
    </row>
    <row r="69" spans="1:14" x14ac:dyDescent="0.4">
      <c r="A69" s="5"/>
      <c r="B69" s="6"/>
      <c r="C69" s="6"/>
      <c r="D69" s="7"/>
      <c r="E69" s="7"/>
      <c r="F69" s="8"/>
      <c r="G69" s="9">
        <f t="shared" si="0"/>
        <v>0</v>
      </c>
      <c r="H69" s="9">
        <f t="shared" si="5"/>
        <v>0</v>
      </c>
      <c r="I69" s="9">
        <f t="shared" si="1"/>
        <v>0</v>
      </c>
      <c r="J69" s="9">
        <f t="shared" si="2"/>
        <v>0</v>
      </c>
      <c r="K69" s="9">
        <f t="shared" si="3"/>
        <v>0</v>
      </c>
      <c r="L69" s="9">
        <f t="shared" si="4"/>
        <v>0</v>
      </c>
      <c r="N69" s="1"/>
    </row>
    <row r="70" spans="1:14" x14ac:dyDescent="0.4">
      <c r="A70" s="5"/>
      <c r="B70" s="6"/>
      <c r="C70" s="6"/>
      <c r="D70" s="7"/>
      <c r="E70" s="7"/>
      <c r="F70" s="8"/>
      <c r="G70" s="9">
        <f t="shared" si="0"/>
        <v>0</v>
      </c>
      <c r="H70" s="9">
        <f t="shared" si="5"/>
        <v>0</v>
      </c>
      <c r="I70" s="9">
        <f t="shared" si="1"/>
        <v>0</v>
      </c>
      <c r="J70" s="9">
        <f t="shared" si="2"/>
        <v>0</v>
      </c>
      <c r="K70" s="9">
        <f t="shared" si="3"/>
        <v>0</v>
      </c>
      <c r="L70" s="9">
        <f t="shared" si="4"/>
        <v>0</v>
      </c>
      <c r="N70" s="1"/>
    </row>
    <row r="71" spans="1:14" x14ac:dyDescent="0.4">
      <c r="A71" s="5"/>
      <c r="B71" s="6"/>
      <c r="C71" s="6"/>
      <c r="D71" s="7"/>
      <c r="E71" s="7"/>
      <c r="F71" s="8"/>
      <c r="G71" s="9">
        <f t="shared" si="0"/>
        <v>0</v>
      </c>
      <c r="H71" s="9">
        <f t="shared" si="5"/>
        <v>0</v>
      </c>
      <c r="I71" s="9">
        <f t="shared" si="1"/>
        <v>0</v>
      </c>
      <c r="J71" s="9">
        <f t="shared" si="2"/>
        <v>0</v>
      </c>
      <c r="K71" s="9">
        <f t="shared" si="3"/>
        <v>0</v>
      </c>
      <c r="L71" s="9">
        <f t="shared" si="4"/>
        <v>0</v>
      </c>
      <c r="N71" s="1"/>
    </row>
    <row r="72" spans="1:14" x14ac:dyDescent="0.4">
      <c r="A72" s="5"/>
      <c r="B72" s="6"/>
      <c r="C72" s="6"/>
      <c r="D72" s="7"/>
      <c r="E72" s="7"/>
      <c r="F72" s="8"/>
      <c r="G72" s="9">
        <f t="shared" si="0"/>
        <v>0</v>
      </c>
      <c r="H72" s="9">
        <f t="shared" si="5"/>
        <v>0</v>
      </c>
      <c r="I72" s="9">
        <f t="shared" si="1"/>
        <v>0</v>
      </c>
      <c r="J72" s="9">
        <f t="shared" si="2"/>
        <v>0</v>
      </c>
      <c r="K72" s="9">
        <f t="shared" si="3"/>
        <v>0</v>
      </c>
      <c r="L72" s="9">
        <f t="shared" si="4"/>
        <v>0</v>
      </c>
      <c r="N72" s="1"/>
    </row>
    <row r="73" spans="1:14" x14ac:dyDescent="0.4">
      <c r="A73" s="5"/>
      <c r="B73" s="6"/>
      <c r="C73" s="6"/>
      <c r="D73" s="7"/>
      <c r="E73" s="7"/>
      <c r="F73" s="8"/>
      <c r="G73" s="9">
        <f t="shared" ref="G73:G136" si="11">ROUNDDOWN((D73-E73)/1.1, 0)</f>
        <v>0</v>
      </c>
      <c r="H73" s="9">
        <f t="shared" si="5"/>
        <v>0</v>
      </c>
      <c r="I73" s="9">
        <f t="shared" ref="I73:I136" si="12">IF(F73=1,MIN(H73 * 0.03),0)</f>
        <v>0</v>
      </c>
      <c r="J73" s="9">
        <f t="shared" ref="J73:J136" si="13">G73*C73</f>
        <v>0</v>
      </c>
      <c r="K73" s="9">
        <f t="shared" ref="K73:K136" si="14">H73*C73</f>
        <v>0</v>
      </c>
      <c r="L73" s="9">
        <f t="shared" ref="L73:L136" si="15">IF(F73=1,I73*C73,0)</f>
        <v>0</v>
      </c>
      <c r="N73" s="1"/>
    </row>
    <row r="74" spans="1:14" x14ac:dyDescent="0.4">
      <c r="A74" s="5"/>
      <c r="B74" s="6"/>
      <c r="C74" s="6"/>
      <c r="D74" s="7"/>
      <c r="E74" s="7"/>
      <c r="F74" s="8"/>
      <c r="G74" s="9">
        <f t="shared" si="11"/>
        <v>0</v>
      </c>
      <c r="H74" s="9">
        <f t="shared" ref="H74:H137" si="16">ROUNDDOWN(G74, -3)</f>
        <v>0</v>
      </c>
      <c r="I74" s="9">
        <f t="shared" si="12"/>
        <v>0</v>
      </c>
      <c r="J74" s="9">
        <f t="shared" si="13"/>
        <v>0</v>
      </c>
      <c r="K74" s="9">
        <f t="shared" si="14"/>
        <v>0</v>
      </c>
      <c r="L74" s="9">
        <f t="shared" si="15"/>
        <v>0</v>
      </c>
      <c r="N74" s="1"/>
    </row>
    <row r="75" spans="1:14" x14ac:dyDescent="0.4">
      <c r="A75" s="5"/>
      <c r="B75" s="6"/>
      <c r="C75" s="6"/>
      <c r="D75" s="7"/>
      <c r="E75" s="7"/>
      <c r="F75" s="8"/>
      <c r="G75" s="9">
        <f t="shared" si="11"/>
        <v>0</v>
      </c>
      <c r="H75" s="9">
        <f t="shared" si="16"/>
        <v>0</v>
      </c>
      <c r="I75" s="9">
        <f t="shared" si="12"/>
        <v>0</v>
      </c>
      <c r="J75" s="9">
        <f t="shared" si="13"/>
        <v>0</v>
      </c>
      <c r="K75" s="9">
        <f t="shared" si="14"/>
        <v>0</v>
      </c>
      <c r="L75" s="9">
        <f t="shared" si="15"/>
        <v>0</v>
      </c>
      <c r="N75" s="1"/>
    </row>
    <row r="76" spans="1:14" x14ac:dyDescent="0.4">
      <c r="A76" s="5"/>
      <c r="B76" s="6"/>
      <c r="C76" s="6"/>
      <c r="D76" s="7"/>
      <c r="E76" s="7"/>
      <c r="F76" s="8"/>
      <c r="G76" s="9">
        <f t="shared" si="11"/>
        <v>0</v>
      </c>
      <c r="H76" s="9">
        <f t="shared" si="16"/>
        <v>0</v>
      </c>
      <c r="I76" s="9">
        <f t="shared" si="12"/>
        <v>0</v>
      </c>
      <c r="J76" s="9">
        <f t="shared" si="13"/>
        <v>0</v>
      </c>
      <c r="K76" s="9">
        <f t="shared" si="14"/>
        <v>0</v>
      </c>
      <c r="L76" s="9">
        <f t="shared" si="15"/>
        <v>0</v>
      </c>
      <c r="N76" s="1"/>
    </row>
    <row r="77" spans="1:14" x14ac:dyDescent="0.4">
      <c r="A77" s="5"/>
      <c r="B77" s="6"/>
      <c r="C77" s="6"/>
      <c r="D77" s="7"/>
      <c r="E77" s="7"/>
      <c r="F77" s="8"/>
      <c r="G77" s="9">
        <f t="shared" si="11"/>
        <v>0</v>
      </c>
      <c r="H77" s="9">
        <f t="shared" si="16"/>
        <v>0</v>
      </c>
      <c r="I77" s="9">
        <f t="shared" si="12"/>
        <v>0</v>
      </c>
      <c r="J77" s="9">
        <f t="shared" si="13"/>
        <v>0</v>
      </c>
      <c r="K77" s="9">
        <f t="shared" si="14"/>
        <v>0</v>
      </c>
      <c r="L77" s="9">
        <f t="shared" si="15"/>
        <v>0</v>
      </c>
      <c r="N77" s="1"/>
    </row>
    <row r="78" spans="1:14" x14ac:dyDescent="0.4">
      <c r="A78" s="5"/>
      <c r="B78" s="6"/>
      <c r="C78" s="6"/>
      <c r="D78" s="7"/>
      <c r="E78" s="7"/>
      <c r="F78" s="8"/>
      <c r="G78" s="9">
        <f t="shared" si="11"/>
        <v>0</v>
      </c>
      <c r="H78" s="9">
        <f t="shared" si="16"/>
        <v>0</v>
      </c>
      <c r="I78" s="9">
        <f t="shared" si="12"/>
        <v>0</v>
      </c>
      <c r="J78" s="9">
        <f t="shared" si="13"/>
        <v>0</v>
      </c>
      <c r="K78" s="9">
        <f t="shared" si="14"/>
        <v>0</v>
      </c>
      <c r="L78" s="9">
        <f t="shared" si="15"/>
        <v>0</v>
      </c>
      <c r="N78" s="1"/>
    </row>
    <row r="79" spans="1:14" x14ac:dyDescent="0.4">
      <c r="A79" s="5"/>
      <c r="B79" s="6"/>
      <c r="C79" s="6"/>
      <c r="D79" s="7"/>
      <c r="E79" s="7"/>
      <c r="F79" s="8"/>
      <c r="G79" s="9">
        <f t="shared" si="11"/>
        <v>0</v>
      </c>
      <c r="H79" s="9">
        <f t="shared" si="16"/>
        <v>0</v>
      </c>
      <c r="I79" s="9">
        <f t="shared" si="12"/>
        <v>0</v>
      </c>
      <c r="J79" s="9">
        <f t="shared" si="13"/>
        <v>0</v>
      </c>
      <c r="K79" s="9">
        <f t="shared" si="14"/>
        <v>0</v>
      </c>
      <c r="L79" s="9">
        <f t="shared" si="15"/>
        <v>0</v>
      </c>
      <c r="N79" s="1"/>
    </row>
    <row r="80" spans="1:14" x14ac:dyDescent="0.4">
      <c r="A80" s="5"/>
      <c r="B80" s="6"/>
      <c r="C80" s="6"/>
      <c r="D80" s="7"/>
      <c r="E80" s="7"/>
      <c r="F80" s="8"/>
      <c r="G80" s="9">
        <f t="shared" si="11"/>
        <v>0</v>
      </c>
      <c r="H80" s="9">
        <f t="shared" si="16"/>
        <v>0</v>
      </c>
      <c r="I80" s="9">
        <f t="shared" si="12"/>
        <v>0</v>
      </c>
      <c r="J80" s="9">
        <f t="shared" si="13"/>
        <v>0</v>
      </c>
      <c r="K80" s="9">
        <f t="shared" si="14"/>
        <v>0</v>
      </c>
      <c r="L80" s="9">
        <f t="shared" si="15"/>
        <v>0</v>
      </c>
      <c r="N80" s="1"/>
    </row>
    <row r="81" spans="1:14" x14ac:dyDescent="0.4">
      <c r="A81" s="5"/>
      <c r="B81" s="6"/>
      <c r="C81" s="6"/>
      <c r="D81" s="7"/>
      <c r="E81" s="7"/>
      <c r="F81" s="8"/>
      <c r="G81" s="9">
        <f t="shared" si="11"/>
        <v>0</v>
      </c>
      <c r="H81" s="9">
        <f t="shared" si="16"/>
        <v>0</v>
      </c>
      <c r="I81" s="9">
        <f t="shared" si="12"/>
        <v>0</v>
      </c>
      <c r="J81" s="9">
        <f t="shared" si="13"/>
        <v>0</v>
      </c>
      <c r="K81" s="9">
        <f t="shared" si="14"/>
        <v>0</v>
      </c>
      <c r="L81" s="9">
        <f t="shared" si="15"/>
        <v>0</v>
      </c>
      <c r="N81" s="1"/>
    </row>
    <row r="82" spans="1:14" x14ac:dyDescent="0.4">
      <c r="A82" s="5"/>
      <c r="B82" s="6"/>
      <c r="C82" s="6"/>
      <c r="D82" s="7"/>
      <c r="E82" s="7"/>
      <c r="F82" s="8"/>
      <c r="G82" s="9">
        <f t="shared" si="11"/>
        <v>0</v>
      </c>
      <c r="H82" s="9">
        <f t="shared" si="16"/>
        <v>0</v>
      </c>
      <c r="I82" s="9">
        <f t="shared" si="12"/>
        <v>0</v>
      </c>
      <c r="J82" s="9">
        <f t="shared" si="13"/>
        <v>0</v>
      </c>
      <c r="K82" s="9">
        <f t="shared" si="14"/>
        <v>0</v>
      </c>
      <c r="L82" s="9">
        <f t="shared" si="15"/>
        <v>0</v>
      </c>
      <c r="N82" s="1"/>
    </row>
    <row r="83" spans="1:14" x14ac:dyDescent="0.4">
      <c r="A83" s="5"/>
      <c r="B83" s="6"/>
      <c r="C83" s="6"/>
      <c r="D83" s="7"/>
      <c r="E83" s="7"/>
      <c r="F83" s="8"/>
      <c r="G83" s="9">
        <f t="shared" si="11"/>
        <v>0</v>
      </c>
      <c r="H83" s="9">
        <f t="shared" si="16"/>
        <v>0</v>
      </c>
      <c r="I83" s="9">
        <f t="shared" si="12"/>
        <v>0</v>
      </c>
      <c r="J83" s="9">
        <f t="shared" si="13"/>
        <v>0</v>
      </c>
      <c r="K83" s="9">
        <f t="shared" si="14"/>
        <v>0</v>
      </c>
      <c r="L83" s="9">
        <f t="shared" si="15"/>
        <v>0</v>
      </c>
      <c r="N83" s="1"/>
    </row>
    <row r="84" spans="1:14" x14ac:dyDescent="0.4">
      <c r="A84" s="5"/>
      <c r="B84" s="6"/>
      <c r="C84" s="6"/>
      <c r="D84" s="7"/>
      <c r="E84" s="7"/>
      <c r="F84" s="8"/>
      <c r="G84" s="9">
        <f t="shared" si="11"/>
        <v>0</v>
      </c>
      <c r="H84" s="9">
        <f t="shared" si="16"/>
        <v>0</v>
      </c>
      <c r="I84" s="9">
        <f t="shared" si="12"/>
        <v>0</v>
      </c>
      <c r="J84" s="9">
        <f t="shared" si="13"/>
        <v>0</v>
      </c>
      <c r="K84" s="9">
        <f t="shared" si="14"/>
        <v>0</v>
      </c>
      <c r="L84" s="9">
        <f t="shared" si="15"/>
        <v>0</v>
      </c>
      <c r="N84" s="1"/>
    </row>
    <row r="85" spans="1:14" x14ac:dyDescent="0.4">
      <c r="A85" s="5"/>
      <c r="B85" s="6"/>
      <c r="C85" s="6"/>
      <c r="D85" s="7"/>
      <c r="E85" s="7"/>
      <c r="F85" s="8"/>
      <c r="G85" s="9">
        <f t="shared" si="11"/>
        <v>0</v>
      </c>
      <c r="H85" s="9">
        <f t="shared" si="16"/>
        <v>0</v>
      </c>
      <c r="I85" s="9">
        <f t="shared" si="12"/>
        <v>0</v>
      </c>
      <c r="J85" s="9">
        <f t="shared" si="13"/>
        <v>0</v>
      </c>
      <c r="K85" s="9">
        <f t="shared" si="14"/>
        <v>0</v>
      </c>
      <c r="L85" s="9">
        <f t="shared" si="15"/>
        <v>0</v>
      </c>
      <c r="N85" s="1"/>
    </row>
    <row r="86" spans="1:14" x14ac:dyDescent="0.4">
      <c r="A86" s="5"/>
      <c r="B86" s="6"/>
      <c r="C86" s="6"/>
      <c r="D86" s="7"/>
      <c r="E86" s="7"/>
      <c r="F86" s="8"/>
      <c r="G86" s="9">
        <f t="shared" si="11"/>
        <v>0</v>
      </c>
      <c r="H86" s="9">
        <f t="shared" si="16"/>
        <v>0</v>
      </c>
      <c r="I86" s="9">
        <f t="shared" si="12"/>
        <v>0</v>
      </c>
      <c r="J86" s="9">
        <f t="shared" si="13"/>
        <v>0</v>
      </c>
      <c r="K86" s="9">
        <f t="shared" si="14"/>
        <v>0</v>
      </c>
      <c r="L86" s="9">
        <f t="shared" si="15"/>
        <v>0</v>
      </c>
      <c r="N86" s="1"/>
    </row>
    <row r="87" spans="1:14" x14ac:dyDescent="0.4">
      <c r="A87" s="5"/>
      <c r="B87" s="6"/>
      <c r="C87" s="6"/>
      <c r="D87" s="7"/>
      <c r="E87" s="7"/>
      <c r="F87" s="8"/>
      <c r="G87" s="9">
        <f t="shared" si="11"/>
        <v>0</v>
      </c>
      <c r="H87" s="9">
        <f t="shared" si="16"/>
        <v>0</v>
      </c>
      <c r="I87" s="9">
        <f t="shared" si="12"/>
        <v>0</v>
      </c>
      <c r="J87" s="9">
        <f t="shared" si="13"/>
        <v>0</v>
      </c>
      <c r="K87" s="9">
        <f t="shared" si="14"/>
        <v>0</v>
      </c>
      <c r="L87" s="9">
        <f t="shared" si="15"/>
        <v>0</v>
      </c>
      <c r="N87" s="1"/>
    </row>
    <row r="88" spans="1:14" x14ac:dyDescent="0.4">
      <c r="A88" s="5"/>
      <c r="B88" s="6"/>
      <c r="C88" s="6"/>
      <c r="D88" s="7"/>
      <c r="E88" s="7"/>
      <c r="F88" s="8"/>
      <c r="G88" s="9">
        <f t="shared" si="11"/>
        <v>0</v>
      </c>
      <c r="H88" s="9">
        <f t="shared" si="16"/>
        <v>0</v>
      </c>
      <c r="I88" s="9">
        <f t="shared" si="12"/>
        <v>0</v>
      </c>
      <c r="J88" s="9">
        <f t="shared" si="13"/>
        <v>0</v>
      </c>
      <c r="K88" s="9">
        <f t="shared" si="14"/>
        <v>0</v>
      </c>
      <c r="L88" s="9">
        <f t="shared" si="15"/>
        <v>0</v>
      </c>
      <c r="N88" s="1"/>
    </row>
    <row r="89" spans="1:14" x14ac:dyDescent="0.4">
      <c r="A89" s="5"/>
      <c r="B89" s="6"/>
      <c r="C89" s="6"/>
      <c r="D89" s="7"/>
      <c r="E89" s="7"/>
      <c r="F89" s="8"/>
      <c r="G89" s="9">
        <f t="shared" si="11"/>
        <v>0</v>
      </c>
      <c r="H89" s="9">
        <f t="shared" si="16"/>
        <v>0</v>
      </c>
      <c r="I89" s="9">
        <f t="shared" si="12"/>
        <v>0</v>
      </c>
      <c r="J89" s="9">
        <f t="shared" si="13"/>
        <v>0</v>
      </c>
      <c r="K89" s="9">
        <f t="shared" si="14"/>
        <v>0</v>
      </c>
      <c r="L89" s="9">
        <f t="shared" si="15"/>
        <v>0</v>
      </c>
      <c r="N89" s="1"/>
    </row>
    <row r="90" spans="1:14" x14ac:dyDescent="0.4">
      <c r="A90" s="5"/>
      <c r="B90" s="6"/>
      <c r="C90" s="6"/>
      <c r="D90" s="7"/>
      <c r="E90" s="7"/>
      <c r="F90" s="8"/>
      <c r="G90" s="9">
        <f t="shared" si="11"/>
        <v>0</v>
      </c>
      <c r="H90" s="9">
        <f t="shared" si="16"/>
        <v>0</v>
      </c>
      <c r="I90" s="9">
        <f t="shared" si="12"/>
        <v>0</v>
      </c>
      <c r="J90" s="9">
        <f t="shared" si="13"/>
        <v>0</v>
      </c>
      <c r="K90" s="9">
        <f t="shared" si="14"/>
        <v>0</v>
      </c>
      <c r="L90" s="9">
        <f t="shared" si="15"/>
        <v>0</v>
      </c>
      <c r="N90" s="1"/>
    </row>
    <row r="91" spans="1:14" x14ac:dyDescent="0.4">
      <c r="A91" s="5"/>
      <c r="B91" s="6"/>
      <c r="C91" s="6"/>
      <c r="D91" s="7"/>
      <c r="E91" s="7"/>
      <c r="F91" s="8"/>
      <c r="G91" s="9">
        <f t="shared" si="11"/>
        <v>0</v>
      </c>
      <c r="H91" s="9">
        <f t="shared" si="16"/>
        <v>0</v>
      </c>
      <c r="I91" s="9">
        <f t="shared" si="12"/>
        <v>0</v>
      </c>
      <c r="J91" s="9">
        <f t="shared" si="13"/>
        <v>0</v>
      </c>
      <c r="K91" s="9">
        <f t="shared" si="14"/>
        <v>0</v>
      </c>
      <c r="L91" s="9">
        <f t="shared" si="15"/>
        <v>0</v>
      </c>
      <c r="N91" s="1"/>
    </row>
    <row r="92" spans="1:14" x14ac:dyDescent="0.4">
      <c r="A92" s="5"/>
      <c r="B92" s="6"/>
      <c r="C92" s="6"/>
      <c r="D92" s="7"/>
      <c r="E92" s="7"/>
      <c r="F92" s="8"/>
      <c r="G92" s="9">
        <f t="shared" si="11"/>
        <v>0</v>
      </c>
      <c r="H92" s="9">
        <f t="shared" si="16"/>
        <v>0</v>
      </c>
      <c r="I92" s="9">
        <f t="shared" si="12"/>
        <v>0</v>
      </c>
      <c r="J92" s="9">
        <f t="shared" si="13"/>
        <v>0</v>
      </c>
      <c r="K92" s="9">
        <f t="shared" si="14"/>
        <v>0</v>
      </c>
      <c r="L92" s="9">
        <f t="shared" si="15"/>
        <v>0</v>
      </c>
      <c r="N92" s="1"/>
    </row>
    <row r="93" spans="1:14" x14ac:dyDescent="0.4">
      <c r="A93" s="5"/>
      <c r="B93" s="6"/>
      <c r="C93" s="6"/>
      <c r="D93" s="7"/>
      <c r="E93" s="7"/>
      <c r="F93" s="8"/>
      <c r="G93" s="9">
        <f t="shared" si="11"/>
        <v>0</v>
      </c>
      <c r="H93" s="9">
        <f t="shared" si="16"/>
        <v>0</v>
      </c>
      <c r="I93" s="9">
        <f t="shared" si="12"/>
        <v>0</v>
      </c>
      <c r="J93" s="9">
        <f t="shared" si="13"/>
        <v>0</v>
      </c>
      <c r="K93" s="9">
        <f t="shared" si="14"/>
        <v>0</v>
      </c>
      <c r="L93" s="9">
        <f t="shared" si="15"/>
        <v>0</v>
      </c>
      <c r="N93" s="1"/>
    </row>
    <row r="94" spans="1:14" x14ac:dyDescent="0.4">
      <c r="A94" s="5"/>
      <c r="B94" s="6"/>
      <c r="C94" s="6"/>
      <c r="D94" s="7"/>
      <c r="E94" s="7"/>
      <c r="F94" s="8"/>
      <c r="G94" s="9">
        <f t="shared" si="11"/>
        <v>0</v>
      </c>
      <c r="H94" s="9">
        <f t="shared" si="16"/>
        <v>0</v>
      </c>
      <c r="I94" s="9">
        <f t="shared" si="12"/>
        <v>0</v>
      </c>
      <c r="J94" s="9">
        <f t="shared" si="13"/>
        <v>0</v>
      </c>
      <c r="K94" s="9">
        <f t="shared" si="14"/>
        <v>0</v>
      </c>
      <c r="L94" s="9">
        <f t="shared" si="15"/>
        <v>0</v>
      </c>
      <c r="N94" s="1"/>
    </row>
    <row r="95" spans="1:14" x14ac:dyDescent="0.4">
      <c r="A95" s="5"/>
      <c r="B95" s="6"/>
      <c r="C95" s="6"/>
      <c r="D95" s="7"/>
      <c r="E95" s="7"/>
      <c r="F95" s="8"/>
      <c r="G95" s="9">
        <f t="shared" si="11"/>
        <v>0</v>
      </c>
      <c r="H95" s="9">
        <f t="shared" si="16"/>
        <v>0</v>
      </c>
      <c r="I95" s="9">
        <f t="shared" si="12"/>
        <v>0</v>
      </c>
      <c r="J95" s="9">
        <f t="shared" si="13"/>
        <v>0</v>
      </c>
      <c r="K95" s="9">
        <f t="shared" si="14"/>
        <v>0</v>
      </c>
      <c r="L95" s="9">
        <f t="shared" si="15"/>
        <v>0</v>
      </c>
      <c r="N95" s="1"/>
    </row>
    <row r="96" spans="1:14" x14ac:dyDescent="0.4">
      <c r="A96" s="5"/>
      <c r="B96" s="6"/>
      <c r="C96" s="6"/>
      <c r="D96" s="7"/>
      <c r="E96" s="7"/>
      <c r="F96" s="8"/>
      <c r="G96" s="9">
        <f t="shared" si="11"/>
        <v>0</v>
      </c>
      <c r="H96" s="9">
        <f t="shared" si="16"/>
        <v>0</v>
      </c>
      <c r="I96" s="9">
        <f t="shared" si="12"/>
        <v>0</v>
      </c>
      <c r="J96" s="9">
        <f t="shared" si="13"/>
        <v>0</v>
      </c>
      <c r="K96" s="9">
        <f t="shared" si="14"/>
        <v>0</v>
      </c>
      <c r="L96" s="9">
        <f t="shared" si="15"/>
        <v>0</v>
      </c>
      <c r="N96" s="1"/>
    </row>
    <row r="97" spans="1:14" x14ac:dyDescent="0.4">
      <c r="A97" s="5"/>
      <c r="B97" s="6"/>
      <c r="C97" s="6"/>
      <c r="D97" s="7"/>
      <c r="E97" s="7"/>
      <c r="F97" s="8"/>
      <c r="G97" s="9">
        <f t="shared" si="11"/>
        <v>0</v>
      </c>
      <c r="H97" s="9">
        <f t="shared" si="16"/>
        <v>0</v>
      </c>
      <c r="I97" s="9">
        <f t="shared" si="12"/>
        <v>0</v>
      </c>
      <c r="J97" s="9">
        <f t="shared" si="13"/>
        <v>0</v>
      </c>
      <c r="K97" s="9">
        <f t="shared" si="14"/>
        <v>0</v>
      </c>
      <c r="L97" s="9">
        <f t="shared" si="15"/>
        <v>0</v>
      </c>
      <c r="N97" s="1"/>
    </row>
    <row r="98" spans="1:14" x14ac:dyDescent="0.4">
      <c r="A98" s="5"/>
      <c r="B98" s="6"/>
      <c r="C98" s="6"/>
      <c r="D98" s="7"/>
      <c r="E98" s="7"/>
      <c r="F98" s="8"/>
      <c r="G98" s="9">
        <f t="shared" si="11"/>
        <v>0</v>
      </c>
      <c r="H98" s="9">
        <f t="shared" si="16"/>
        <v>0</v>
      </c>
      <c r="I98" s="9">
        <f t="shared" si="12"/>
        <v>0</v>
      </c>
      <c r="J98" s="9">
        <f t="shared" si="13"/>
        <v>0</v>
      </c>
      <c r="K98" s="9">
        <f t="shared" si="14"/>
        <v>0</v>
      </c>
      <c r="L98" s="9">
        <f t="shared" si="15"/>
        <v>0</v>
      </c>
      <c r="N98" s="1"/>
    </row>
    <row r="99" spans="1:14" x14ac:dyDescent="0.4">
      <c r="A99" s="5"/>
      <c r="B99" s="6"/>
      <c r="C99" s="6"/>
      <c r="D99" s="7"/>
      <c r="E99" s="7"/>
      <c r="F99" s="8"/>
      <c r="G99" s="9">
        <f t="shared" si="11"/>
        <v>0</v>
      </c>
      <c r="H99" s="9">
        <f t="shared" si="16"/>
        <v>0</v>
      </c>
      <c r="I99" s="9">
        <f t="shared" si="12"/>
        <v>0</v>
      </c>
      <c r="J99" s="9">
        <f t="shared" si="13"/>
        <v>0</v>
      </c>
      <c r="K99" s="9">
        <f t="shared" si="14"/>
        <v>0</v>
      </c>
      <c r="L99" s="9">
        <f t="shared" si="15"/>
        <v>0</v>
      </c>
      <c r="N99" s="1"/>
    </row>
    <row r="100" spans="1:14" x14ac:dyDescent="0.4">
      <c r="A100" s="5"/>
      <c r="B100" s="6"/>
      <c r="C100" s="6"/>
      <c r="D100" s="7"/>
      <c r="E100" s="7"/>
      <c r="F100" s="8"/>
      <c r="G100" s="9">
        <f t="shared" si="11"/>
        <v>0</v>
      </c>
      <c r="H100" s="9">
        <f t="shared" si="16"/>
        <v>0</v>
      </c>
      <c r="I100" s="9">
        <f t="shared" si="12"/>
        <v>0</v>
      </c>
      <c r="J100" s="9">
        <f t="shared" si="13"/>
        <v>0</v>
      </c>
      <c r="K100" s="9">
        <f t="shared" si="14"/>
        <v>0</v>
      </c>
      <c r="L100" s="9">
        <f t="shared" si="15"/>
        <v>0</v>
      </c>
      <c r="N100" s="1"/>
    </row>
    <row r="101" spans="1:14" x14ac:dyDescent="0.4">
      <c r="A101" s="5"/>
      <c r="B101" s="6"/>
      <c r="C101" s="6"/>
      <c r="D101" s="7"/>
      <c r="E101" s="7"/>
      <c r="F101" s="8"/>
      <c r="G101" s="9">
        <f t="shared" si="11"/>
        <v>0</v>
      </c>
      <c r="H101" s="9">
        <f t="shared" si="16"/>
        <v>0</v>
      </c>
      <c r="I101" s="9">
        <f t="shared" si="12"/>
        <v>0</v>
      </c>
      <c r="J101" s="9">
        <f t="shared" si="13"/>
        <v>0</v>
      </c>
      <c r="K101" s="9">
        <f t="shared" si="14"/>
        <v>0</v>
      </c>
      <c r="L101" s="9">
        <f t="shared" si="15"/>
        <v>0</v>
      </c>
      <c r="N101" s="1"/>
    </row>
    <row r="102" spans="1:14" x14ac:dyDescent="0.4">
      <c r="A102" s="5"/>
      <c r="B102" s="6"/>
      <c r="C102" s="6"/>
      <c r="D102" s="7"/>
      <c r="E102" s="7"/>
      <c r="F102" s="8"/>
      <c r="G102" s="9">
        <f t="shared" si="11"/>
        <v>0</v>
      </c>
      <c r="H102" s="9">
        <f t="shared" si="16"/>
        <v>0</v>
      </c>
      <c r="I102" s="9">
        <f t="shared" si="12"/>
        <v>0</v>
      </c>
      <c r="J102" s="9">
        <f t="shared" si="13"/>
        <v>0</v>
      </c>
      <c r="K102" s="9">
        <f t="shared" si="14"/>
        <v>0</v>
      </c>
      <c r="L102" s="9">
        <f t="shared" si="15"/>
        <v>0</v>
      </c>
      <c r="N102" s="1"/>
    </row>
    <row r="103" spans="1:14" x14ac:dyDescent="0.4">
      <c r="A103" s="5"/>
      <c r="B103" s="6"/>
      <c r="C103" s="6"/>
      <c r="D103" s="7"/>
      <c r="E103" s="7"/>
      <c r="F103" s="8"/>
      <c r="G103" s="9">
        <f t="shared" si="11"/>
        <v>0</v>
      </c>
      <c r="H103" s="9">
        <f t="shared" si="16"/>
        <v>0</v>
      </c>
      <c r="I103" s="9">
        <f t="shared" si="12"/>
        <v>0</v>
      </c>
      <c r="J103" s="9">
        <f t="shared" si="13"/>
        <v>0</v>
      </c>
      <c r="K103" s="9">
        <f t="shared" si="14"/>
        <v>0</v>
      </c>
      <c r="L103" s="9">
        <f t="shared" si="15"/>
        <v>0</v>
      </c>
      <c r="N103" s="1"/>
    </row>
    <row r="104" spans="1:14" x14ac:dyDescent="0.4">
      <c r="A104" s="5"/>
      <c r="B104" s="6"/>
      <c r="C104" s="6"/>
      <c r="D104" s="7"/>
      <c r="E104" s="7"/>
      <c r="F104" s="8"/>
      <c r="G104" s="9">
        <f t="shared" si="11"/>
        <v>0</v>
      </c>
      <c r="H104" s="9">
        <f t="shared" si="16"/>
        <v>0</v>
      </c>
      <c r="I104" s="9">
        <f t="shared" si="12"/>
        <v>0</v>
      </c>
      <c r="J104" s="9">
        <f t="shared" si="13"/>
        <v>0</v>
      </c>
      <c r="K104" s="9">
        <f t="shared" si="14"/>
        <v>0</v>
      </c>
      <c r="L104" s="9">
        <f t="shared" si="15"/>
        <v>0</v>
      </c>
      <c r="N104" s="1"/>
    </row>
    <row r="105" spans="1:14" x14ac:dyDescent="0.4">
      <c r="A105" s="5"/>
      <c r="B105" s="6"/>
      <c r="C105" s="6"/>
      <c r="D105" s="7"/>
      <c r="E105" s="7"/>
      <c r="F105" s="8"/>
      <c r="G105" s="9">
        <f t="shared" si="11"/>
        <v>0</v>
      </c>
      <c r="H105" s="9">
        <f t="shared" si="16"/>
        <v>0</v>
      </c>
      <c r="I105" s="9">
        <f t="shared" si="12"/>
        <v>0</v>
      </c>
      <c r="J105" s="9">
        <f t="shared" si="13"/>
        <v>0</v>
      </c>
      <c r="K105" s="9">
        <f t="shared" si="14"/>
        <v>0</v>
      </c>
      <c r="L105" s="9">
        <f t="shared" si="15"/>
        <v>0</v>
      </c>
      <c r="N105" s="1"/>
    </row>
    <row r="106" spans="1:14" x14ac:dyDescent="0.4">
      <c r="A106" s="5"/>
      <c r="B106" s="6"/>
      <c r="C106" s="6"/>
      <c r="D106" s="7"/>
      <c r="E106" s="7"/>
      <c r="F106" s="8"/>
      <c r="G106" s="9">
        <f t="shared" si="11"/>
        <v>0</v>
      </c>
      <c r="H106" s="9">
        <f t="shared" si="16"/>
        <v>0</v>
      </c>
      <c r="I106" s="9">
        <f t="shared" si="12"/>
        <v>0</v>
      </c>
      <c r="J106" s="9">
        <f t="shared" si="13"/>
        <v>0</v>
      </c>
      <c r="K106" s="9">
        <f t="shared" si="14"/>
        <v>0</v>
      </c>
      <c r="L106" s="9">
        <f t="shared" si="15"/>
        <v>0</v>
      </c>
      <c r="N106" s="1"/>
    </row>
    <row r="107" spans="1:14" x14ac:dyDescent="0.4">
      <c r="A107" s="5"/>
      <c r="B107" s="6"/>
      <c r="C107" s="6"/>
      <c r="D107" s="7"/>
      <c r="E107" s="7"/>
      <c r="F107" s="8"/>
      <c r="G107" s="9">
        <f t="shared" si="11"/>
        <v>0</v>
      </c>
      <c r="H107" s="9">
        <f t="shared" si="16"/>
        <v>0</v>
      </c>
      <c r="I107" s="9">
        <f t="shared" si="12"/>
        <v>0</v>
      </c>
      <c r="J107" s="9">
        <f t="shared" si="13"/>
        <v>0</v>
      </c>
      <c r="K107" s="9">
        <f t="shared" si="14"/>
        <v>0</v>
      </c>
      <c r="L107" s="9">
        <f t="shared" si="15"/>
        <v>0</v>
      </c>
      <c r="N107" s="1"/>
    </row>
    <row r="108" spans="1:14" x14ac:dyDescent="0.4">
      <c r="A108" s="5"/>
      <c r="B108" s="6"/>
      <c r="C108" s="6"/>
      <c r="D108" s="7"/>
      <c r="E108" s="7"/>
      <c r="F108" s="8"/>
      <c r="G108" s="9">
        <f t="shared" si="11"/>
        <v>0</v>
      </c>
      <c r="H108" s="9">
        <f t="shared" si="16"/>
        <v>0</v>
      </c>
      <c r="I108" s="9">
        <f t="shared" si="12"/>
        <v>0</v>
      </c>
      <c r="J108" s="9">
        <f t="shared" si="13"/>
        <v>0</v>
      </c>
      <c r="K108" s="9">
        <f t="shared" si="14"/>
        <v>0</v>
      </c>
      <c r="L108" s="9">
        <f t="shared" si="15"/>
        <v>0</v>
      </c>
      <c r="N108" s="1"/>
    </row>
    <row r="109" spans="1:14" x14ac:dyDescent="0.4">
      <c r="A109" s="5"/>
      <c r="B109" s="6"/>
      <c r="C109" s="6"/>
      <c r="D109" s="7"/>
      <c r="E109" s="7"/>
      <c r="F109" s="8"/>
      <c r="G109" s="9">
        <f t="shared" si="11"/>
        <v>0</v>
      </c>
      <c r="H109" s="9">
        <f t="shared" si="16"/>
        <v>0</v>
      </c>
      <c r="I109" s="9">
        <f t="shared" si="12"/>
        <v>0</v>
      </c>
      <c r="J109" s="9">
        <f t="shared" si="13"/>
        <v>0</v>
      </c>
      <c r="K109" s="9">
        <f t="shared" si="14"/>
        <v>0</v>
      </c>
      <c r="L109" s="9">
        <f t="shared" si="15"/>
        <v>0</v>
      </c>
      <c r="N109" s="1"/>
    </row>
    <row r="110" spans="1:14" x14ac:dyDescent="0.4">
      <c r="A110" s="5"/>
      <c r="B110" s="6"/>
      <c r="C110" s="6"/>
      <c r="D110" s="7"/>
      <c r="E110" s="7"/>
      <c r="F110" s="8"/>
      <c r="G110" s="9">
        <f t="shared" si="11"/>
        <v>0</v>
      </c>
      <c r="H110" s="9">
        <f t="shared" si="16"/>
        <v>0</v>
      </c>
      <c r="I110" s="9">
        <f t="shared" si="12"/>
        <v>0</v>
      </c>
      <c r="J110" s="9">
        <f t="shared" si="13"/>
        <v>0</v>
      </c>
      <c r="K110" s="9">
        <f t="shared" si="14"/>
        <v>0</v>
      </c>
      <c r="L110" s="9">
        <f t="shared" si="15"/>
        <v>0</v>
      </c>
      <c r="N110" s="1"/>
    </row>
    <row r="111" spans="1:14" x14ac:dyDescent="0.4">
      <c r="A111" s="5"/>
      <c r="B111" s="6"/>
      <c r="C111" s="6"/>
      <c r="D111" s="7"/>
      <c r="E111" s="7"/>
      <c r="F111" s="8"/>
      <c r="G111" s="9">
        <f t="shared" si="11"/>
        <v>0</v>
      </c>
      <c r="H111" s="9">
        <f t="shared" si="16"/>
        <v>0</v>
      </c>
      <c r="I111" s="9">
        <f t="shared" si="12"/>
        <v>0</v>
      </c>
      <c r="J111" s="9">
        <f t="shared" si="13"/>
        <v>0</v>
      </c>
      <c r="K111" s="9">
        <f t="shared" si="14"/>
        <v>0</v>
      </c>
      <c r="L111" s="9">
        <f t="shared" si="15"/>
        <v>0</v>
      </c>
      <c r="N111" s="1"/>
    </row>
    <row r="112" spans="1:14" x14ac:dyDescent="0.4">
      <c r="A112" s="5"/>
      <c r="B112" s="6"/>
      <c r="C112" s="6"/>
      <c r="D112" s="7"/>
      <c r="E112" s="7"/>
      <c r="F112" s="8"/>
      <c r="G112" s="9">
        <f t="shared" si="11"/>
        <v>0</v>
      </c>
      <c r="H112" s="9">
        <f t="shared" si="16"/>
        <v>0</v>
      </c>
      <c r="I112" s="9">
        <f t="shared" si="12"/>
        <v>0</v>
      </c>
      <c r="J112" s="9">
        <f t="shared" si="13"/>
        <v>0</v>
      </c>
      <c r="K112" s="9">
        <f t="shared" si="14"/>
        <v>0</v>
      </c>
      <c r="L112" s="9">
        <f t="shared" si="15"/>
        <v>0</v>
      </c>
      <c r="N112" s="1"/>
    </row>
    <row r="113" spans="1:14" x14ac:dyDescent="0.4">
      <c r="A113" s="5"/>
      <c r="B113" s="6"/>
      <c r="C113" s="6"/>
      <c r="D113" s="7"/>
      <c r="E113" s="7"/>
      <c r="F113" s="8"/>
      <c r="G113" s="9">
        <f t="shared" si="11"/>
        <v>0</v>
      </c>
      <c r="H113" s="9">
        <f t="shared" si="16"/>
        <v>0</v>
      </c>
      <c r="I113" s="9">
        <f t="shared" si="12"/>
        <v>0</v>
      </c>
      <c r="J113" s="9">
        <f t="shared" si="13"/>
        <v>0</v>
      </c>
      <c r="K113" s="9">
        <f t="shared" si="14"/>
        <v>0</v>
      </c>
      <c r="L113" s="9">
        <f t="shared" si="15"/>
        <v>0</v>
      </c>
      <c r="N113" s="1"/>
    </row>
    <row r="114" spans="1:14" x14ac:dyDescent="0.4">
      <c r="A114" s="5"/>
      <c r="B114" s="6"/>
      <c r="C114" s="6"/>
      <c r="D114" s="7"/>
      <c r="E114" s="7"/>
      <c r="F114" s="8"/>
      <c r="G114" s="9">
        <f t="shared" si="11"/>
        <v>0</v>
      </c>
      <c r="H114" s="9">
        <f t="shared" si="16"/>
        <v>0</v>
      </c>
      <c r="I114" s="9">
        <f t="shared" si="12"/>
        <v>0</v>
      </c>
      <c r="J114" s="9">
        <f t="shared" si="13"/>
        <v>0</v>
      </c>
      <c r="K114" s="9">
        <f t="shared" si="14"/>
        <v>0</v>
      </c>
      <c r="L114" s="9">
        <f t="shared" si="15"/>
        <v>0</v>
      </c>
      <c r="N114" s="1"/>
    </row>
    <row r="115" spans="1:14" x14ac:dyDescent="0.4">
      <c r="A115" s="5"/>
      <c r="B115" s="6"/>
      <c r="C115" s="6"/>
      <c r="D115" s="7"/>
      <c r="E115" s="7"/>
      <c r="F115" s="8"/>
      <c r="G115" s="9">
        <f t="shared" si="11"/>
        <v>0</v>
      </c>
      <c r="H115" s="9">
        <f t="shared" si="16"/>
        <v>0</v>
      </c>
      <c r="I115" s="9">
        <f t="shared" si="12"/>
        <v>0</v>
      </c>
      <c r="J115" s="9">
        <f t="shared" si="13"/>
        <v>0</v>
      </c>
      <c r="K115" s="9">
        <f t="shared" si="14"/>
        <v>0</v>
      </c>
      <c r="L115" s="9">
        <f t="shared" si="15"/>
        <v>0</v>
      </c>
      <c r="N115" s="1"/>
    </row>
    <row r="116" spans="1:14" x14ac:dyDescent="0.4">
      <c r="A116" s="5"/>
      <c r="B116" s="6"/>
      <c r="C116" s="6"/>
      <c r="D116" s="7"/>
      <c r="E116" s="7"/>
      <c r="F116" s="8"/>
      <c r="G116" s="9">
        <f t="shared" si="11"/>
        <v>0</v>
      </c>
      <c r="H116" s="9">
        <f t="shared" si="16"/>
        <v>0</v>
      </c>
      <c r="I116" s="9">
        <f t="shared" si="12"/>
        <v>0</v>
      </c>
      <c r="J116" s="9">
        <f t="shared" si="13"/>
        <v>0</v>
      </c>
      <c r="K116" s="9">
        <f t="shared" si="14"/>
        <v>0</v>
      </c>
      <c r="L116" s="9">
        <f t="shared" si="15"/>
        <v>0</v>
      </c>
      <c r="N116" s="1"/>
    </row>
    <row r="117" spans="1:14" x14ac:dyDescent="0.4">
      <c r="A117" s="5"/>
      <c r="B117" s="6"/>
      <c r="C117" s="6"/>
      <c r="D117" s="7"/>
      <c r="E117" s="7"/>
      <c r="F117" s="8"/>
      <c r="G117" s="9">
        <f t="shared" si="11"/>
        <v>0</v>
      </c>
      <c r="H117" s="9">
        <f t="shared" si="16"/>
        <v>0</v>
      </c>
      <c r="I117" s="9">
        <f t="shared" si="12"/>
        <v>0</v>
      </c>
      <c r="J117" s="9">
        <f t="shared" si="13"/>
        <v>0</v>
      </c>
      <c r="K117" s="9">
        <f t="shared" si="14"/>
        <v>0</v>
      </c>
      <c r="L117" s="9">
        <f t="shared" si="15"/>
        <v>0</v>
      </c>
      <c r="N117" s="1"/>
    </row>
    <row r="118" spans="1:14" x14ac:dyDescent="0.4">
      <c r="A118" s="5"/>
      <c r="B118" s="6"/>
      <c r="C118" s="6"/>
      <c r="D118" s="7"/>
      <c r="E118" s="7"/>
      <c r="F118" s="8"/>
      <c r="G118" s="9">
        <f t="shared" si="11"/>
        <v>0</v>
      </c>
      <c r="H118" s="9">
        <f t="shared" si="16"/>
        <v>0</v>
      </c>
      <c r="I118" s="9">
        <f t="shared" si="12"/>
        <v>0</v>
      </c>
      <c r="J118" s="9">
        <f t="shared" si="13"/>
        <v>0</v>
      </c>
      <c r="K118" s="9">
        <f t="shared" si="14"/>
        <v>0</v>
      </c>
      <c r="L118" s="9">
        <f t="shared" si="15"/>
        <v>0</v>
      </c>
      <c r="N118" s="1"/>
    </row>
    <row r="119" spans="1:14" x14ac:dyDescent="0.4">
      <c r="A119" s="5"/>
      <c r="B119" s="6"/>
      <c r="C119" s="6"/>
      <c r="D119" s="7"/>
      <c r="E119" s="7"/>
      <c r="F119" s="8"/>
      <c r="G119" s="9">
        <f t="shared" si="11"/>
        <v>0</v>
      </c>
      <c r="H119" s="9">
        <f t="shared" si="16"/>
        <v>0</v>
      </c>
      <c r="I119" s="9">
        <f t="shared" si="12"/>
        <v>0</v>
      </c>
      <c r="J119" s="9">
        <f t="shared" si="13"/>
        <v>0</v>
      </c>
      <c r="K119" s="9">
        <f t="shared" si="14"/>
        <v>0</v>
      </c>
      <c r="L119" s="9">
        <f t="shared" si="15"/>
        <v>0</v>
      </c>
      <c r="N119" s="1"/>
    </row>
    <row r="120" spans="1:14" x14ac:dyDescent="0.4">
      <c r="A120" s="5"/>
      <c r="B120" s="6"/>
      <c r="C120" s="6"/>
      <c r="D120" s="7"/>
      <c r="E120" s="7"/>
      <c r="F120" s="8"/>
      <c r="G120" s="9">
        <f t="shared" si="11"/>
        <v>0</v>
      </c>
      <c r="H120" s="9">
        <f t="shared" si="16"/>
        <v>0</v>
      </c>
      <c r="I120" s="9">
        <f t="shared" si="12"/>
        <v>0</v>
      </c>
      <c r="J120" s="9">
        <f t="shared" si="13"/>
        <v>0</v>
      </c>
      <c r="K120" s="9">
        <f t="shared" si="14"/>
        <v>0</v>
      </c>
      <c r="L120" s="9">
        <f t="shared" si="15"/>
        <v>0</v>
      </c>
      <c r="N120" s="1"/>
    </row>
    <row r="121" spans="1:14" x14ac:dyDescent="0.4">
      <c r="A121" s="5"/>
      <c r="B121" s="6"/>
      <c r="C121" s="6"/>
      <c r="D121" s="7"/>
      <c r="E121" s="7"/>
      <c r="F121" s="8"/>
      <c r="G121" s="9">
        <f t="shared" si="11"/>
        <v>0</v>
      </c>
      <c r="H121" s="9">
        <f t="shared" si="16"/>
        <v>0</v>
      </c>
      <c r="I121" s="9">
        <f t="shared" si="12"/>
        <v>0</v>
      </c>
      <c r="J121" s="9">
        <f t="shared" si="13"/>
        <v>0</v>
      </c>
      <c r="K121" s="9">
        <f t="shared" si="14"/>
        <v>0</v>
      </c>
      <c r="L121" s="9">
        <f t="shared" si="15"/>
        <v>0</v>
      </c>
      <c r="N121" s="1"/>
    </row>
    <row r="122" spans="1:14" x14ac:dyDescent="0.4">
      <c r="A122" s="5"/>
      <c r="B122" s="6"/>
      <c r="C122" s="6"/>
      <c r="D122" s="7"/>
      <c r="E122" s="7"/>
      <c r="F122" s="8"/>
      <c r="G122" s="9">
        <f t="shared" si="11"/>
        <v>0</v>
      </c>
      <c r="H122" s="9">
        <f t="shared" si="16"/>
        <v>0</v>
      </c>
      <c r="I122" s="9">
        <f t="shared" si="12"/>
        <v>0</v>
      </c>
      <c r="J122" s="9">
        <f t="shared" si="13"/>
        <v>0</v>
      </c>
      <c r="K122" s="9">
        <f t="shared" si="14"/>
        <v>0</v>
      </c>
      <c r="L122" s="9">
        <f t="shared" si="15"/>
        <v>0</v>
      </c>
      <c r="N122" s="1"/>
    </row>
    <row r="123" spans="1:14" x14ac:dyDescent="0.4">
      <c r="A123" s="5"/>
      <c r="B123" s="6"/>
      <c r="C123" s="6"/>
      <c r="D123" s="7"/>
      <c r="E123" s="7"/>
      <c r="F123" s="8"/>
      <c r="G123" s="9">
        <f t="shared" si="11"/>
        <v>0</v>
      </c>
      <c r="H123" s="9">
        <f t="shared" si="16"/>
        <v>0</v>
      </c>
      <c r="I123" s="9">
        <f t="shared" si="12"/>
        <v>0</v>
      </c>
      <c r="J123" s="9">
        <f t="shared" si="13"/>
        <v>0</v>
      </c>
      <c r="K123" s="9">
        <f t="shared" si="14"/>
        <v>0</v>
      </c>
      <c r="L123" s="9">
        <f t="shared" si="15"/>
        <v>0</v>
      </c>
      <c r="N123" s="1"/>
    </row>
    <row r="124" spans="1:14" x14ac:dyDescent="0.4">
      <c r="A124" s="5"/>
      <c r="B124" s="6"/>
      <c r="C124" s="6"/>
      <c r="D124" s="7"/>
      <c r="E124" s="7"/>
      <c r="F124" s="8"/>
      <c r="G124" s="9">
        <f t="shared" si="11"/>
        <v>0</v>
      </c>
      <c r="H124" s="9">
        <f t="shared" si="16"/>
        <v>0</v>
      </c>
      <c r="I124" s="9">
        <f t="shared" si="12"/>
        <v>0</v>
      </c>
      <c r="J124" s="9">
        <f t="shared" si="13"/>
        <v>0</v>
      </c>
      <c r="K124" s="9">
        <f t="shared" si="14"/>
        <v>0</v>
      </c>
      <c r="L124" s="9">
        <f t="shared" si="15"/>
        <v>0</v>
      </c>
      <c r="N124" s="1"/>
    </row>
    <row r="125" spans="1:14" x14ac:dyDescent="0.4">
      <c r="A125" s="5"/>
      <c r="B125" s="6"/>
      <c r="C125" s="6"/>
      <c r="D125" s="7"/>
      <c r="E125" s="7"/>
      <c r="F125" s="8"/>
      <c r="G125" s="9">
        <f t="shared" si="11"/>
        <v>0</v>
      </c>
      <c r="H125" s="9">
        <f t="shared" si="16"/>
        <v>0</v>
      </c>
      <c r="I125" s="9">
        <f t="shared" si="12"/>
        <v>0</v>
      </c>
      <c r="J125" s="9">
        <f t="shared" si="13"/>
        <v>0</v>
      </c>
      <c r="K125" s="9">
        <f t="shared" si="14"/>
        <v>0</v>
      </c>
      <c r="L125" s="9">
        <f t="shared" si="15"/>
        <v>0</v>
      </c>
      <c r="N125" s="1"/>
    </row>
    <row r="126" spans="1:14" x14ac:dyDescent="0.4">
      <c r="A126" s="5"/>
      <c r="B126" s="6"/>
      <c r="C126" s="6"/>
      <c r="D126" s="7"/>
      <c r="E126" s="7"/>
      <c r="F126" s="8"/>
      <c r="G126" s="9">
        <f t="shared" si="11"/>
        <v>0</v>
      </c>
      <c r="H126" s="9">
        <f t="shared" si="16"/>
        <v>0</v>
      </c>
      <c r="I126" s="9">
        <f t="shared" si="12"/>
        <v>0</v>
      </c>
      <c r="J126" s="9">
        <f t="shared" si="13"/>
        <v>0</v>
      </c>
      <c r="K126" s="9">
        <f t="shared" si="14"/>
        <v>0</v>
      </c>
      <c r="L126" s="9">
        <f t="shared" si="15"/>
        <v>0</v>
      </c>
      <c r="N126" s="1"/>
    </row>
    <row r="127" spans="1:14" x14ac:dyDescent="0.4">
      <c r="A127" s="5"/>
      <c r="B127" s="6"/>
      <c r="C127" s="6"/>
      <c r="D127" s="7"/>
      <c r="E127" s="7"/>
      <c r="F127" s="8"/>
      <c r="G127" s="9">
        <f t="shared" si="11"/>
        <v>0</v>
      </c>
      <c r="H127" s="9">
        <f t="shared" si="16"/>
        <v>0</v>
      </c>
      <c r="I127" s="9">
        <f t="shared" si="12"/>
        <v>0</v>
      </c>
      <c r="J127" s="9">
        <f t="shared" si="13"/>
        <v>0</v>
      </c>
      <c r="K127" s="9">
        <f t="shared" si="14"/>
        <v>0</v>
      </c>
      <c r="L127" s="9">
        <f t="shared" si="15"/>
        <v>0</v>
      </c>
      <c r="N127" s="1"/>
    </row>
    <row r="128" spans="1:14" x14ac:dyDescent="0.4">
      <c r="A128" s="5"/>
      <c r="B128" s="6"/>
      <c r="C128" s="6"/>
      <c r="D128" s="7"/>
      <c r="E128" s="7"/>
      <c r="F128" s="8"/>
      <c r="G128" s="9">
        <f t="shared" si="11"/>
        <v>0</v>
      </c>
      <c r="H128" s="9">
        <f t="shared" si="16"/>
        <v>0</v>
      </c>
      <c r="I128" s="9">
        <f t="shared" si="12"/>
        <v>0</v>
      </c>
      <c r="J128" s="9">
        <f t="shared" si="13"/>
        <v>0</v>
      </c>
      <c r="K128" s="9">
        <f t="shared" si="14"/>
        <v>0</v>
      </c>
      <c r="L128" s="9">
        <f t="shared" si="15"/>
        <v>0</v>
      </c>
      <c r="N128" s="1"/>
    </row>
    <row r="129" spans="1:14" x14ac:dyDescent="0.4">
      <c r="A129" s="5"/>
      <c r="B129" s="6"/>
      <c r="C129" s="6"/>
      <c r="D129" s="7"/>
      <c r="E129" s="7"/>
      <c r="F129" s="8"/>
      <c r="G129" s="9">
        <f t="shared" si="11"/>
        <v>0</v>
      </c>
      <c r="H129" s="9">
        <f t="shared" si="16"/>
        <v>0</v>
      </c>
      <c r="I129" s="9">
        <f t="shared" si="12"/>
        <v>0</v>
      </c>
      <c r="J129" s="9">
        <f t="shared" si="13"/>
        <v>0</v>
      </c>
      <c r="K129" s="9">
        <f t="shared" si="14"/>
        <v>0</v>
      </c>
      <c r="L129" s="9">
        <f t="shared" si="15"/>
        <v>0</v>
      </c>
      <c r="N129" s="1"/>
    </row>
    <row r="130" spans="1:14" x14ac:dyDescent="0.4">
      <c r="A130" s="5"/>
      <c r="B130" s="6"/>
      <c r="C130" s="6"/>
      <c r="D130" s="7"/>
      <c r="E130" s="7"/>
      <c r="F130" s="8"/>
      <c r="G130" s="9">
        <f t="shared" si="11"/>
        <v>0</v>
      </c>
      <c r="H130" s="9">
        <f t="shared" si="16"/>
        <v>0</v>
      </c>
      <c r="I130" s="9">
        <f t="shared" si="12"/>
        <v>0</v>
      </c>
      <c r="J130" s="9">
        <f t="shared" si="13"/>
        <v>0</v>
      </c>
      <c r="K130" s="9">
        <f t="shared" si="14"/>
        <v>0</v>
      </c>
      <c r="L130" s="9">
        <f t="shared" si="15"/>
        <v>0</v>
      </c>
      <c r="N130" s="1"/>
    </row>
    <row r="131" spans="1:14" x14ac:dyDescent="0.4">
      <c r="A131" s="5"/>
      <c r="B131" s="6"/>
      <c r="C131" s="6"/>
      <c r="D131" s="7"/>
      <c r="E131" s="7"/>
      <c r="F131" s="8"/>
      <c r="G131" s="9">
        <f t="shared" si="11"/>
        <v>0</v>
      </c>
      <c r="H131" s="9">
        <f t="shared" si="16"/>
        <v>0</v>
      </c>
      <c r="I131" s="9">
        <f t="shared" si="12"/>
        <v>0</v>
      </c>
      <c r="J131" s="9">
        <f t="shared" si="13"/>
        <v>0</v>
      </c>
      <c r="K131" s="9">
        <f t="shared" si="14"/>
        <v>0</v>
      </c>
      <c r="L131" s="9">
        <f t="shared" si="15"/>
        <v>0</v>
      </c>
      <c r="N131" s="1"/>
    </row>
    <row r="132" spans="1:14" x14ac:dyDescent="0.4">
      <c r="A132" s="5"/>
      <c r="B132" s="6"/>
      <c r="C132" s="6"/>
      <c r="D132" s="7"/>
      <c r="E132" s="7"/>
      <c r="F132" s="8"/>
      <c r="G132" s="9">
        <f t="shared" si="11"/>
        <v>0</v>
      </c>
      <c r="H132" s="9">
        <f t="shared" si="16"/>
        <v>0</v>
      </c>
      <c r="I132" s="9">
        <f t="shared" si="12"/>
        <v>0</v>
      </c>
      <c r="J132" s="9">
        <f t="shared" si="13"/>
        <v>0</v>
      </c>
      <c r="K132" s="9">
        <f t="shared" si="14"/>
        <v>0</v>
      </c>
      <c r="L132" s="9">
        <f t="shared" si="15"/>
        <v>0</v>
      </c>
      <c r="N132" s="1"/>
    </row>
    <row r="133" spans="1:14" x14ac:dyDescent="0.4">
      <c r="A133" s="5"/>
      <c r="B133" s="6"/>
      <c r="C133" s="6"/>
      <c r="D133" s="7"/>
      <c r="E133" s="7"/>
      <c r="F133" s="8"/>
      <c r="G133" s="9">
        <f t="shared" si="11"/>
        <v>0</v>
      </c>
      <c r="H133" s="9">
        <f t="shared" si="16"/>
        <v>0</v>
      </c>
      <c r="I133" s="9">
        <f t="shared" si="12"/>
        <v>0</v>
      </c>
      <c r="J133" s="9">
        <f t="shared" si="13"/>
        <v>0</v>
      </c>
      <c r="K133" s="9">
        <f t="shared" si="14"/>
        <v>0</v>
      </c>
      <c r="L133" s="9">
        <f t="shared" si="15"/>
        <v>0</v>
      </c>
      <c r="N133" s="1"/>
    </row>
    <row r="134" spans="1:14" x14ac:dyDescent="0.4">
      <c r="A134" s="5"/>
      <c r="B134" s="6"/>
      <c r="C134" s="6"/>
      <c r="D134" s="7"/>
      <c r="E134" s="7"/>
      <c r="F134" s="8"/>
      <c r="G134" s="9">
        <f t="shared" si="11"/>
        <v>0</v>
      </c>
      <c r="H134" s="9">
        <f t="shared" si="16"/>
        <v>0</v>
      </c>
      <c r="I134" s="9">
        <f t="shared" si="12"/>
        <v>0</v>
      </c>
      <c r="J134" s="9">
        <f t="shared" si="13"/>
        <v>0</v>
      </c>
      <c r="K134" s="9">
        <f t="shared" si="14"/>
        <v>0</v>
      </c>
      <c r="L134" s="9">
        <f t="shared" si="15"/>
        <v>0</v>
      </c>
      <c r="N134" s="1"/>
    </row>
    <row r="135" spans="1:14" x14ac:dyDescent="0.4">
      <c r="A135" s="5"/>
      <c r="B135" s="6"/>
      <c r="C135" s="6"/>
      <c r="D135" s="7"/>
      <c r="E135" s="7"/>
      <c r="F135" s="8"/>
      <c r="G135" s="9">
        <f t="shared" si="11"/>
        <v>0</v>
      </c>
      <c r="H135" s="9">
        <f t="shared" si="16"/>
        <v>0</v>
      </c>
      <c r="I135" s="9">
        <f t="shared" si="12"/>
        <v>0</v>
      </c>
      <c r="J135" s="9">
        <f t="shared" si="13"/>
        <v>0</v>
      </c>
      <c r="K135" s="9">
        <f t="shared" si="14"/>
        <v>0</v>
      </c>
      <c r="L135" s="9">
        <f t="shared" si="15"/>
        <v>0</v>
      </c>
      <c r="N135" s="1"/>
    </row>
    <row r="136" spans="1:14" x14ac:dyDescent="0.4">
      <c r="A136" s="5"/>
      <c r="B136" s="6"/>
      <c r="C136" s="6"/>
      <c r="D136" s="7"/>
      <c r="E136" s="7"/>
      <c r="F136" s="8"/>
      <c r="G136" s="9">
        <f t="shared" si="11"/>
        <v>0</v>
      </c>
      <c r="H136" s="9">
        <f t="shared" si="16"/>
        <v>0</v>
      </c>
      <c r="I136" s="9">
        <f t="shared" si="12"/>
        <v>0</v>
      </c>
      <c r="J136" s="9">
        <f t="shared" si="13"/>
        <v>0</v>
      </c>
      <c r="K136" s="9">
        <f t="shared" si="14"/>
        <v>0</v>
      </c>
      <c r="L136" s="9">
        <f t="shared" si="15"/>
        <v>0</v>
      </c>
      <c r="N136" s="1"/>
    </row>
    <row r="137" spans="1:14" x14ac:dyDescent="0.4">
      <c r="A137" s="5"/>
      <c r="B137" s="6"/>
      <c r="C137" s="6"/>
      <c r="D137" s="7"/>
      <c r="E137" s="7"/>
      <c r="F137" s="8"/>
      <c r="G137" s="9">
        <f t="shared" ref="G137:G200" si="17">ROUNDDOWN((D137-E137)/1.1, 0)</f>
        <v>0</v>
      </c>
      <c r="H137" s="9">
        <f t="shared" si="16"/>
        <v>0</v>
      </c>
      <c r="I137" s="9">
        <f t="shared" ref="I137:I200" si="18">IF(F137=1,MIN(H137 * 0.03),0)</f>
        <v>0</v>
      </c>
      <c r="J137" s="9">
        <f t="shared" ref="J137:J200" si="19">G137*C137</f>
        <v>0</v>
      </c>
      <c r="K137" s="9">
        <f t="shared" ref="K137:K200" si="20">H137*C137</f>
        <v>0</v>
      </c>
      <c r="L137" s="9">
        <f t="shared" ref="L137:L200" si="21">IF(F137=1,I137*C137,0)</f>
        <v>0</v>
      </c>
      <c r="N137" s="1"/>
    </row>
    <row r="138" spans="1:14" x14ac:dyDescent="0.4">
      <c r="A138" s="5"/>
      <c r="B138" s="6"/>
      <c r="C138" s="6"/>
      <c r="D138" s="7"/>
      <c r="E138" s="7"/>
      <c r="F138" s="8"/>
      <c r="G138" s="9">
        <f t="shared" si="17"/>
        <v>0</v>
      </c>
      <c r="H138" s="9">
        <f t="shared" ref="H138:H201" si="22">ROUNDDOWN(G138, -3)</f>
        <v>0</v>
      </c>
      <c r="I138" s="9">
        <f t="shared" si="18"/>
        <v>0</v>
      </c>
      <c r="J138" s="9">
        <f t="shared" si="19"/>
        <v>0</v>
      </c>
      <c r="K138" s="9">
        <f t="shared" si="20"/>
        <v>0</v>
      </c>
      <c r="L138" s="9">
        <f t="shared" si="21"/>
        <v>0</v>
      </c>
      <c r="N138" s="1"/>
    </row>
    <row r="139" spans="1:14" x14ac:dyDescent="0.4">
      <c r="A139" s="5"/>
      <c r="B139" s="6"/>
      <c r="C139" s="6"/>
      <c r="D139" s="7"/>
      <c r="E139" s="7"/>
      <c r="F139" s="8"/>
      <c r="G139" s="9">
        <f t="shared" si="17"/>
        <v>0</v>
      </c>
      <c r="H139" s="9">
        <f t="shared" si="22"/>
        <v>0</v>
      </c>
      <c r="I139" s="9">
        <f t="shared" si="18"/>
        <v>0</v>
      </c>
      <c r="J139" s="9">
        <f t="shared" si="19"/>
        <v>0</v>
      </c>
      <c r="K139" s="9">
        <f t="shared" si="20"/>
        <v>0</v>
      </c>
      <c r="L139" s="9">
        <f t="shared" si="21"/>
        <v>0</v>
      </c>
      <c r="N139" s="1"/>
    </row>
    <row r="140" spans="1:14" x14ac:dyDescent="0.4">
      <c r="A140" s="5"/>
      <c r="B140" s="6"/>
      <c r="C140" s="6"/>
      <c r="D140" s="7"/>
      <c r="E140" s="7"/>
      <c r="F140" s="8"/>
      <c r="G140" s="9">
        <f t="shared" si="17"/>
        <v>0</v>
      </c>
      <c r="H140" s="9">
        <f t="shared" si="22"/>
        <v>0</v>
      </c>
      <c r="I140" s="9">
        <f t="shared" si="18"/>
        <v>0</v>
      </c>
      <c r="J140" s="9">
        <f t="shared" si="19"/>
        <v>0</v>
      </c>
      <c r="K140" s="9">
        <f t="shared" si="20"/>
        <v>0</v>
      </c>
      <c r="L140" s="9">
        <f t="shared" si="21"/>
        <v>0</v>
      </c>
      <c r="N140" s="1"/>
    </row>
    <row r="141" spans="1:14" x14ac:dyDescent="0.4">
      <c r="A141" s="5"/>
      <c r="B141" s="6"/>
      <c r="C141" s="6"/>
      <c r="D141" s="7"/>
      <c r="E141" s="7"/>
      <c r="F141" s="8"/>
      <c r="G141" s="9">
        <f t="shared" si="17"/>
        <v>0</v>
      </c>
      <c r="H141" s="9">
        <f t="shared" si="22"/>
        <v>0</v>
      </c>
      <c r="I141" s="9">
        <f t="shared" si="18"/>
        <v>0</v>
      </c>
      <c r="J141" s="9">
        <f t="shared" si="19"/>
        <v>0</v>
      </c>
      <c r="K141" s="9">
        <f t="shared" si="20"/>
        <v>0</v>
      </c>
      <c r="L141" s="9">
        <f t="shared" si="21"/>
        <v>0</v>
      </c>
      <c r="N141" s="1"/>
    </row>
    <row r="142" spans="1:14" x14ac:dyDescent="0.4">
      <c r="A142" s="5"/>
      <c r="B142" s="6"/>
      <c r="C142" s="6"/>
      <c r="D142" s="7"/>
      <c r="E142" s="7"/>
      <c r="F142" s="8"/>
      <c r="G142" s="9">
        <f t="shared" si="17"/>
        <v>0</v>
      </c>
      <c r="H142" s="9">
        <f t="shared" si="22"/>
        <v>0</v>
      </c>
      <c r="I142" s="9">
        <f t="shared" si="18"/>
        <v>0</v>
      </c>
      <c r="J142" s="9">
        <f t="shared" si="19"/>
        <v>0</v>
      </c>
      <c r="K142" s="9">
        <f t="shared" si="20"/>
        <v>0</v>
      </c>
      <c r="L142" s="9">
        <f t="shared" si="21"/>
        <v>0</v>
      </c>
      <c r="N142" s="1"/>
    </row>
    <row r="143" spans="1:14" x14ac:dyDescent="0.4">
      <c r="A143" s="5"/>
      <c r="B143" s="6"/>
      <c r="C143" s="6"/>
      <c r="D143" s="7"/>
      <c r="E143" s="7"/>
      <c r="F143" s="8"/>
      <c r="G143" s="9">
        <f t="shared" si="17"/>
        <v>0</v>
      </c>
      <c r="H143" s="9">
        <f t="shared" si="22"/>
        <v>0</v>
      </c>
      <c r="I143" s="9">
        <f t="shared" si="18"/>
        <v>0</v>
      </c>
      <c r="J143" s="9">
        <f t="shared" si="19"/>
        <v>0</v>
      </c>
      <c r="K143" s="9">
        <f t="shared" si="20"/>
        <v>0</v>
      </c>
      <c r="L143" s="9">
        <f t="shared" si="21"/>
        <v>0</v>
      </c>
      <c r="N143" s="1"/>
    </row>
    <row r="144" spans="1:14" x14ac:dyDescent="0.4">
      <c r="A144" s="5"/>
      <c r="B144" s="6"/>
      <c r="C144" s="6"/>
      <c r="D144" s="7"/>
      <c r="E144" s="7"/>
      <c r="F144" s="8"/>
      <c r="G144" s="9">
        <f t="shared" si="17"/>
        <v>0</v>
      </c>
      <c r="H144" s="9">
        <f t="shared" si="22"/>
        <v>0</v>
      </c>
      <c r="I144" s="9">
        <f t="shared" si="18"/>
        <v>0</v>
      </c>
      <c r="J144" s="9">
        <f t="shared" si="19"/>
        <v>0</v>
      </c>
      <c r="K144" s="9">
        <f t="shared" si="20"/>
        <v>0</v>
      </c>
      <c r="L144" s="9">
        <f t="shared" si="21"/>
        <v>0</v>
      </c>
      <c r="N144" s="1"/>
    </row>
    <row r="145" spans="1:14" x14ac:dyDescent="0.4">
      <c r="A145" s="5"/>
      <c r="B145" s="6"/>
      <c r="C145" s="6"/>
      <c r="D145" s="7"/>
      <c r="E145" s="7"/>
      <c r="F145" s="8"/>
      <c r="G145" s="9">
        <f t="shared" si="17"/>
        <v>0</v>
      </c>
      <c r="H145" s="9">
        <f t="shared" si="22"/>
        <v>0</v>
      </c>
      <c r="I145" s="9">
        <f t="shared" si="18"/>
        <v>0</v>
      </c>
      <c r="J145" s="9">
        <f t="shared" si="19"/>
        <v>0</v>
      </c>
      <c r="K145" s="9">
        <f t="shared" si="20"/>
        <v>0</v>
      </c>
      <c r="L145" s="9">
        <f t="shared" si="21"/>
        <v>0</v>
      </c>
      <c r="N145" s="1"/>
    </row>
    <row r="146" spans="1:14" x14ac:dyDescent="0.4">
      <c r="A146" s="5"/>
      <c r="B146" s="6"/>
      <c r="C146" s="6"/>
      <c r="D146" s="7"/>
      <c r="E146" s="7"/>
      <c r="F146" s="8"/>
      <c r="G146" s="9">
        <f t="shared" si="17"/>
        <v>0</v>
      </c>
      <c r="H146" s="9">
        <f t="shared" si="22"/>
        <v>0</v>
      </c>
      <c r="I146" s="9">
        <f t="shared" si="18"/>
        <v>0</v>
      </c>
      <c r="J146" s="9">
        <f t="shared" si="19"/>
        <v>0</v>
      </c>
      <c r="K146" s="9">
        <f t="shared" si="20"/>
        <v>0</v>
      </c>
      <c r="L146" s="9">
        <f t="shared" si="21"/>
        <v>0</v>
      </c>
      <c r="N146" s="1"/>
    </row>
    <row r="147" spans="1:14" x14ac:dyDescent="0.4">
      <c r="A147" s="5"/>
      <c r="B147" s="6"/>
      <c r="C147" s="6"/>
      <c r="D147" s="7"/>
      <c r="E147" s="7"/>
      <c r="F147" s="8"/>
      <c r="G147" s="9">
        <f t="shared" si="17"/>
        <v>0</v>
      </c>
      <c r="H147" s="9">
        <f t="shared" si="22"/>
        <v>0</v>
      </c>
      <c r="I147" s="9">
        <f t="shared" si="18"/>
        <v>0</v>
      </c>
      <c r="J147" s="9">
        <f t="shared" si="19"/>
        <v>0</v>
      </c>
      <c r="K147" s="9">
        <f t="shared" si="20"/>
        <v>0</v>
      </c>
      <c r="L147" s="9">
        <f t="shared" si="21"/>
        <v>0</v>
      </c>
      <c r="N147" s="1"/>
    </row>
    <row r="148" spans="1:14" x14ac:dyDescent="0.4">
      <c r="A148" s="5"/>
      <c r="B148" s="6"/>
      <c r="C148" s="6"/>
      <c r="D148" s="7"/>
      <c r="E148" s="7"/>
      <c r="F148" s="8"/>
      <c r="G148" s="9">
        <f t="shared" si="17"/>
        <v>0</v>
      </c>
      <c r="H148" s="9">
        <f t="shared" si="22"/>
        <v>0</v>
      </c>
      <c r="I148" s="9">
        <f t="shared" si="18"/>
        <v>0</v>
      </c>
      <c r="J148" s="9">
        <f t="shared" si="19"/>
        <v>0</v>
      </c>
      <c r="K148" s="9">
        <f t="shared" si="20"/>
        <v>0</v>
      </c>
      <c r="L148" s="9">
        <f t="shared" si="21"/>
        <v>0</v>
      </c>
      <c r="N148" s="1"/>
    </row>
    <row r="149" spans="1:14" x14ac:dyDescent="0.4">
      <c r="A149" s="5"/>
      <c r="B149" s="6"/>
      <c r="C149" s="6"/>
      <c r="D149" s="7"/>
      <c r="E149" s="7"/>
      <c r="F149" s="8"/>
      <c r="G149" s="9">
        <f t="shared" si="17"/>
        <v>0</v>
      </c>
      <c r="H149" s="9">
        <f t="shared" si="22"/>
        <v>0</v>
      </c>
      <c r="I149" s="9">
        <f t="shared" si="18"/>
        <v>0</v>
      </c>
      <c r="J149" s="9">
        <f t="shared" si="19"/>
        <v>0</v>
      </c>
      <c r="K149" s="9">
        <f t="shared" si="20"/>
        <v>0</v>
      </c>
      <c r="L149" s="9">
        <f t="shared" si="21"/>
        <v>0</v>
      </c>
      <c r="N149" s="1"/>
    </row>
    <row r="150" spans="1:14" x14ac:dyDescent="0.4">
      <c r="A150" s="5"/>
      <c r="B150" s="6"/>
      <c r="C150" s="6"/>
      <c r="D150" s="7"/>
      <c r="E150" s="7"/>
      <c r="F150" s="8"/>
      <c r="G150" s="9">
        <f t="shared" si="17"/>
        <v>0</v>
      </c>
      <c r="H150" s="9">
        <f t="shared" si="22"/>
        <v>0</v>
      </c>
      <c r="I150" s="9">
        <f t="shared" si="18"/>
        <v>0</v>
      </c>
      <c r="J150" s="9">
        <f t="shared" si="19"/>
        <v>0</v>
      </c>
      <c r="K150" s="9">
        <f t="shared" si="20"/>
        <v>0</v>
      </c>
      <c r="L150" s="9">
        <f t="shared" si="21"/>
        <v>0</v>
      </c>
      <c r="N150" s="1"/>
    </row>
    <row r="151" spans="1:14" x14ac:dyDescent="0.4">
      <c r="A151" s="5"/>
      <c r="B151" s="6"/>
      <c r="C151" s="6"/>
      <c r="D151" s="7"/>
      <c r="E151" s="7"/>
      <c r="F151" s="8"/>
      <c r="G151" s="9">
        <f t="shared" si="17"/>
        <v>0</v>
      </c>
      <c r="H151" s="9">
        <f t="shared" si="22"/>
        <v>0</v>
      </c>
      <c r="I151" s="9">
        <f t="shared" si="18"/>
        <v>0</v>
      </c>
      <c r="J151" s="9">
        <f t="shared" si="19"/>
        <v>0</v>
      </c>
      <c r="K151" s="9">
        <f t="shared" si="20"/>
        <v>0</v>
      </c>
      <c r="L151" s="9">
        <f t="shared" si="21"/>
        <v>0</v>
      </c>
      <c r="N151" s="1"/>
    </row>
    <row r="152" spans="1:14" x14ac:dyDescent="0.4">
      <c r="A152" s="5"/>
      <c r="B152" s="6"/>
      <c r="C152" s="6"/>
      <c r="D152" s="7"/>
      <c r="E152" s="7"/>
      <c r="F152" s="8"/>
      <c r="G152" s="9">
        <f t="shared" si="17"/>
        <v>0</v>
      </c>
      <c r="H152" s="9">
        <f t="shared" si="22"/>
        <v>0</v>
      </c>
      <c r="I152" s="9">
        <f t="shared" si="18"/>
        <v>0</v>
      </c>
      <c r="J152" s="9">
        <f t="shared" si="19"/>
        <v>0</v>
      </c>
      <c r="K152" s="9">
        <f t="shared" si="20"/>
        <v>0</v>
      </c>
      <c r="L152" s="9">
        <f t="shared" si="21"/>
        <v>0</v>
      </c>
      <c r="N152" s="1"/>
    </row>
    <row r="153" spans="1:14" x14ac:dyDescent="0.4">
      <c r="A153" s="5"/>
      <c r="B153" s="6"/>
      <c r="C153" s="6"/>
      <c r="D153" s="7"/>
      <c r="E153" s="7"/>
      <c r="F153" s="8"/>
      <c r="G153" s="9">
        <f t="shared" si="17"/>
        <v>0</v>
      </c>
      <c r="H153" s="9">
        <f t="shared" si="22"/>
        <v>0</v>
      </c>
      <c r="I153" s="9">
        <f t="shared" si="18"/>
        <v>0</v>
      </c>
      <c r="J153" s="9">
        <f t="shared" si="19"/>
        <v>0</v>
      </c>
      <c r="K153" s="9">
        <f t="shared" si="20"/>
        <v>0</v>
      </c>
      <c r="L153" s="9">
        <f t="shared" si="21"/>
        <v>0</v>
      </c>
      <c r="N153" s="1"/>
    </row>
    <row r="154" spans="1:14" x14ac:dyDescent="0.4">
      <c r="A154" s="5"/>
      <c r="B154" s="6"/>
      <c r="C154" s="6"/>
      <c r="D154" s="7"/>
      <c r="E154" s="7"/>
      <c r="F154" s="8"/>
      <c r="G154" s="9">
        <f t="shared" si="17"/>
        <v>0</v>
      </c>
      <c r="H154" s="9">
        <f t="shared" si="22"/>
        <v>0</v>
      </c>
      <c r="I154" s="9">
        <f t="shared" si="18"/>
        <v>0</v>
      </c>
      <c r="J154" s="9">
        <f t="shared" si="19"/>
        <v>0</v>
      </c>
      <c r="K154" s="9">
        <f t="shared" si="20"/>
        <v>0</v>
      </c>
      <c r="L154" s="9">
        <f t="shared" si="21"/>
        <v>0</v>
      </c>
      <c r="N154" s="1"/>
    </row>
    <row r="155" spans="1:14" x14ac:dyDescent="0.4">
      <c r="A155" s="5"/>
      <c r="B155" s="6"/>
      <c r="C155" s="6"/>
      <c r="D155" s="7"/>
      <c r="E155" s="7"/>
      <c r="F155" s="8"/>
      <c r="G155" s="9">
        <f t="shared" si="17"/>
        <v>0</v>
      </c>
      <c r="H155" s="9">
        <f t="shared" si="22"/>
        <v>0</v>
      </c>
      <c r="I155" s="9">
        <f t="shared" si="18"/>
        <v>0</v>
      </c>
      <c r="J155" s="9">
        <f t="shared" si="19"/>
        <v>0</v>
      </c>
      <c r="K155" s="9">
        <f t="shared" si="20"/>
        <v>0</v>
      </c>
      <c r="L155" s="9">
        <f t="shared" si="21"/>
        <v>0</v>
      </c>
      <c r="N155" s="1"/>
    </row>
    <row r="156" spans="1:14" x14ac:dyDescent="0.4">
      <c r="A156" s="5"/>
      <c r="B156" s="6"/>
      <c r="C156" s="6"/>
      <c r="D156" s="7"/>
      <c r="E156" s="7"/>
      <c r="F156" s="8"/>
      <c r="G156" s="9">
        <f t="shared" si="17"/>
        <v>0</v>
      </c>
      <c r="H156" s="9">
        <f t="shared" si="22"/>
        <v>0</v>
      </c>
      <c r="I156" s="9">
        <f t="shared" si="18"/>
        <v>0</v>
      </c>
      <c r="J156" s="9">
        <f t="shared" si="19"/>
        <v>0</v>
      </c>
      <c r="K156" s="9">
        <f t="shared" si="20"/>
        <v>0</v>
      </c>
      <c r="L156" s="9">
        <f t="shared" si="21"/>
        <v>0</v>
      </c>
      <c r="N156" s="1"/>
    </row>
    <row r="157" spans="1:14" x14ac:dyDescent="0.4">
      <c r="A157" s="5"/>
      <c r="B157" s="6"/>
      <c r="C157" s="6"/>
      <c r="D157" s="7"/>
      <c r="E157" s="7"/>
      <c r="F157" s="8"/>
      <c r="G157" s="9">
        <f t="shared" si="17"/>
        <v>0</v>
      </c>
      <c r="H157" s="9">
        <f t="shared" si="22"/>
        <v>0</v>
      </c>
      <c r="I157" s="9">
        <f t="shared" si="18"/>
        <v>0</v>
      </c>
      <c r="J157" s="9">
        <f t="shared" si="19"/>
        <v>0</v>
      </c>
      <c r="K157" s="9">
        <f t="shared" si="20"/>
        <v>0</v>
      </c>
      <c r="L157" s="9">
        <f t="shared" si="21"/>
        <v>0</v>
      </c>
      <c r="N157" s="1"/>
    </row>
    <row r="158" spans="1:14" x14ac:dyDescent="0.4">
      <c r="A158" s="5"/>
      <c r="B158" s="6"/>
      <c r="C158" s="6"/>
      <c r="D158" s="7"/>
      <c r="E158" s="7"/>
      <c r="F158" s="8"/>
      <c r="G158" s="9">
        <f t="shared" si="17"/>
        <v>0</v>
      </c>
      <c r="H158" s="9">
        <f t="shared" si="22"/>
        <v>0</v>
      </c>
      <c r="I158" s="9">
        <f t="shared" si="18"/>
        <v>0</v>
      </c>
      <c r="J158" s="9">
        <f t="shared" si="19"/>
        <v>0</v>
      </c>
      <c r="K158" s="9">
        <f t="shared" si="20"/>
        <v>0</v>
      </c>
      <c r="L158" s="9">
        <f t="shared" si="21"/>
        <v>0</v>
      </c>
      <c r="N158" s="1"/>
    </row>
    <row r="159" spans="1:14" x14ac:dyDescent="0.4">
      <c r="A159" s="5"/>
      <c r="B159" s="6"/>
      <c r="C159" s="6"/>
      <c r="D159" s="7"/>
      <c r="E159" s="7"/>
      <c r="F159" s="8"/>
      <c r="G159" s="9">
        <f t="shared" si="17"/>
        <v>0</v>
      </c>
      <c r="H159" s="9">
        <f t="shared" si="22"/>
        <v>0</v>
      </c>
      <c r="I159" s="9">
        <f t="shared" si="18"/>
        <v>0</v>
      </c>
      <c r="J159" s="9">
        <f t="shared" si="19"/>
        <v>0</v>
      </c>
      <c r="K159" s="9">
        <f t="shared" si="20"/>
        <v>0</v>
      </c>
      <c r="L159" s="9">
        <f t="shared" si="21"/>
        <v>0</v>
      </c>
      <c r="N159" s="1"/>
    </row>
    <row r="160" spans="1:14" x14ac:dyDescent="0.4">
      <c r="A160" s="5"/>
      <c r="B160" s="6"/>
      <c r="C160" s="6"/>
      <c r="D160" s="7"/>
      <c r="E160" s="7"/>
      <c r="F160" s="8"/>
      <c r="G160" s="9">
        <f t="shared" si="17"/>
        <v>0</v>
      </c>
      <c r="H160" s="9">
        <f t="shared" si="22"/>
        <v>0</v>
      </c>
      <c r="I160" s="9">
        <f t="shared" si="18"/>
        <v>0</v>
      </c>
      <c r="J160" s="9">
        <f t="shared" si="19"/>
        <v>0</v>
      </c>
      <c r="K160" s="9">
        <f t="shared" si="20"/>
        <v>0</v>
      </c>
      <c r="L160" s="9">
        <f t="shared" si="21"/>
        <v>0</v>
      </c>
      <c r="N160" s="1"/>
    </row>
    <row r="161" spans="1:14" x14ac:dyDescent="0.4">
      <c r="A161" s="5"/>
      <c r="B161" s="6"/>
      <c r="C161" s="6"/>
      <c r="D161" s="7"/>
      <c r="E161" s="7"/>
      <c r="F161" s="8"/>
      <c r="G161" s="9">
        <f t="shared" si="17"/>
        <v>0</v>
      </c>
      <c r="H161" s="9">
        <f t="shared" si="22"/>
        <v>0</v>
      </c>
      <c r="I161" s="9">
        <f t="shared" si="18"/>
        <v>0</v>
      </c>
      <c r="J161" s="9">
        <f t="shared" si="19"/>
        <v>0</v>
      </c>
      <c r="K161" s="9">
        <f t="shared" si="20"/>
        <v>0</v>
      </c>
      <c r="L161" s="9">
        <f t="shared" si="21"/>
        <v>0</v>
      </c>
      <c r="N161" s="1"/>
    </row>
    <row r="162" spans="1:14" x14ac:dyDescent="0.4">
      <c r="A162" s="5"/>
      <c r="B162" s="6"/>
      <c r="C162" s="6"/>
      <c r="D162" s="7"/>
      <c r="E162" s="7"/>
      <c r="F162" s="8"/>
      <c r="G162" s="9">
        <f t="shared" si="17"/>
        <v>0</v>
      </c>
      <c r="H162" s="9">
        <f t="shared" si="22"/>
        <v>0</v>
      </c>
      <c r="I162" s="9">
        <f t="shared" si="18"/>
        <v>0</v>
      </c>
      <c r="J162" s="9">
        <f t="shared" si="19"/>
        <v>0</v>
      </c>
      <c r="K162" s="9">
        <f t="shared" si="20"/>
        <v>0</v>
      </c>
      <c r="L162" s="9">
        <f t="shared" si="21"/>
        <v>0</v>
      </c>
      <c r="N162" s="1"/>
    </row>
    <row r="163" spans="1:14" x14ac:dyDescent="0.4">
      <c r="A163" s="5"/>
      <c r="B163" s="6"/>
      <c r="C163" s="6"/>
      <c r="D163" s="7"/>
      <c r="E163" s="7"/>
      <c r="F163" s="8"/>
      <c r="G163" s="9">
        <f t="shared" si="17"/>
        <v>0</v>
      </c>
      <c r="H163" s="9">
        <f t="shared" si="22"/>
        <v>0</v>
      </c>
      <c r="I163" s="9">
        <f t="shared" si="18"/>
        <v>0</v>
      </c>
      <c r="J163" s="9">
        <f t="shared" si="19"/>
        <v>0</v>
      </c>
      <c r="K163" s="9">
        <f t="shared" si="20"/>
        <v>0</v>
      </c>
      <c r="L163" s="9">
        <f t="shared" si="21"/>
        <v>0</v>
      </c>
      <c r="N163" s="1"/>
    </row>
    <row r="164" spans="1:14" x14ac:dyDescent="0.4">
      <c r="A164" s="5"/>
      <c r="B164" s="6"/>
      <c r="C164" s="6"/>
      <c r="D164" s="7"/>
      <c r="E164" s="7"/>
      <c r="F164" s="8"/>
      <c r="G164" s="9">
        <f t="shared" si="17"/>
        <v>0</v>
      </c>
      <c r="H164" s="9">
        <f t="shared" si="22"/>
        <v>0</v>
      </c>
      <c r="I164" s="9">
        <f t="shared" si="18"/>
        <v>0</v>
      </c>
      <c r="J164" s="9">
        <f t="shared" si="19"/>
        <v>0</v>
      </c>
      <c r="K164" s="9">
        <f t="shared" si="20"/>
        <v>0</v>
      </c>
      <c r="L164" s="9">
        <f t="shared" si="21"/>
        <v>0</v>
      </c>
      <c r="N164" s="1"/>
    </row>
    <row r="165" spans="1:14" x14ac:dyDescent="0.4">
      <c r="A165" s="5"/>
      <c r="B165" s="6"/>
      <c r="C165" s="6"/>
      <c r="D165" s="7"/>
      <c r="E165" s="7"/>
      <c r="F165" s="8"/>
      <c r="G165" s="9">
        <f t="shared" si="17"/>
        <v>0</v>
      </c>
      <c r="H165" s="9">
        <f t="shared" si="22"/>
        <v>0</v>
      </c>
      <c r="I165" s="9">
        <f t="shared" si="18"/>
        <v>0</v>
      </c>
      <c r="J165" s="9">
        <f t="shared" si="19"/>
        <v>0</v>
      </c>
      <c r="K165" s="9">
        <f t="shared" si="20"/>
        <v>0</v>
      </c>
      <c r="L165" s="9">
        <f t="shared" si="21"/>
        <v>0</v>
      </c>
      <c r="N165" s="1"/>
    </row>
    <row r="166" spans="1:14" x14ac:dyDescent="0.4">
      <c r="A166" s="5"/>
      <c r="B166" s="6"/>
      <c r="C166" s="6"/>
      <c r="D166" s="7"/>
      <c r="E166" s="7"/>
      <c r="F166" s="8"/>
      <c r="G166" s="9">
        <f t="shared" si="17"/>
        <v>0</v>
      </c>
      <c r="H166" s="9">
        <f t="shared" si="22"/>
        <v>0</v>
      </c>
      <c r="I166" s="9">
        <f t="shared" si="18"/>
        <v>0</v>
      </c>
      <c r="J166" s="9">
        <f t="shared" si="19"/>
        <v>0</v>
      </c>
      <c r="K166" s="9">
        <f t="shared" si="20"/>
        <v>0</v>
      </c>
      <c r="L166" s="9">
        <f t="shared" si="21"/>
        <v>0</v>
      </c>
      <c r="N166" s="1"/>
    </row>
    <row r="167" spans="1:14" x14ac:dyDescent="0.4">
      <c r="A167" s="5"/>
      <c r="B167" s="6"/>
      <c r="C167" s="6"/>
      <c r="D167" s="7"/>
      <c r="E167" s="7"/>
      <c r="F167" s="8"/>
      <c r="G167" s="9">
        <f t="shared" si="17"/>
        <v>0</v>
      </c>
      <c r="H167" s="9">
        <f t="shared" si="22"/>
        <v>0</v>
      </c>
      <c r="I167" s="9">
        <f t="shared" si="18"/>
        <v>0</v>
      </c>
      <c r="J167" s="9">
        <f t="shared" si="19"/>
        <v>0</v>
      </c>
      <c r="K167" s="9">
        <f t="shared" si="20"/>
        <v>0</v>
      </c>
      <c r="L167" s="9">
        <f t="shared" si="21"/>
        <v>0</v>
      </c>
      <c r="N167" s="1"/>
    </row>
    <row r="168" spans="1:14" x14ac:dyDescent="0.4">
      <c r="A168" s="5"/>
      <c r="B168" s="6"/>
      <c r="C168" s="6"/>
      <c r="D168" s="7"/>
      <c r="E168" s="7"/>
      <c r="F168" s="8"/>
      <c r="G168" s="9">
        <f t="shared" si="17"/>
        <v>0</v>
      </c>
      <c r="H168" s="9">
        <f t="shared" si="22"/>
        <v>0</v>
      </c>
      <c r="I168" s="9">
        <f t="shared" si="18"/>
        <v>0</v>
      </c>
      <c r="J168" s="9">
        <f t="shared" si="19"/>
        <v>0</v>
      </c>
      <c r="K168" s="9">
        <f t="shared" si="20"/>
        <v>0</v>
      </c>
      <c r="L168" s="9">
        <f t="shared" si="21"/>
        <v>0</v>
      </c>
      <c r="N168" s="1"/>
    </row>
    <row r="169" spans="1:14" x14ac:dyDescent="0.4">
      <c r="A169" s="5"/>
      <c r="B169" s="6"/>
      <c r="C169" s="6"/>
      <c r="D169" s="7"/>
      <c r="E169" s="7"/>
      <c r="F169" s="8"/>
      <c r="G169" s="9">
        <f t="shared" si="17"/>
        <v>0</v>
      </c>
      <c r="H169" s="9">
        <f t="shared" si="22"/>
        <v>0</v>
      </c>
      <c r="I169" s="9">
        <f t="shared" si="18"/>
        <v>0</v>
      </c>
      <c r="J169" s="9">
        <f t="shared" si="19"/>
        <v>0</v>
      </c>
      <c r="K169" s="9">
        <f t="shared" si="20"/>
        <v>0</v>
      </c>
      <c r="L169" s="9">
        <f t="shared" si="21"/>
        <v>0</v>
      </c>
      <c r="N169" s="1"/>
    </row>
    <row r="170" spans="1:14" x14ac:dyDescent="0.4">
      <c r="A170" s="5"/>
      <c r="B170" s="6"/>
      <c r="C170" s="6"/>
      <c r="D170" s="7"/>
      <c r="E170" s="7"/>
      <c r="F170" s="8"/>
      <c r="G170" s="9">
        <f t="shared" si="17"/>
        <v>0</v>
      </c>
      <c r="H170" s="9">
        <f t="shared" si="22"/>
        <v>0</v>
      </c>
      <c r="I170" s="9">
        <f t="shared" si="18"/>
        <v>0</v>
      </c>
      <c r="J170" s="9">
        <f t="shared" si="19"/>
        <v>0</v>
      </c>
      <c r="K170" s="9">
        <f t="shared" si="20"/>
        <v>0</v>
      </c>
      <c r="L170" s="9">
        <f t="shared" si="21"/>
        <v>0</v>
      </c>
      <c r="N170" s="1"/>
    </row>
    <row r="171" spans="1:14" x14ac:dyDescent="0.4">
      <c r="A171" s="5"/>
      <c r="B171" s="6"/>
      <c r="C171" s="6"/>
      <c r="D171" s="7"/>
      <c r="E171" s="7"/>
      <c r="F171" s="8"/>
      <c r="G171" s="9">
        <f t="shared" si="17"/>
        <v>0</v>
      </c>
      <c r="H171" s="9">
        <f t="shared" si="22"/>
        <v>0</v>
      </c>
      <c r="I171" s="9">
        <f t="shared" si="18"/>
        <v>0</v>
      </c>
      <c r="J171" s="9">
        <f t="shared" si="19"/>
        <v>0</v>
      </c>
      <c r="K171" s="9">
        <f t="shared" si="20"/>
        <v>0</v>
      </c>
      <c r="L171" s="9">
        <f t="shared" si="21"/>
        <v>0</v>
      </c>
      <c r="N171" s="1"/>
    </row>
    <row r="172" spans="1:14" x14ac:dyDescent="0.4">
      <c r="A172" s="5"/>
      <c r="B172" s="6"/>
      <c r="C172" s="6"/>
      <c r="D172" s="7"/>
      <c r="E172" s="7"/>
      <c r="F172" s="8"/>
      <c r="G172" s="9">
        <f t="shared" si="17"/>
        <v>0</v>
      </c>
      <c r="H172" s="9">
        <f t="shared" si="22"/>
        <v>0</v>
      </c>
      <c r="I172" s="9">
        <f t="shared" si="18"/>
        <v>0</v>
      </c>
      <c r="J172" s="9">
        <f t="shared" si="19"/>
        <v>0</v>
      </c>
      <c r="K172" s="9">
        <f t="shared" si="20"/>
        <v>0</v>
      </c>
      <c r="L172" s="9">
        <f t="shared" si="21"/>
        <v>0</v>
      </c>
      <c r="N172" s="1"/>
    </row>
    <row r="173" spans="1:14" x14ac:dyDescent="0.4">
      <c r="A173" s="5"/>
      <c r="B173" s="6"/>
      <c r="C173" s="6"/>
      <c r="D173" s="7"/>
      <c r="E173" s="7"/>
      <c r="F173" s="8"/>
      <c r="G173" s="9">
        <f t="shared" si="17"/>
        <v>0</v>
      </c>
      <c r="H173" s="9">
        <f t="shared" si="22"/>
        <v>0</v>
      </c>
      <c r="I173" s="9">
        <f t="shared" si="18"/>
        <v>0</v>
      </c>
      <c r="J173" s="9">
        <f t="shared" si="19"/>
        <v>0</v>
      </c>
      <c r="K173" s="9">
        <f t="shared" si="20"/>
        <v>0</v>
      </c>
      <c r="L173" s="9">
        <f t="shared" si="21"/>
        <v>0</v>
      </c>
      <c r="N173" s="1"/>
    </row>
    <row r="174" spans="1:14" x14ac:dyDescent="0.4">
      <c r="A174" s="5"/>
      <c r="B174" s="6"/>
      <c r="C174" s="6"/>
      <c r="D174" s="7"/>
      <c r="E174" s="7"/>
      <c r="F174" s="8"/>
      <c r="G174" s="9">
        <f t="shared" si="17"/>
        <v>0</v>
      </c>
      <c r="H174" s="9">
        <f t="shared" si="22"/>
        <v>0</v>
      </c>
      <c r="I174" s="9">
        <f t="shared" si="18"/>
        <v>0</v>
      </c>
      <c r="J174" s="9">
        <f t="shared" si="19"/>
        <v>0</v>
      </c>
      <c r="K174" s="9">
        <f t="shared" si="20"/>
        <v>0</v>
      </c>
      <c r="L174" s="9">
        <f t="shared" si="21"/>
        <v>0</v>
      </c>
      <c r="N174" s="1"/>
    </row>
    <row r="175" spans="1:14" x14ac:dyDescent="0.4">
      <c r="A175" s="5"/>
      <c r="B175" s="6"/>
      <c r="C175" s="6"/>
      <c r="D175" s="7"/>
      <c r="E175" s="7"/>
      <c r="F175" s="8"/>
      <c r="G175" s="9">
        <f t="shared" si="17"/>
        <v>0</v>
      </c>
      <c r="H175" s="9">
        <f t="shared" si="22"/>
        <v>0</v>
      </c>
      <c r="I175" s="9">
        <f t="shared" si="18"/>
        <v>0</v>
      </c>
      <c r="J175" s="9">
        <f t="shared" si="19"/>
        <v>0</v>
      </c>
      <c r="K175" s="9">
        <f t="shared" si="20"/>
        <v>0</v>
      </c>
      <c r="L175" s="9">
        <f t="shared" si="21"/>
        <v>0</v>
      </c>
      <c r="N175" s="1"/>
    </row>
    <row r="176" spans="1:14" x14ac:dyDescent="0.4">
      <c r="A176" s="5"/>
      <c r="B176" s="6"/>
      <c r="C176" s="6"/>
      <c r="D176" s="7"/>
      <c r="E176" s="7"/>
      <c r="F176" s="8"/>
      <c r="G176" s="9">
        <f t="shared" si="17"/>
        <v>0</v>
      </c>
      <c r="H176" s="9">
        <f t="shared" si="22"/>
        <v>0</v>
      </c>
      <c r="I176" s="9">
        <f t="shared" si="18"/>
        <v>0</v>
      </c>
      <c r="J176" s="9">
        <f t="shared" si="19"/>
        <v>0</v>
      </c>
      <c r="K176" s="9">
        <f t="shared" si="20"/>
        <v>0</v>
      </c>
      <c r="L176" s="9">
        <f t="shared" si="21"/>
        <v>0</v>
      </c>
      <c r="N176" s="1"/>
    </row>
    <row r="177" spans="1:14" x14ac:dyDescent="0.4">
      <c r="A177" s="5"/>
      <c r="B177" s="6"/>
      <c r="C177" s="6"/>
      <c r="D177" s="7"/>
      <c r="E177" s="7"/>
      <c r="F177" s="8"/>
      <c r="G177" s="9">
        <f t="shared" si="17"/>
        <v>0</v>
      </c>
      <c r="H177" s="9">
        <f t="shared" si="22"/>
        <v>0</v>
      </c>
      <c r="I177" s="9">
        <f t="shared" si="18"/>
        <v>0</v>
      </c>
      <c r="J177" s="9">
        <f t="shared" si="19"/>
        <v>0</v>
      </c>
      <c r="K177" s="9">
        <f t="shared" si="20"/>
        <v>0</v>
      </c>
      <c r="L177" s="9">
        <f t="shared" si="21"/>
        <v>0</v>
      </c>
      <c r="N177" s="1"/>
    </row>
    <row r="178" spans="1:14" x14ac:dyDescent="0.4">
      <c r="A178" s="5"/>
      <c r="B178" s="6"/>
      <c r="C178" s="6"/>
      <c r="D178" s="7"/>
      <c r="E178" s="7"/>
      <c r="F178" s="8"/>
      <c r="G178" s="9">
        <f t="shared" si="17"/>
        <v>0</v>
      </c>
      <c r="H178" s="9">
        <f t="shared" si="22"/>
        <v>0</v>
      </c>
      <c r="I178" s="9">
        <f t="shared" si="18"/>
        <v>0</v>
      </c>
      <c r="J178" s="9">
        <f t="shared" si="19"/>
        <v>0</v>
      </c>
      <c r="K178" s="9">
        <f t="shared" si="20"/>
        <v>0</v>
      </c>
      <c r="L178" s="9">
        <f t="shared" si="21"/>
        <v>0</v>
      </c>
      <c r="N178" s="1"/>
    </row>
    <row r="179" spans="1:14" x14ac:dyDescent="0.4">
      <c r="A179" s="5"/>
      <c r="B179" s="6"/>
      <c r="C179" s="6"/>
      <c r="D179" s="7"/>
      <c r="E179" s="7"/>
      <c r="F179" s="8"/>
      <c r="G179" s="9">
        <f t="shared" si="17"/>
        <v>0</v>
      </c>
      <c r="H179" s="9">
        <f t="shared" si="22"/>
        <v>0</v>
      </c>
      <c r="I179" s="9">
        <f t="shared" si="18"/>
        <v>0</v>
      </c>
      <c r="J179" s="9">
        <f t="shared" si="19"/>
        <v>0</v>
      </c>
      <c r="K179" s="9">
        <f t="shared" si="20"/>
        <v>0</v>
      </c>
      <c r="L179" s="9">
        <f t="shared" si="21"/>
        <v>0</v>
      </c>
      <c r="N179" s="1"/>
    </row>
    <row r="180" spans="1:14" x14ac:dyDescent="0.4">
      <c r="A180" s="5"/>
      <c r="B180" s="6"/>
      <c r="C180" s="6"/>
      <c r="D180" s="7"/>
      <c r="E180" s="7"/>
      <c r="F180" s="8"/>
      <c r="G180" s="9">
        <f t="shared" si="17"/>
        <v>0</v>
      </c>
      <c r="H180" s="9">
        <f t="shared" si="22"/>
        <v>0</v>
      </c>
      <c r="I180" s="9">
        <f t="shared" si="18"/>
        <v>0</v>
      </c>
      <c r="J180" s="9">
        <f t="shared" si="19"/>
        <v>0</v>
      </c>
      <c r="K180" s="9">
        <f t="shared" si="20"/>
        <v>0</v>
      </c>
      <c r="L180" s="9">
        <f t="shared" si="21"/>
        <v>0</v>
      </c>
      <c r="N180" s="1"/>
    </row>
    <row r="181" spans="1:14" x14ac:dyDescent="0.4">
      <c r="A181" s="5"/>
      <c r="B181" s="6"/>
      <c r="C181" s="6"/>
      <c r="D181" s="7"/>
      <c r="E181" s="7"/>
      <c r="F181" s="8"/>
      <c r="G181" s="9">
        <f t="shared" si="17"/>
        <v>0</v>
      </c>
      <c r="H181" s="9">
        <f t="shared" si="22"/>
        <v>0</v>
      </c>
      <c r="I181" s="9">
        <f t="shared" si="18"/>
        <v>0</v>
      </c>
      <c r="J181" s="9">
        <f t="shared" si="19"/>
        <v>0</v>
      </c>
      <c r="K181" s="9">
        <f t="shared" si="20"/>
        <v>0</v>
      </c>
      <c r="L181" s="9">
        <f t="shared" si="21"/>
        <v>0</v>
      </c>
      <c r="N181" s="1"/>
    </row>
    <row r="182" spans="1:14" x14ac:dyDescent="0.4">
      <c r="A182" s="5"/>
      <c r="B182" s="6"/>
      <c r="C182" s="6"/>
      <c r="D182" s="7"/>
      <c r="E182" s="7"/>
      <c r="F182" s="8"/>
      <c r="G182" s="9">
        <f t="shared" si="17"/>
        <v>0</v>
      </c>
      <c r="H182" s="9">
        <f t="shared" si="22"/>
        <v>0</v>
      </c>
      <c r="I182" s="9">
        <f t="shared" si="18"/>
        <v>0</v>
      </c>
      <c r="J182" s="9">
        <f t="shared" si="19"/>
        <v>0</v>
      </c>
      <c r="K182" s="9">
        <f t="shared" si="20"/>
        <v>0</v>
      </c>
      <c r="L182" s="9">
        <f t="shared" si="21"/>
        <v>0</v>
      </c>
      <c r="N182" s="1"/>
    </row>
    <row r="183" spans="1:14" x14ac:dyDescent="0.4">
      <c r="A183" s="5"/>
      <c r="B183" s="6"/>
      <c r="C183" s="6"/>
      <c r="D183" s="7"/>
      <c r="E183" s="7"/>
      <c r="F183" s="8"/>
      <c r="G183" s="9">
        <f t="shared" si="17"/>
        <v>0</v>
      </c>
      <c r="H183" s="9">
        <f t="shared" si="22"/>
        <v>0</v>
      </c>
      <c r="I183" s="9">
        <f t="shared" si="18"/>
        <v>0</v>
      </c>
      <c r="J183" s="9">
        <f t="shared" si="19"/>
        <v>0</v>
      </c>
      <c r="K183" s="9">
        <f t="shared" si="20"/>
        <v>0</v>
      </c>
      <c r="L183" s="9">
        <f t="shared" si="21"/>
        <v>0</v>
      </c>
      <c r="N183" s="1"/>
    </row>
    <row r="184" spans="1:14" x14ac:dyDescent="0.4">
      <c r="A184" s="5"/>
      <c r="B184" s="6"/>
      <c r="C184" s="6"/>
      <c r="D184" s="7"/>
      <c r="E184" s="7"/>
      <c r="F184" s="8"/>
      <c r="G184" s="9">
        <f t="shared" si="17"/>
        <v>0</v>
      </c>
      <c r="H184" s="9">
        <f t="shared" si="22"/>
        <v>0</v>
      </c>
      <c r="I184" s="9">
        <f t="shared" si="18"/>
        <v>0</v>
      </c>
      <c r="J184" s="9">
        <f t="shared" si="19"/>
        <v>0</v>
      </c>
      <c r="K184" s="9">
        <f t="shared" si="20"/>
        <v>0</v>
      </c>
      <c r="L184" s="9">
        <f t="shared" si="21"/>
        <v>0</v>
      </c>
      <c r="N184" s="1"/>
    </row>
    <row r="185" spans="1:14" x14ac:dyDescent="0.4">
      <c r="A185" s="5"/>
      <c r="B185" s="6"/>
      <c r="C185" s="6"/>
      <c r="D185" s="7"/>
      <c r="E185" s="7"/>
      <c r="F185" s="8"/>
      <c r="G185" s="9">
        <f t="shared" si="17"/>
        <v>0</v>
      </c>
      <c r="H185" s="9">
        <f t="shared" si="22"/>
        <v>0</v>
      </c>
      <c r="I185" s="9">
        <f t="shared" si="18"/>
        <v>0</v>
      </c>
      <c r="J185" s="9">
        <f t="shared" si="19"/>
        <v>0</v>
      </c>
      <c r="K185" s="9">
        <f t="shared" si="20"/>
        <v>0</v>
      </c>
      <c r="L185" s="9">
        <f t="shared" si="21"/>
        <v>0</v>
      </c>
      <c r="N185" s="1"/>
    </row>
    <row r="186" spans="1:14" x14ac:dyDescent="0.4">
      <c r="A186" s="5"/>
      <c r="B186" s="6"/>
      <c r="C186" s="6"/>
      <c r="D186" s="7"/>
      <c r="E186" s="7"/>
      <c r="F186" s="8"/>
      <c r="G186" s="9">
        <f t="shared" si="17"/>
        <v>0</v>
      </c>
      <c r="H186" s="9">
        <f t="shared" si="22"/>
        <v>0</v>
      </c>
      <c r="I186" s="9">
        <f t="shared" si="18"/>
        <v>0</v>
      </c>
      <c r="J186" s="9">
        <f t="shared" si="19"/>
        <v>0</v>
      </c>
      <c r="K186" s="9">
        <f t="shared" si="20"/>
        <v>0</v>
      </c>
      <c r="L186" s="9">
        <f t="shared" si="21"/>
        <v>0</v>
      </c>
      <c r="N186" s="1"/>
    </row>
    <row r="187" spans="1:14" x14ac:dyDescent="0.4">
      <c r="A187" s="5"/>
      <c r="B187" s="6"/>
      <c r="C187" s="6"/>
      <c r="D187" s="7"/>
      <c r="E187" s="7"/>
      <c r="F187" s="8"/>
      <c r="G187" s="9">
        <f t="shared" si="17"/>
        <v>0</v>
      </c>
      <c r="H187" s="9">
        <f t="shared" si="22"/>
        <v>0</v>
      </c>
      <c r="I187" s="9">
        <f t="shared" si="18"/>
        <v>0</v>
      </c>
      <c r="J187" s="9">
        <f t="shared" si="19"/>
        <v>0</v>
      </c>
      <c r="K187" s="9">
        <f t="shared" si="20"/>
        <v>0</v>
      </c>
      <c r="L187" s="9">
        <f t="shared" si="21"/>
        <v>0</v>
      </c>
      <c r="N187" s="1"/>
    </row>
    <row r="188" spans="1:14" x14ac:dyDescent="0.4">
      <c r="A188" s="5"/>
      <c r="B188" s="6"/>
      <c r="C188" s="6"/>
      <c r="D188" s="7"/>
      <c r="E188" s="7"/>
      <c r="F188" s="8"/>
      <c r="G188" s="9">
        <f t="shared" si="17"/>
        <v>0</v>
      </c>
      <c r="H188" s="9">
        <f t="shared" si="22"/>
        <v>0</v>
      </c>
      <c r="I188" s="9">
        <f t="shared" si="18"/>
        <v>0</v>
      </c>
      <c r="J188" s="9">
        <f t="shared" si="19"/>
        <v>0</v>
      </c>
      <c r="K188" s="9">
        <f t="shared" si="20"/>
        <v>0</v>
      </c>
      <c r="L188" s="9">
        <f t="shared" si="21"/>
        <v>0</v>
      </c>
      <c r="N188" s="1"/>
    </row>
    <row r="189" spans="1:14" x14ac:dyDescent="0.4">
      <c r="A189" s="5"/>
      <c r="B189" s="6"/>
      <c r="C189" s="6"/>
      <c r="D189" s="7"/>
      <c r="E189" s="7"/>
      <c r="F189" s="8"/>
      <c r="G189" s="9">
        <f t="shared" si="17"/>
        <v>0</v>
      </c>
      <c r="H189" s="9">
        <f t="shared" si="22"/>
        <v>0</v>
      </c>
      <c r="I189" s="9">
        <f t="shared" si="18"/>
        <v>0</v>
      </c>
      <c r="J189" s="9">
        <f t="shared" si="19"/>
        <v>0</v>
      </c>
      <c r="K189" s="9">
        <f t="shared" si="20"/>
        <v>0</v>
      </c>
      <c r="L189" s="9">
        <f t="shared" si="21"/>
        <v>0</v>
      </c>
      <c r="N189" s="1"/>
    </row>
    <row r="190" spans="1:14" x14ac:dyDescent="0.4">
      <c r="A190" s="5"/>
      <c r="B190" s="6"/>
      <c r="C190" s="6"/>
      <c r="D190" s="7"/>
      <c r="E190" s="7"/>
      <c r="F190" s="8"/>
      <c r="G190" s="9">
        <f t="shared" si="17"/>
        <v>0</v>
      </c>
      <c r="H190" s="9">
        <f t="shared" si="22"/>
        <v>0</v>
      </c>
      <c r="I190" s="9">
        <f t="shared" si="18"/>
        <v>0</v>
      </c>
      <c r="J190" s="9">
        <f t="shared" si="19"/>
        <v>0</v>
      </c>
      <c r="K190" s="9">
        <f t="shared" si="20"/>
        <v>0</v>
      </c>
      <c r="L190" s="9">
        <f t="shared" si="21"/>
        <v>0</v>
      </c>
      <c r="N190" s="1"/>
    </row>
    <row r="191" spans="1:14" x14ac:dyDescent="0.4">
      <c r="A191" s="5"/>
      <c r="B191" s="6"/>
      <c r="C191" s="6"/>
      <c r="D191" s="7"/>
      <c r="E191" s="7"/>
      <c r="F191" s="8"/>
      <c r="G191" s="9">
        <f t="shared" si="17"/>
        <v>0</v>
      </c>
      <c r="H191" s="9">
        <f t="shared" si="22"/>
        <v>0</v>
      </c>
      <c r="I191" s="9">
        <f t="shared" si="18"/>
        <v>0</v>
      </c>
      <c r="J191" s="9">
        <f t="shared" si="19"/>
        <v>0</v>
      </c>
      <c r="K191" s="9">
        <f t="shared" si="20"/>
        <v>0</v>
      </c>
      <c r="L191" s="9">
        <f t="shared" si="21"/>
        <v>0</v>
      </c>
      <c r="N191" s="1"/>
    </row>
    <row r="192" spans="1:14" x14ac:dyDescent="0.4">
      <c r="A192" s="5"/>
      <c r="B192" s="6"/>
      <c r="C192" s="6"/>
      <c r="D192" s="7"/>
      <c r="E192" s="7"/>
      <c r="F192" s="8"/>
      <c r="G192" s="9">
        <f t="shared" si="17"/>
        <v>0</v>
      </c>
      <c r="H192" s="9">
        <f t="shared" si="22"/>
        <v>0</v>
      </c>
      <c r="I192" s="9">
        <f t="shared" si="18"/>
        <v>0</v>
      </c>
      <c r="J192" s="9">
        <f t="shared" si="19"/>
        <v>0</v>
      </c>
      <c r="K192" s="9">
        <f t="shared" si="20"/>
        <v>0</v>
      </c>
      <c r="L192" s="9">
        <f t="shared" si="21"/>
        <v>0</v>
      </c>
      <c r="N192" s="1"/>
    </row>
    <row r="193" spans="1:14" x14ac:dyDescent="0.4">
      <c r="A193" s="5"/>
      <c r="B193" s="6"/>
      <c r="C193" s="6"/>
      <c r="D193" s="7"/>
      <c r="E193" s="7"/>
      <c r="F193" s="8"/>
      <c r="G193" s="9">
        <f t="shared" si="17"/>
        <v>0</v>
      </c>
      <c r="H193" s="9">
        <f t="shared" si="22"/>
        <v>0</v>
      </c>
      <c r="I193" s="9">
        <f t="shared" si="18"/>
        <v>0</v>
      </c>
      <c r="J193" s="9">
        <f t="shared" si="19"/>
        <v>0</v>
      </c>
      <c r="K193" s="9">
        <f t="shared" si="20"/>
        <v>0</v>
      </c>
      <c r="L193" s="9">
        <f t="shared" si="21"/>
        <v>0</v>
      </c>
      <c r="N193" s="1"/>
    </row>
    <row r="194" spans="1:14" x14ac:dyDescent="0.4">
      <c r="A194" s="5"/>
      <c r="B194" s="6"/>
      <c r="C194" s="6"/>
      <c r="D194" s="7"/>
      <c r="E194" s="7"/>
      <c r="F194" s="8"/>
      <c r="G194" s="9">
        <f t="shared" si="17"/>
        <v>0</v>
      </c>
      <c r="H194" s="9">
        <f t="shared" si="22"/>
        <v>0</v>
      </c>
      <c r="I194" s="9">
        <f t="shared" si="18"/>
        <v>0</v>
      </c>
      <c r="J194" s="9">
        <f t="shared" si="19"/>
        <v>0</v>
      </c>
      <c r="K194" s="9">
        <f t="shared" si="20"/>
        <v>0</v>
      </c>
      <c r="L194" s="9">
        <f t="shared" si="21"/>
        <v>0</v>
      </c>
      <c r="N194" s="1"/>
    </row>
    <row r="195" spans="1:14" x14ac:dyDescent="0.4">
      <c r="A195" s="5"/>
      <c r="B195" s="6"/>
      <c r="C195" s="6"/>
      <c r="D195" s="7"/>
      <c r="E195" s="7"/>
      <c r="F195" s="8"/>
      <c r="G195" s="9">
        <f t="shared" si="17"/>
        <v>0</v>
      </c>
      <c r="H195" s="9">
        <f t="shared" si="22"/>
        <v>0</v>
      </c>
      <c r="I195" s="9">
        <f t="shared" si="18"/>
        <v>0</v>
      </c>
      <c r="J195" s="9">
        <f t="shared" si="19"/>
        <v>0</v>
      </c>
      <c r="K195" s="9">
        <f t="shared" si="20"/>
        <v>0</v>
      </c>
      <c r="L195" s="9">
        <f t="shared" si="21"/>
        <v>0</v>
      </c>
      <c r="N195" s="1"/>
    </row>
    <row r="196" spans="1:14" x14ac:dyDescent="0.4">
      <c r="A196" s="5"/>
      <c r="B196" s="6"/>
      <c r="C196" s="6"/>
      <c r="D196" s="7"/>
      <c r="E196" s="7"/>
      <c r="F196" s="8"/>
      <c r="G196" s="9">
        <f t="shared" si="17"/>
        <v>0</v>
      </c>
      <c r="H196" s="9">
        <f t="shared" si="22"/>
        <v>0</v>
      </c>
      <c r="I196" s="9">
        <f t="shared" si="18"/>
        <v>0</v>
      </c>
      <c r="J196" s="9">
        <f t="shared" si="19"/>
        <v>0</v>
      </c>
      <c r="K196" s="9">
        <f t="shared" si="20"/>
        <v>0</v>
      </c>
      <c r="L196" s="9">
        <f t="shared" si="21"/>
        <v>0</v>
      </c>
      <c r="N196" s="1"/>
    </row>
    <row r="197" spans="1:14" x14ac:dyDescent="0.4">
      <c r="A197" s="5"/>
      <c r="B197" s="6"/>
      <c r="C197" s="6"/>
      <c r="D197" s="7"/>
      <c r="E197" s="7"/>
      <c r="F197" s="8"/>
      <c r="G197" s="9">
        <f t="shared" si="17"/>
        <v>0</v>
      </c>
      <c r="H197" s="9">
        <f t="shared" si="22"/>
        <v>0</v>
      </c>
      <c r="I197" s="9">
        <f t="shared" si="18"/>
        <v>0</v>
      </c>
      <c r="J197" s="9">
        <f t="shared" si="19"/>
        <v>0</v>
      </c>
      <c r="K197" s="9">
        <f t="shared" si="20"/>
        <v>0</v>
      </c>
      <c r="L197" s="9">
        <f t="shared" si="21"/>
        <v>0</v>
      </c>
      <c r="N197" s="1"/>
    </row>
    <row r="198" spans="1:14" x14ac:dyDescent="0.4">
      <c r="A198" s="5"/>
      <c r="B198" s="6"/>
      <c r="C198" s="6"/>
      <c r="D198" s="7"/>
      <c r="E198" s="7"/>
      <c r="F198" s="8"/>
      <c r="G198" s="9">
        <f t="shared" si="17"/>
        <v>0</v>
      </c>
      <c r="H198" s="9">
        <f t="shared" si="22"/>
        <v>0</v>
      </c>
      <c r="I198" s="9">
        <f t="shared" si="18"/>
        <v>0</v>
      </c>
      <c r="J198" s="9">
        <f t="shared" si="19"/>
        <v>0</v>
      </c>
      <c r="K198" s="9">
        <f t="shared" si="20"/>
        <v>0</v>
      </c>
      <c r="L198" s="9">
        <f t="shared" si="21"/>
        <v>0</v>
      </c>
      <c r="N198" s="1"/>
    </row>
    <row r="199" spans="1:14" x14ac:dyDescent="0.4">
      <c r="A199" s="5"/>
      <c r="B199" s="6"/>
      <c r="C199" s="6"/>
      <c r="D199" s="7"/>
      <c r="E199" s="7"/>
      <c r="F199" s="8"/>
      <c r="G199" s="9">
        <f t="shared" si="17"/>
        <v>0</v>
      </c>
      <c r="H199" s="9">
        <f t="shared" si="22"/>
        <v>0</v>
      </c>
      <c r="I199" s="9">
        <f t="shared" si="18"/>
        <v>0</v>
      </c>
      <c r="J199" s="9">
        <f t="shared" si="19"/>
        <v>0</v>
      </c>
      <c r="K199" s="9">
        <f t="shared" si="20"/>
        <v>0</v>
      </c>
      <c r="L199" s="9">
        <f t="shared" si="21"/>
        <v>0</v>
      </c>
      <c r="N199" s="1"/>
    </row>
    <row r="200" spans="1:14" x14ac:dyDescent="0.4">
      <c r="A200" s="5"/>
      <c r="B200" s="6"/>
      <c r="C200" s="6"/>
      <c r="D200" s="7"/>
      <c r="E200" s="7"/>
      <c r="F200" s="8"/>
      <c r="G200" s="9">
        <f t="shared" si="17"/>
        <v>0</v>
      </c>
      <c r="H200" s="9">
        <f t="shared" si="22"/>
        <v>0</v>
      </c>
      <c r="I200" s="9">
        <f t="shared" si="18"/>
        <v>0</v>
      </c>
      <c r="J200" s="9">
        <f t="shared" si="19"/>
        <v>0</v>
      </c>
      <c r="K200" s="9">
        <f t="shared" si="20"/>
        <v>0</v>
      </c>
      <c r="L200" s="9">
        <f t="shared" si="21"/>
        <v>0</v>
      </c>
      <c r="N200" s="1"/>
    </row>
    <row r="201" spans="1:14" x14ac:dyDescent="0.4">
      <c r="A201" s="5"/>
      <c r="B201" s="6"/>
      <c r="C201" s="6"/>
      <c r="D201" s="7"/>
      <c r="E201" s="7"/>
      <c r="F201" s="8"/>
      <c r="G201" s="9">
        <f t="shared" ref="G201:G264" si="23">ROUNDDOWN((D201-E201)/1.1, 0)</f>
        <v>0</v>
      </c>
      <c r="H201" s="9">
        <f t="shared" si="22"/>
        <v>0</v>
      </c>
      <c r="I201" s="9">
        <f t="shared" ref="I201:I264" si="24">IF(F201=1,MIN(H201 * 0.03),0)</f>
        <v>0</v>
      </c>
      <c r="J201" s="9">
        <f t="shared" ref="J201:J264" si="25">G201*C201</f>
        <v>0</v>
      </c>
      <c r="K201" s="9">
        <f t="shared" ref="K201:K264" si="26">H201*C201</f>
        <v>0</v>
      </c>
      <c r="L201" s="9">
        <f t="shared" ref="L201:L264" si="27">IF(F201=1,I201*C201,0)</f>
        <v>0</v>
      </c>
      <c r="N201" s="1"/>
    </row>
    <row r="202" spans="1:14" x14ac:dyDescent="0.4">
      <c r="A202" s="5"/>
      <c r="B202" s="6"/>
      <c r="C202" s="6"/>
      <c r="D202" s="7"/>
      <c r="E202" s="7"/>
      <c r="F202" s="8"/>
      <c r="G202" s="9">
        <f t="shared" si="23"/>
        <v>0</v>
      </c>
      <c r="H202" s="9">
        <f t="shared" ref="H202:H265" si="28">ROUNDDOWN(G202, -3)</f>
        <v>0</v>
      </c>
      <c r="I202" s="9">
        <f t="shared" si="24"/>
        <v>0</v>
      </c>
      <c r="J202" s="9">
        <f t="shared" si="25"/>
        <v>0</v>
      </c>
      <c r="K202" s="9">
        <f t="shared" si="26"/>
        <v>0</v>
      </c>
      <c r="L202" s="9">
        <f t="shared" si="27"/>
        <v>0</v>
      </c>
      <c r="N202" s="1"/>
    </row>
    <row r="203" spans="1:14" x14ac:dyDescent="0.4">
      <c r="A203" s="5"/>
      <c r="B203" s="6"/>
      <c r="C203" s="6"/>
      <c r="D203" s="7"/>
      <c r="E203" s="7"/>
      <c r="F203" s="8"/>
      <c r="G203" s="9">
        <f t="shared" si="23"/>
        <v>0</v>
      </c>
      <c r="H203" s="9">
        <f t="shared" si="28"/>
        <v>0</v>
      </c>
      <c r="I203" s="9">
        <f t="shared" si="24"/>
        <v>0</v>
      </c>
      <c r="J203" s="9">
        <f t="shared" si="25"/>
        <v>0</v>
      </c>
      <c r="K203" s="9">
        <f t="shared" si="26"/>
        <v>0</v>
      </c>
      <c r="L203" s="9">
        <f t="shared" si="27"/>
        <v>0</v>
      </c>
      <c r="N203" s="1"/>
    </row>
    <row r="204" spans="1:14" x14ac:dyDescent="0.4">
      <c r="A204" s="5"/>
      <c r="B204" s="6"/>
      <c r="C204" s="6"/>
      <c r="D204" s="7"/>
      <c r="E204" s="7"/>
      <c r="F204" s="8"/>
      <c r="G204" s="9">
        <f t="shared" si="23"/>
        <v>0</v>
      </c>
      <c r="H204" s="9">
        <f t="shared" si="28"/>
        <v>0</v>
      </c>
      <c r="I204" s="9">
        <f t="shared" si="24"/>
        <v>0</v>
      </c>
      <c r="J204" s="9">
        <f t="shared" si="25"/>
        <v>0</v>
      </c>
      <c r="K204" s="9">
        <f t="shared" si="26"/>
        <v>0</v>
      </c>
      <c r="L204" s="9">
        <f t="shared" si="27"/>
        <v>0</v>
      </c>
      <c r="N204" s="1"/>
    </row>
    <row r="205" spans="1:14" x14ac:dyDescent="0.4">
      <c r="A205" s="5"/>
      <c r="B205" s="6"/>
      <c r="C205" s="6"/>
      <c r="D205" s="7"/>
      <c r="E205" s="7"/>
      <c r="F205" s="8"/>
      <c r="G205" s="9">
        <f t="shared" si="23"/>
        <v>0</v>
      </c>
      <c r="H205" s="9">
        <f t="shared" si="28"/>
        <v>0</v>
      </c>
      <c r="I205" s="9">
        <f t="shared" si="24"/>
        <v>0</v>
      </c>
      <c r="J205" s="9">
        <f t="shared" si="25"/>
        <v>0</v>
      </c>
      <c r="K205" s="9">
        <f t="shared" si="26"/>
        <v>0</v>
      </c>
      <c r="L205" s="9">
        <f t="shared" si="27"/>
        <v>0</v>
      </c>
      <c r="N205" s="1"/>
    </row>
    <row r="206" spans="1:14" x14ac:dyDescent="0.4">
      <c r="A206" s="5"/>
      <c r="B206" s="6"/>
      <c r="C206" s="6"/>
      <c r="D206" s="7"/>
      <c r="E206" s="7"/>
      <c r="F206" s="8"/>
      <c r="G206" s="9">
        <f t="shared" si="23"/>
        <v>0</v>
      </c>
      <c r="H206" s="9">
        <f t="shared" si="28"/>
        <v>0</v>
      </c>
      <c r="I206" s="9">
        <f t="shared" si="24"/>
        <v>0</v>
      </c>
      <c r="J206" s="9">
        <f t="shared" si="25"/>
        <v>0</v>
      </c>
      <c r="K206" s="9">
        <f t="shared" si="26"/>
        <v>0</v>
      </c>
      <c r="L206" s="9">
        <f t="shared" si="27"/>
        <v>0</v>
      </c>
      <c r="N206" s="1"/>
    </row>
    <row r="207" spans="1:14" x14ac:dyDescent="0.4">
      <c r="A207" s="5"/>
      <c r="B207" s="6"/>
      <c r="C207" s="6"/>
      <c r="D207" s="7"/>
      <c r="E207" s="7"/>
      <c r="F207" s="8"/>
      <c r="G207" s="9">
        <f t="shared" si="23"/>
        <v>0</v>
      </c>
      <c r="H207" s="9">
        <f t="shared" si="28"/>
        <v>0</v>
      </c>
      <c r="I207" s="9">
        <f t="shared" si="24"/>
        <v>0</v>
      </c>
      <c r="J207" s="9">
        <f t="shared" si="25"/>
        <v>0</v>
      </c>
      <c r="K207" s="9">
        <f t="shared" si="26"/>
        <v>0</v>
      </c>
      <c r="L207" s="9">
        <f t="shared" si="27"/>
        <v>0</v>
      </c>
      <c r="N207" s="1"/>
    </row>
    <row r="208" spans="1:14" x14ac:dyDescent="0.4">
      <c r="A208" s="5"/>
      <c r="B208" s="6"/>
      <c r="C208" s="6"/>
      <c r="D208" s="7"/>
      <c r="E208" s="7"/>
      <c r="F208" s="8"/>
      <c r="G208" s="9">
        <f t="shared" si="23"/>
        <v>0</v>
      </c>
      <c r="H208" s="9">
        <f t="shared" si="28"/>
        <v>0</v>
      </c>
      <c r="I208" s="9">
        <f t="shared" si="24"/>
        <v>0</v>
      </c>
      <c r="J208" s="9">
        <f t="shared" si="25"/>
        <v>0</v>
      </c>
      <c r="K208" s="9">
        <f t="shared" si="26"/>
        <v>0</v>
      </c>
      <c r="L208" s="9">
        <f t="shared" si="27"/>
        <v>0</v>
      </c>
      <c r="N208" s="1"/>
    </row>
    <row r="209" spans="1:14" x14ac:dyDescent="0.4">
      <c r="A209" s="5"/>
      <c r="B209" s="6"/>
      <c r="C209" s="6"/>
      <c r="D209" s="7"/>
      <c r="E209" s="7"/>
      <c r="F209" s="8"/>
      <c r="G209" s="9">
        <f t="shared" si="23"/>
        <v>0</v>
      </c>
      <c r="H209" s="9">
        <f t="shared" si="28"/>
        <v>0</v>
      </c>
      <c r="I209" s="9">
        <f t="shared" si="24"/>
        <v>0</v>
      </c>
      <c r="J209" s="9">
        <f t="shared" si="25"/>
        <v>0</v>
      </c>
      <c r="K209" s="9">
        <f t="shared" si="26"/>
        <v>0</v>
      </c>
      <c r="L209" s="9">
        <f t="shared" si="27"/>
        <v>0</v>
      </c>
      <c r="N209" s="1"/>
    </row>
    <row r="210" spans="1:14" x14ac:dyDescent="0.4">
      <c r="A210" s="5"/>
      <c r="B210" s="6"/>
      <c r="C210" s="6"/>
      <c r="D210" s="7"/>
      <c r="E210" s="7"/>
      <c r="F210" s="8"/>
      <c r="G210" s="9">
        <f t="shared" si="23"/>
        <v>0</v>
      </c>
      <c r="H210" s="9">
        <f t="shared" si="28"/>
        <v>0</v>
      </c>
      <c r="I210" s="9">
        <f t="shared" si="24"/>
        <v>0</v>
      </c>
      <c r="J210" s="9">
        <f t="shared" si="25"/>
        <v>0</v>
      </c>
      <c r="K210" s="9">
        <f t="shared" si="26"/>
        <v>0</v>
      </c>
      <c r="L210" s="9">
        <f t="shared" si="27"/>
        <v>0</v>
      </c>
      <c r="N210" s="1"/>
    </row>
    <row r="211" spans="1:14" x14ac:dyDescent="0.4">
      <c r="A211" s="5"/>
      <c r="B211" s="6"/>
      <c r="C211" s="6"/>
      <c r="D211" s="7"/>
      <c r="E211" s="7"/>
      <c r="F211" s="8"/>
      <c r="G211" s="9">
        <f t="shared" si="23"/>
        <v>0</v>
      </c>
      <c r="H211" s="9">
        <f t="shared" si="28"/>
        <v>0</v>
      </c>
      <c r="I211" s="9">
        <f t="shared" si="24"/>
        <v>0</v>
      </c>
      <c r="J211" s="9">
        <f t="shared" si="25"/>
        <v>0</v>
      </c>
      <c r="K211" s="9">
        <f t="shared" si="26"/>
        <v>0</v>
      </c>
      <c r="L211" s="9">
        <f t="shared" si="27"/>
        <v>0</v>
      </c>
      <c r="N211" s="1"/>
    </row>
    <row r="212" spans="1:14" x14ac:dyDescent="0.4">
      <c r="A212" s="5"/>
      <c r="B212" s="6"/>
      <c r="C212" s="6"/>
      <c r="D212" s="7"/>
      <c r="E212" s="7"/>
      <c r="F212" s="8"/>
      <c r="G212" s="9">
        <f t="shared" si="23"/>
        <v>0</v>
      </c>
      <c r="H212" s="9">
        <f t="shared" si="28"/>
        <v>0</v>
      </c>
      <c r="I212" s="9">
        <f t="shared" si="24"/>
        <v>0</v>
      </c>
      <c r="J212" s="9">
        <f t="shared" si="25"/>
        <v>0</v>
      </c>
      <c r="K212" s="9">
        <f t="shared" si="26"/>
        <v>0</v>
      </c>
      <c r="L212" s="9">
        <f t="shared" si="27"/>
        <v>0</v>
      </c>
      <c r="N212" s="1"/>
    </row>
    <row r="213" spans="1:14" x14ac:dyDescent="0.4">
      <c r="A213" s="5"/>
      <c r="B213" s="6"/>
      <c r="C213" s="6"/>
      <c r="D213" s="7"/>
      <c r="E213" s="7"/>
      <c r="F213" s="8"/>
      <c r="G213" s="9">
        <f t="shared" si="23"/>
        <v>0</v>
      </c>
      <c r="H213" s="9">
        <f t="shared" si="28"/>
        <v>0</v>
      </c>
      <c r="I213" s="9">
        <f t="shared" si="24"/>
        <v>0</v>
      </c>
      <c r="J213" s="9">
        <f t="shared" si="25"/>
        <v>0</v>
      </c>
      <c r="K213" s="9">
        <f t="shared" si="26"/>
        <v>0</v>
      </c>
      <c r="L213" s="9">
        <f t="shared" si="27"/>
        <v>0</v>
      </c>
      <c r="N213" s="1"/>
    </row>
    <row r="214" spans="1:14" x14ac:dyDescent="0.4">
      <c r="A214" s="5"/>
      <c r="B214" s="6"/>
      <c r="C214" s="6"/>
      <c r="D214" s="7"/>
      <c r="E214" s="7"/>
      <c r="F214" s="8"/>
      <c r="G214" s="9">
        <f t="shared" si="23"/>
        <v>0</v>
      </c>
      <c r="H214" s="9">
        <f t="shared" si="28"/>
        <v>0</v>
      </c>
      <c r="I214" s="9">
        <f t="shared" si="24"/>
        <v>0</v>
      </c>
      <c r="J214" s="9">
        <f t="shared" si="25"/>
        <v>0</v>
      </c>
      <c r="K214" s="9">
        <f t="shared" si="26"/>
        <v>0</v>
      </c>
      <c r="L214" s="9">
        <f t="shared" si="27"/>
        <v>0</v>
      </c>
      <c r="N214" s="1"/>
    </row>
    <row r="215" spans="1:14" x14ac:dyDescent="0.4">
      <c r="A215" s="5"/>
      <c r="B215" s="6"/>
      <c r="C215" s="6"/>
      <c r="D215" s="7"/>
      <c r="E215" s="7"/>
      <c r="F215" s="8"/>
      <c r="G215" s="9">
        <f t="shared" si="23"/>
        <v>0</v>
      </c>
      <c r="H215" s="9">
        <f t="shared" si="28"/>
        <v>0</v>
      </c>
      <c r="I215" s="9">
        <f t="shared" si="24"/>
        <v>0</v>
      </c>
      <c r="J215" s="9">
        <f t="shared" si="25"/>
        <v>0</v>
      </c>
      <c r="K215" s="9">
        <f t="shared" si="26"/>
        <v>0</v>
      </c>
      <c r="L215" s="9">
        <f t="shared" si="27"/>
        <v>0</v>
      </c>
      <c r="N215" s="1"/>
    </row>
    <row r="216" spans="1:14" x14ac:dyDescent="0.4">
      <c r="A216" s="5"/>
      <c r="B216" s="6"/>
      <c r="C216" s="6"/>
      <c r="D216" s="7"/>
      <c r="E216" s="7"/>
      <c r="F216" s="8"/>
      <c r="G216" s="9">
        <f t="shared" si="23"/>
        <v>0</v>
      </c>
      <c r="H216" s="9">
        <f t="shared" si="28"/>
        <v>0</v>
      </c>
      <c r="I216" s="9">
        <f t="shared" si="24"/>
        <v>0</v>
      </c>
      <c r="J216" s="9">
        <f t="shared" si="25"/>
        <v>0</v>
      </c>
      <c r="K216" s="9">
        <f t="shared" si="26"/>
        <v>0</v>
      </c>
      <c r="L216" s="9">
        <f t="shared" si="27"/>
        <v>0</v>
      </c>
      <c r="N216" s="1"/>
    </row>
    <row r="217" spans="1:14" x14ac:dyDescent="0.4">
      <c r="A217" s="5"/>
      <c r="B217" s="6"/>
      <c r="C217" s="6"/>
      <c r="D217" s="7"/>
      <c r="E217" s="7"/>
      <c r="F217" s="8"/>
      <c r="G217" s="9">
        <f t="shared" si="23"/>
        <v>0</v>
      </c>
      <c r="H217" s="9">
        <f t="shared" si="28"/>
        <v>0</v>
      </c>
      <c r="I217" s="9">
        <f t="shared" si="24"/>
        <v>0</v>
      </c>
      <c r="J217" s="9">
        <f t="shared" si="25"/>
        <v>0</v>
      </c>
      <c r="K217" s="9">
        <f t="shared" si="26"/>
        <v>0</v>
      </c>
      <c r="L217" s="9">
        <f t="shared" si="27"/>
        <v>0</v>
      </c>
      <c r="N217" s="1"/>
    </row>
    <row r="218" spans="1:14" x14ac:dyDescent="0.4">
      <c r="A218" s="5"/>
      <c r="B218" s="6"/>
      <c r="C218" s="6"/>
      <c r="D218" s="7"/>
      <c r="E218" s="7"/>
      <c r="F218" s="8"/>
      <c r="G218" s="9">
        <f t="shared" si="23"/>
        <v>0</v>
      </c>
      <c r="H218" s="9">
        <f t="shared" si="28"/>
        <v>0</v>
      </c>
      <c r="I218" s="9">
        <f t="shared" si="24"/>
        <v>0</v>
      </c>
      <c r="J218" s="9">
        <f t="shared" si="25"/>
        <v>0</v>
      </c>
      <c r="K218" s="9">
        <f t="shared" si="26"/>
        <v>0</v>
      </c>
      <c r="L218" s="9">
        <f t="shared" si="27"/>
        <v>0</v>
      </c>
      <c r="N218" s="1"/>
    </row>
    <row r="219" spans="1:14" x14ac:dyDescent="0.4">
      <c r="A219" s="5"/>
      <c r="B219" s="6"/>
      <c r="C219" s="6"/>
      <c r="D219" s="7"/>
      <c r="E219" s="7"/>
      <c r="F219" s="8"/>
      <c r="G219" s="9">
        <f t="shared" si="23"/>
        <v>0</v>
      </c>
      <c r="H219" s="9">
        <f t="shared" si="28"/>
        <v>0</v>
      </c>
      <c r="I219" s="9">
        <f t="shared" si="24"/>
        <v>0</v>
      </c>
      <c r="J219" s="9">
        <f t="shared" si="25"/>
        <v>0</v>
      </c>
      <c r="K219" s="9">
        <f t="shared" si="26"/>
        <v>0</v>
      </c>
      <c r="L219" s="9">
        <f t="shared" si="27"/>
        <v>0</v>
      </c>
      <c r="N219" s="1"/>
    </row>
    <row r="220" spans="1:14" x14ac:dyDescent="0.4">
      <c r="A220" s="5"/>
      <c r="B220" s="6"/>
      <c r="C220" s="6"/>
      <c r="D220" s="7"/>
      <c r="E220" s="7"/>
      <c r="F220" s="8"/>
      <c r="G220" s="9">
        <f t="shared" si="23"/>
        <v>0</v>
      </c>
      <c r="H220" s="9">
        <f t="shared" si="28"/>
        <v>0</v>
      </c>
      <c r="I220" s="9">
        <f t="shared" si="24"/>
        <v>0</v>
      </c>
      <c r="J220" s="9">
        <f t="shared" si="25"/>
        <v>0</v>
      </c>
      <c r="K220" s="9">
        <f t="shared" si="26"/>
        <v>0</v>
      </c>
      <c r="L220" s="9">
        <f t="shared" si="27"/>
        <v>0</v>
      </c>
      <c r="N220" s="1"/>
    </row>
    <row r="221" spans="1:14" x14ac:dyDescent="0.4">
      <c r="A221" s="5"/>
      <c r="B221" s="6"/>
      <c r="C221" s="6"/>
      <c r="D221" s="7"/>
      <c r="E221" s="7"/>
      <c r="F221" s="8"/>
      <c r="G221" s="9">
        <f t="shared" si="23"/>
        <v>0</v>
      </c>
      <c r="H221" s="9">
        <f t="shared" si="28"/>
        <v>0</v>
      </c>
      <c r="I221" s="9">
        <f t="shared" si="24"/>
        <v>0</v>
      </c>
      <c r="J221" s="9">
        <f t="shared" si="25"/>
        <v>0</v>
      </c>
      <c r="K221" s="9">
        <f t="shared" si="26"/>
        <v>0</v>
      </c>
      <c r="L221" s="9">
        <f t="shared" si="27"/>
        <v>0</v>
      </c>
      <c r="N221" s="1"/>
    </row>
    <row r="222" spans="1:14" x14ac:dyDescent="0.4">
      <c r="A222" s="5"/>
      <c r="B222" s="6"/>
      <c r="C222" s="6"/>
      <c r="D222" s="7"/>
      <c r="E222" s="7"/>
      <c r="F222" s="8"/>
      <c r="G222" s="9">
        <f t="shared" si="23"/>
        <v>0</v>
      </c>
      <c r="H222" s="9">
        <f t="shared" si="28"/>
        <v>0</v>
      </c>
      <c r="I222" s="9">
        <f t="shared" si="24"/>
        <v>0</v>
      </c>
      <c r="J222" s="9">
        <f t="shared" si="25"/>
        <v>0</v>
      </c>
      <c r="K222" s="9">
        <f t="shared" si="26"/>
        <v>0</v>
      </c>
      <c r="L222" s="9">
        <f t="shared" si="27"/>
        <v>0</v>
      </c>
      <c r="N222" s="1"/>
    </row>
    <row r="223" spans="1:14" x14ac:dyDescent="0.4">
      <c r="A223" s="5"/>
      <c r="B223" s="6"/>
      <c r="C223" s="6"/>
      <c r="D223" s="7"/>
      <c r="E223" s="7"/>
      <c r="F223" s="8"/>
      <c r="G223" s="9">
        <f t="shared" si="23"/>
        <v>0</v>
      </c>
      <c r="H223" s="9">
        <f t="shared" si="28"/>
        <v>0</v>
      </c>
      <c r="I223" s="9">
        <f t="shared" si="24"/>
        <v>0</v>
      </c>
      <c r="J223" s="9">
        <f t="shared" si="25"/>
        <v>0</v>
      </c>
      <c r="K223" s="9">
        <f t="shared" si="26"/>
        <v>0</v>
      </c>
      <c r="L223" s="9">
        <f t="shared" si="27"/>
        <v>0</v>
      </c>
      <c r="N223" s="1"/>
    </row>
    <row r="224" spans="1:14" x14ac:dyDescent="0.4">
      <c r="A224" s="5"/>
      <c r="B224" s="6"/>
      <c r="C224" s="6"/>
      <c r="D224" s="7"/>
      <c r="E224" s="7"/>
      <c r="F224" s="8"/>
      <c r="G224" s="9">
        <f t="shared" si="23"/>
        <v>0</v>
      </c>
      <c r="H224" s="9">
        <f t="shared" si="28"/>
        <v>0</v>
      </c>
      <c r="I224" s="9">
        <f t="shared" si="24"/>
        <v>0</v>
      </c>
      <c r="J224" s="9">
        <f t="shared" si="25"/>
        <v>0</v>
      </c>
      <c r="K224" s="9">
        <f t="shared" si="26"/>
        <v>0</v>
      </c>
      <c r="L224" s="9">
        <f t="shared" si="27"/>
        <v>0</v>
      </c>
      <c r="N224" s="1"/>
    </row>
    <row r="225" spans="1:14" x14ac:dyDescent="0.4">
      <c r="A225" s="5"/>
      <c r="B225" s="6"/>
      <c r="C225" s="6"/>
      <c r="D225" s="7"/>
      <c r="E225" s="7"/>
      <c r="F225" s="8"/>
      <c r="G225" s="9">
        <f t="shared" si="23"/>
        <v>0</v>
      </c>
      <c r="H225" s="9">
        <f t="shared" si="28"/>
        <v>0</v>
      </c>
      <c r="I225" s="9">
        <f t="shared" si="24"/>
        <v>0</v>
      </c>
      <c r="J225" s="9">
        <f t="shared" si="25"/>
        <v>0</v>
      </c>
      <c r="K225" s="9">
        <f t="shared" si="26"/>
        <v>0</v>
      </c>
      <c r="L225" s="9">
        <f t="shared" si="27"/>
        <v>0</v>
      </c>
      <c r="N225" s="1"/>
    </row>
    <row r="226" spans="1:14" x14ac:dyDescent="0.4">
      <c r="A226" s="5"/>
      <c r="B226" s="6"/>
      <c r="C226" s="6"/>
      <c r="D226" s="7"/>
      <c r="E226" s="7"/>
      <c r="F226" s="8"/>
      <c r="G226" s="9">
        <f t="shared" si="23"/>
        <v>0</v>
      </c>
      <c r="H226" s="9">
        <f t="shared" si="28"/>
        <v>0</v>
      </c>
      <c r="I226" s="9">
        <f t="shared" si="24"/>
        <v>0</v>
      </c>
      <c r="J226" s="9">
        <f t="shared" si="25"/>
        <v>0</v>
      </c>
      <c r="K226" s="9">
        <f t="shared" si="26"/>
        <v>0</v>
      </c>
      <c r="L226" s="9">
        <f t="shared" si="27"/>
        <v>0</v>
      </c>
      <c r="N226" s="1"/>
    </row>
    <row r="227" spans="1:14" x14ac:dyDescent="0.4">
      <c r="A227" s="5"/>
      <c r="B227" s="6"/>
      <c r="C227" s="6"/>
      <c r="D227" s="7"/>
      <c r="E227" s="7"/>
      <c r="F227" s="8"/>
      <c r="G227" s="9">
        <f t="shared" si="23"/>
        <v>0</v>
      </c>
      <c r="H227" s="9">
        <f t="shared" si="28"/>
        <v>0</v>
      </c>
      <c r="I227" s="9">
        <f t="shared" si="24"/>
        <v>0</v>
      </c>
      <c r="J227" s="9">
        <f t="shared" si="25"/>
        <v>0</v>
      </c>
      <c r="K227" s="9">
        <f t="shared" si="26"/>
        <v>0</v>
      </c>
      <c r="L227" s="9">
        <f t="shared" si="27"/>
        <v>0</v>
      </c>
      <c r="N227" s="1"/>
    </row>
    <row r="228" spans="1:14" x14ac:dyDescent="0.4">
      <c r="A228" s="5"/>
      <c r="B228" s="6"/>
      <c r="C228" s="6"/>
      <c r="D228" s="7"/>
      <c r="E228" s="7"/>
      <c r="F228" s="8"/>
      <c r="G228" s="9">
        <f t="shared" si="23"/>
        <v>0</v>
      </c>
      <c r="H228" s="9">
        <f t="shared" si="28"/>
        <v>0</v>
      </c>
      <c r="I228" s="9">
        <f t="shared" si="24"/>
        <v>0</v>
      </c>
      <c r="J228" s="9">
        <f t="shared" si="25"/>
        <v>0</v>
      </c>
      <c r="K228" s="9">
        <f t="shared" si="26"/>
        <v>0</v>
      </c>
      <c r="L228" s="9">
        <f t="shared" si="27"/>
        <v>0</v>
      </c>
      <c r="N228" s="1"/>
    </row>
    <row r="229" spans="1:14" x14ac:dyDescent="0.4">
      <c r="A229" s="5"/>
      <c r="B229" s="6"/>
      <c r="C229" s="6"/>
      <c r="D229" s="7"/>
      <c r="E229" s="7"/>
      <c r="F229" s="8"/>
      <c r="G229" s="9">
        <f t="shared" si="23"/>
        <v>0</v>
      </c>
      <c r="H229" s="9">
        <f t="shared" si="28"/>
        <v>0</v>
      </c>
      <c r="I229" s="9">
        <f t="shared" si="24"/>
        <v>0</v>
      </c>
      <c r="J229" s="9">
        <f t="shared" si="25"/>
        <v>0</v>
      </c>
      <c r="K229" s="9">
        <f t="shared" si="26"/>
        <v>0</v>
      </c>
      <c r="L229" s="9">
        <f t="shared" si="27"/>
        <v>0</v>
      </c>
      <c r="N229" s="1"/>
    </row>
    <row r="230" spans="1:14" x14ac:dyDescent="0.4">
      <c r="A230" s="5"/>
      <c r="B230" s="6"/>
      <c r="C230" s="6"/>
      <c r="D230" s="7"/>
      <c r="E230" s="7"/>
      <c r="F230" s="8"/>
      <c r="G230" s="9">
        <f t="shared" si="23"/>
        <v>0</v>
      </c>
      <c r="H230" s="9">
        <f t="shared" si="28"/>
        <v>0</v>
      </c>
      <c r="I230" s="9">
        <f t="shared" si="24"/>
        <v>0</v>
      </c>
      <c r="J230" s="9">
        <f t="shared" si="25"/>
        <v>0</v>
      </c>
      <c r="K230" s="9">
        <f t="shared" si="26"/>
        <v>0</v>
      </c>
      <c r="L230" s="9">
        <f t="shared" si="27"/>
        <v>0</v>
      </c>
      <c r="N230" s="1"/>
    </row>
    <row r="231" spans="1:14" x14ac:dyDescent="0.4">
      <c r="A231" s="5"/>
      <c r="B231" s="6"/>
      <c r="C231" s="6"/>
      <c r="D231" s="7"/>
      <c r="E231" s="7"/>
      <c r="F231" s="8"/>
      <c r="G231" s="9">
        <f t="shared" si="23"/>
        <v>0</v>
      </c>
      <c r="H231" s="9">
        <f t="shared" si="28"/>
        <v>0</v>
      </c>
      <c r="I231" s="9">
        <f t="shared" si="24"/>
        <v>0</v>
      </c>
      <c r="J231" s="9">
        <f t="shared" si="25"/>
        <v>0</v>
      </c>
      <c r="K231" s="9">
        <f t="shared" si="26"/>
        <v>0</v>
      </c>
      <c r="L231" s="9">
        <f t="shared" si="27"/>
        <v>0</v>
      </c>
      <c r="N231" s="1"/>
    </row>
    <row r="232" spans="1:14" x14ac:dyDescent="0.4">
      <c r="A232" s="5"/>
      <c r="B232" s="6"/>
      <c r="C232" s="6"/>
      <c r="D232" s="7"/>
      <c r="E232" s="7"/>
      <c r="F232" s="8"/>
      <c r="G232" s="9">
        <f t="shared" si="23"/>
        <v>0</v>
      </c>
      <c r="H232" s="9">
        <f t="shared" si="28"/>
        <v>0</v>
      </c>
      <c r="I232" s="9">
        <f t="shared" si="24"/>
        <v>0</v>
      </c>
      <c r="J232" s="9">
        <f t="shared" si="25"/>
        <v>0</v>
      </c>
      <c r="K232" s="9">
        <f t="shared" si="26"/>
        <v>0</v>
      </c>
      <c r="L232" s="9">
        <f t="shared" si="27"/>
        <v>0</v>
      </c>
      <c r="N232" s="1"/>
    </row>
    <row r="233" spans="1:14" x14ac:dyDescent="0.4">
      <c r="A233" s="5"/>
      <c r="B233" s="6"/>
      <c r="C233" s="6"/>
      <c r="D233" s="7"/>
      <c r="E233" s="7"/>
      <c r="F233" s="8"/>
      <c r="G233" s="9">
        <f t="shared" si="23"/>
        <v>0</v>
      </c>
      <c r="H233" s="9">
        <f t="shared" si="28"/>
        <v>0</v>
      </c>
      <c r="I233" s="9">
        <f t="shared" si="24"/>
        <v>0</v>
      </c>
      <c r="J233" s="9">
        <f t="shared" si="25"/>
        <v>0</v>
      </c>
      <c r="K233" s="9">
        <f t="shared" si="26"/>
        <v>0</v>
      </c>
      <c r="L233" s="9">
        <f t="shared" si="27"/>
        <v>0</v>
      </c>
      <c r="N233" s="1"/>
    </row>
    <row r="234" spans="1:14" x14ac:dyDescent="0.4">
      <c r="A234" s="5"/>
      <c r="B234" s="6"/>
      <c r="C234" s="6"/>
      <c r="D234" s="7"/>
      <c r="E234" s="7"/>
      <c r="F234" s="8"/>
      <c r="G234" s="9">
        <f t="shared" si="23"/>
        <v>0</v>
      </c>
      <c r="H234" s="9">
        <f t="shared" si="28"/>
        <v>0</v>
      </c>
      <c r="I234" s="9">
        <f t="shared" si="24"/>
        <v>0</v>
      </c>
      <c r="J234" s="9">
        <f t="shared" si="25"/>
        <v>0</v>
      </c>
      <c r="K234" s="9">
        <f t="shared" si="26"/>
        <v>0</v>
      </c>
      <c r="L234" s="9">
        <f t="shared" si="27"/>
        <v>0</v>
      </c>
      <c r="N234" s="1"/>
    </row>
    <row r="235" spans="1:14" x14ac:dyDescent="0.4">
      <c r="A235" s="5"/>
      <c r="B235" s="6"/>
      <c r="C235" s="6"/>
      <c r="D235" s="7"/>
      <c r="E235" s="7"/>
      <c r="F235" s="8"/>
      <c r="G235" s="9">
        <f t="shared" si="23"/>
        <v>0</v>
      </c>
      <c r="H235" s="9">
        <f t="shared" si="28"/>
        <v>0</v>
      </c>
      <c r="I235" s="9">
        <f t="shared" si="24"/>
        <v>0</v>
      </c>
      <c r="J235" s="9">
        <f t="shared" si="25"/>
        <v>0</v>
      </c>
      <c r="K235" s="9">
        <f t="shared" si="26"/>
        <v>0</v>
      </c>
      <c r="L235" s="9">
        <f t="shared" si="27"/>
        <v>0</v>
      </c>
      <c r="N235" s="1"/>
    </row>
    <row r="236" spans="1:14" x14ac:dyDescent="0.4">
      <c r="A236" s="5"/>
      <c r="B236" s="6"/>
      <c r="C236" s="6"/>
      <c r="D236" s="7"/>
      <c r="E236" s="7"/>
      <c r="F236" s="8"/>
      <c r="G236" s="9">
        <f t="shared" si="23"/>
        <v>0</v>
      </c>
      <c r="H236" s="9">
        <f t="shared" si="28"/>
        <v>0</v>
      </c>
      <c r="I236" s="9">
        <f t="shared" si="24"/>
        <v>0</v>
      </c>
      <c r="J236" s="9">
        <f t="shared" si="25"/>
        <v>0</v>
      </c>
      <c r="K236" s="9">
        <f t="shared" si="26"/>
        <v>0</v>
      </c>
      <c r="L236" s="9">
        <f t="shared" si="27"/>
        <v>0</v>
      </c>
      <c r="N236" s="1"/>
    </row>
    <row r="237" spans="1:14" x14ac:dyDescent="0.4">
      <c r="A237" s="5"/>
      <c r="B237" s="6"/>
      <c r="C237" s="6"/>
      <c r="D237" s="7"/>
      <c r="E237" s="7"/>
      <c r="F237" s="8"/>
      <c r="G237" s="9">
        <f t="shared" si="23"/>
        <v>0</v>
      </c>
      <c r="H237" s="9">
        <f t="shared" si="28"/>
        <v>0</v>
      </c>
      <c r="I237" s="9">
        <f t="shared" si="24"/>
        <v>0</v>
      </c>
      <c r="J237" s="9">
        <f t="shared" si="25"/>
        <v>0</v>
      </c>
      <c r="K237" s="9">
        <f t="shared" si="26"/>
        <v>0</v>
      </c>
      <c r="L237" s="9">
        <f t="shared" si="27"/>
        <v>0</v>
      </c>
      <c r="N237" s="1"/>
    </row>
    <row r="238" spans="1:14" x14ac:dyDescent="0.4">
      <c r="A238" s="5"/>
      <c r="B238" s="6"/>
      <c r="C238" s="6"/>
      <c r="D238" s="7"/>
      <c r="E238" s="7"/>
      <c r="F238" s="8"/>
      <c r="G238" s="9">
        <f t="shared" si="23"/>
        <v>0</v>
      </c>
      <c r="H238" s="9">
        <f t="shared" si="28"/>
        <v>0</v>
      </c>
      <c r="I238" s="9">
        <f t="shared" si="24"/>
        <v>0</v>
      </c>
      <c r="J238" s="9">
        <f t="shared" si="25"/>
        <v>0</v>
      </c>
      <c r="K238" s="9">
        <f t="shared" si="26"/>
        <v>0</v>
      </c>
      <c r="L238" s="9">
        <f t="shared" si="27"/>
        <v>0</v>
      </c>
      <c r="N238" s="1"/>
    </row>
    <row r="239" spans="1:14" x14ac:dyDescent="0.4">
      <c r="A239" s="5"/>
      <c r="B239" s="6"/>
      <c r="C239" s="6"/>
      <c r="D239" s="7"/>
      <c r="E239" s="7"/>
      <c r="F239" s="8"/>
      <c r="G239" s="9">
        <f t="shared" si="23"/>
        <v>0</v>
      </c>
      <c r="H239" s="9">
        <f t="shared" si="28"/>
        <v>0</v>
      </c>
      <c r="I239" s="9">
        <f t="shared" si="24"/>
        <v>0</v>
      </c>
      <c r="J239" s="9">
        <f t="shared" si="25"/>
        <v>0</v>
      </c>
      <c r="K239" s="9">
        <f t="shared" si="26"/>
        <v>0</v>
      </c>
      <c r="L239" s="9">
        <f t="shared" si="27"/>
        <v>0</v>
      </c>
      <c r="N239" s="1"/>
    </row>
    <row r="240" spans="1:14" x14ac:dyDescent="0.4">
      <c r="A240" s="5"/>
      <c r="B240" s="6"/>
      <c r="C240" s="6"/>
      <c r="D240" s="7"/>
      <c r="E240" s="7"/>
      <c r="F240" s="8"/>
      <c r="G240" s="9">
        <f t="shared" si="23"/>
        <v>0</v>
      </c>
      <c r="H240" s="9">
        <f t="shared" si="28"/>
        <v>0</v>
      </c>
      <c r="I240" s="9">
        <f t="shared" si="24"/>
        <v>0</v>
      </c>
      <c r="J240" s="9">
        <f t="shared" si="25"/>
        <v>0</v>
      </c>
      <c r="K240" s="9">
        <f t="shared" si="26"/>
        <v>0</v>
      </c>
      <c r="L240" s="9">
        <f t="shared" si="27"/>
        <v>0</v>
      </c>
      <c r="N240" s="1"/>
    </row>
    <row r="241" spans="1:14" x14ac:dyDescent="0.4">
      <c r="A241" s="5"/>
      <c r="B241" s="6"/>
      <c r="C241" s="6"/>
      <c r="D241" s="7"/>
      <c r="E241" s="7"/>
      <c r="F241" s="8"/>
      <c r="G241" s="9">
        <f t="shared" si="23"/>
        <v>0</v>
      </c>
      <c r="H241" s="9">
        <f t="shared" si="28"/>
        <v>0</v>
      </c>
      <c r="I241" s="9">
        <f t="shared" si="24"/>
        <v>0</v>
      </c>
      <c r="J241" s="9">
        <f t="shared" si="25"/>
        <v>0</v>
      </c>
      <c r="K241" s="9">
        <f t="shared" si="26"/>
        <v>0</v>
      </c>
      <c r="L241" s="9">
        <f t="shared" si="27"/>
        <v>0</v>
      </c>
      <c r="N241" s="1"/>
    </row>
    <row r="242" spans="1:14" x14ac:dyDescent="0.4">
      <c r="A242" s="5"/>
      <c r="B242" s="6"/>
      <c r="C242" s="6"/>
      <c r="D242" s="7"/>
      <c r="E242" s="7"/>
      <c r="F242" s="8"/>
      <c r="G242" s="9">
        <f t="shared" si="23"/>
        <v>0</v>
      </c>
      <c r="H242" s="9">
        <f t="shared" si="28"/>
        <v>0</v>
      </c>
      <c r="I242" s="9">
        <f t="shared" si="24"/>
        <v>0</v>
      </c>
      <c r="J242" s="9">
        <f t="shared" si="25"/>
        <v>0</v>
      </c>
      <c r="K242" s="9">
        <f t="shared" si="26"/>
        <v>0</v>
      </c>
      <c r="L242" s="9">
        <f t="shared" si="27"/>
        <v>0</v>
      </c>
      <c r="N242" s="1"/>
    </row>
    <row r="243" spans="1:14" x14ac:dyDescent="0.4">
      <c r="A243" s="5"/>
      <c r="B243" s="6"/>
      <c r="C243" s="6"/>
      <c r="D243" s="7"/>
      <c r="E243" s="7"/>
      <c r="F243" s="8"/>
      <c r="G243" s="9">
        <f t="shared" si="23"/>
        <v>0</v>
      </c>
      <c r="H243" s="9">
        <f t="shared" si="28"/>
        <v>0</v>
      </c>
      <c r="I243" s="9">
        <f t="shared" si="24"/>
        <v>0</v>
      </c>
      <c r="J243" s="9">
        <f t="shared" si="25"/>
        <v>0</v>
      </c>
      <c r="K243" s="9">
        <f t="shared" si="26"/>
        <v>0</v>
      </c>
      <c r="L243" s="9">
        <f t="shared" si="27"/>
        <v>0</v>
      </c>
      <c r="N243" s="1"/>
    </row>
    <row r="244" spans="1:14" x14ac:dyDescent="0.4">
      <c r="A244" s="5"/>
      <c r="B244" s="6"/>
      <c r="C244" s="6"/>
      <c r="D244" s="7"/>
      <c r="E244" s="7"/>
      <c r="F244" s="8"/>
      <c r="G244" s="9">
        <f t="shared" si="23"/>
        <v>0</v>
      </c>
      <c r="H244" s="9">
        <f t="shared" si="28"/>
        <v>0</v>
      </c>
      <c r="I244" s="9">
        <f t="shared" si="24"/>
        <v>0</v>
      </c>
      <c r="J244" s="9">
        <f t="shared" si="25"/>
        <v>0</v>
      </c>
      <c r="K244" s="9">
        <f t="shared" si="26"/>
        <v>0</v>
      </c>
      <c r="L244" s="9">
        <f t="shared" si="27"/>
        <v>0</v>
      </c>
      <c r="N244" s="1"/>
    </row>
    <row r="245" spans="1:14" x14ac:dyDescent="0.4">
      <c r="A245" s="5"/>
      <c r="B245" s="6"/>
      <c r="C245" s="6"/>
      <c r="D245" s="7"/>
      <c r="E245" s="7"/>
      <c r="F245" s="8"/>
      <c r="G245" s="9">
        <f t="shared" si="23"/>
        <v>0</v>
      </c>
      <c r="H245" s="9">
        <f t="shared" si="28"/>
        <v>0</v>
      </c>
      <c r="I245" s="9">
        <f t="shared" si="24"/>
        <v>0</v>
      </c>
      <c r="J245" s="9">
        <f t="shared" si="25"/>
        <v>0</v>
      </c>
      <c r="K245" s="9">
        <f t="shared" si="26"/>
        <v>0</v>
      </c>
      <c r="L245" s="9">
        <f t="shared" si="27"/>
        <v>0</v>
      </c>
      <c r="N245" s="1"/>
    </row>
    <row r="246" spans="1:14" x14ac:dyDescent="0.4">
      <c r="A246" s="5"/>
      <c r="B246" s="6"/>
      <c r="C246" s="6"/>
      <c r="D246" s="7"/>
      <c r="E246" s="7"/>
      <c r="F246" s="8"/>
      <c r="G246" s="9">
        <f t="shared" si="23"/>
        <v>0</v>
      </c>
      <c r="H246" s="9">
        <f t="shared" si="28"/>
        <v>0</v>
      </c>
      <c r="I246" s="9">
        <f t="shared" si="24"/>
        <v>0</v>
      </c>
      <c r="J246" s="9">
        <f t="shared" si="25"/>
        <v>0</v>
      </c>
      <c r="K246" s="9">
        <f t="shared" si="26"/>
        <v>0</v>
      </c>
      <c r="L246" s="9">
        <f t="shared" si="27"/>
        <v>0</v>
      </c>
      <c r="N246" s="1"/>
    </row>
    <row r="247" spans="1:14" x14ac:dyDescent="0.4">
      <c r="A247" s="5"/>
      <c r="B247" s="6"/>
      <c r="C247" s="6"/>
      <c r="D247" s="7"/>
      <c r="E247" s="7"/>
      <c r="F247" s="8"/>
      <c r="G247" s="9">
        <f t="shared" si="23"/>
        <v>0</v>
      </c>
      <c r="H247" s="9">
        <f t="shared" si="28"/>
        <v>0</v>
      </c>
      <c r="I247" s="9">
        <f t="shared" si="24"/>
        <v>0</v>
      </c>
      <c r="J247" s="9">
        <f t="shared" si="25"/>
        <v>0</v>
      </c>
      <c r="K247" s="9">
        <f t="shared" si="26"/>
        <v>0</v>
      </c>
      <c r="L247" s="9">
        <f t="shared" si="27"/>
        <v>0</v>
      </c>
      <c r="N247" s="1"/>
    </row>
    <row r="248" spans="1:14" x14ac:dyDescent="0.4">
      <c r="A248" s="5"/>
      <c r="B248" s="6"/>
      <c r="C248" s="6"/>
      <c r="D248" s="7"/>
      <c r="E248" s="7"/>
      <c r="F248" s="8"/>
      <c r="G248" s="9">
        <f t="shared" si="23"/>
        <v>0</v>
      </c>
      <c r="H248" s="9">
        <f t="shared" si="28"/>
        <v>0</v>
      </c>
      <c r="I248" s="9">
        <f t="shared" si="24"/>
        <v>0</v>
      </c>
      <c r="J248" s="9">
        <f t="shared" si="25"/>
        <v>0</v>
      </c>
      <c r="K248" s="9">
        <f t="shared" si="26"/>
        <v>0</v>
      </c>
      <c r="L248" s="9">
        <f t="shared" si="27"/>
        <v>0</v>
      </c>
      <c r="N248" s="1"/>
    </row>
    <row r="249" spans="1:14" x14ac:dyDescent="0.4">
      <c r="A249" s="5"/>
      <c r="B249" s="6"/>
      <c r="C249" s="6"/>
      <c r="D249" s="7"/>
      <c r="E249" s="7"/>
      <c r="F249" s="8"/>
      <c r="G249" s="9">
        <f t="shared" si="23"/>
        <v>0</v>
      </c>
      <c r="H249" s="9">
        <f t="shared" si="28"/>
        <v>0</v>
      </c>
      <c r="I249" s="9">
        <f t="shared" si="24"/>
        <v>0</v>
      </c>
      <c r="J249" s="9">
        <f t="shared" si="25"/>
        <v>0</v>
      </c>
      <c r="K249" s="9">
        <f t="shared" si="26"/>
        <v>0</v>
      </c>
      <c r="L249" s="9">
        <f t="shared" si="27"/>
        <v>0</v>
      </c>
      <c r="N249" s="1"/>
    </row>
    <row r="250" spans="1:14" x14ac:dyDescent="0.4">
      <c r="A250" s="5"/>
      <c r="B250" s="6"/>
      <c r="C250" s="6"/>
      <c r="D250" s="7"/>
      <c r="E250" s="7"/>
      <c r="F250" s="8"/>
      <c r="G250" s="9">
        <f t="shared" si="23"/>
        <v>0</v>
      </c>
      <c r="H250" s="9">
        <f t="shared" si="28"/>
        <v>0</v>
      </c>
      <c r="I250" s="9">
        <f t="shared" si="24"/>
        <v>0</v>
      </c>
      <c r="J250" s="9">
        <f t="shared" si="25"/>
        <v>0</v>
      </c>
      <c r="K250" s="9">
        <f t="shared" si="26"/>
        <v>0</v>
      </c>
      <c r="L250" s="9">
        <f t="shared" si="27"/>
        <v>0</v>
      </c>
      <c r="N250" s="1"/>
    </row>
    <row r="251" spans="1:14" x14ac:dyDescent="0.4">
      <c r="A251" s="5"/>
      <c r="B251" s="6"/>
      <c r="C251" s="6"/>
      <c r="D251" s="7"/>
      <c r="E251" s="7"/>
      <c r="F251" s="8"/>
      <c r="G251" s="9">
        <f t="shared" si="23"/>
        <v>0</v>
      </c>
      <c r="H251" s="9">
        <f t="shared" si="28"/>
        <v>0</v>
      </c>
      <c r="I251" s="9">
        <f t="shared" si="24"/>
        <v>0</v>
      </c>
      <c r="J251" s="9">
        <f t="shared" si="25"/>
        <v>0</v>
      </c>
      <c r="K251" s="9">
        <f t="shared" si="26"/>
        <v>0</v>
      </c>
      <c r="L251" s="9">
        <f t="shared" si="27"/>
        <v>0</v>
      </c>
      <c r="N251" s="1"/>
    </row>
    <row r="252" spans="1:14" x14ac:dyDescent="0.4">
      <c r="A252" s="5"/>
      <c r="B252" s="6"/>
      <c r="C252" s="6"/>
      <c r="D252" s="7"/>
      <c r="E252" s="7"/>
      <c r="F252" s="8"/>
      <c r="G252" s="9">
        <f t="shared" si="23"/>
        <v>0</v>
      </c>
      <c r="H252" s="9">
        <f t="shared" si="28"/>
        <v>0</v>
      </c>
      <c r="I252" s="9">
        <f t="shared" si="24"/>
        <v>0</v>
      </c>
      <c r="J252" s="9">
        <f t="shared" si="25"/>
        <v>0</v>
      </c>
      <c r="K252" s="9">
        <f t="shared" si="26"/>
        <v>0</v>
      </c>
      <c r="L252" s="9">
        <f t="shared" si="27"/>
        <v>0</v>
      </c>
      <c r="N252" s="1"/>
    </row>
    <row r="253" spans="1:14" x14ac:dyDescent="0.4">
      <c r="A253" s="5"/>
      <c r="B253" s="6"/>
      <c r="C253" s="6"/>
      <c r="D253" s="7"/>
      <c r="E253" s="7"/>
      <c r="F253" s="8"/>
      <c r="G253" s="9">
        <f t="shared" si="23"/>
        <v>0</v>
      </c>
      <c r="H253" s="9">
        <f t="shared" si="28"/>
        <v>0</v>
      </c>
      <c r="I253" s="9">
        <f t="shared" si="24"/>
        <v>0</v>
      </c>
      <c r="J253" s="9">
        <f t="shared" si="25"/>
        <v>0</v>
      </c>
      <c r="K253" s="9">
        <f t="shared" si="26"/>
        <v>0</v>
      </c>
      <c r="L253" s="9">
        <f t="shared" si="27"/>
        <v>0</v>
      </c>
      <c r="N253" s="1"/>
    </row>
    <row r="254" spans="1:14" x14ac:dyDescent="0.4">
      <c r="A254" s="5"/>
      <c r="B254" s="6"/>
      <c r="C254" s="6"/>
      <c r="D254" s="7"/>
      <c r="E254" s="7"/>
      <c r="F254" s="8"/>
      <c r="G254" s="9">
        <f t="shared" si="23"/>
        <v>0</v>
      </c>
      <c r="H254" s="9">
        <f t="shared" si="28"/>
        <v>0</v>
      </c>
      <c r="I254" s="9">
        <f t="shared" si="24"/>
        <v>0</v>
      </c>
      <c r="J254" s="9">
        <f t="shared" si="25"/>
        <v>0</v>
      </c>
      <c r="K254" s="9">
        <f t="shared" si="26"/>
        <v>0</v>
      </c>
      <c r="L254" s="9">
        <f t="shared" si="27"/>
        <v>0</v>
      </c>
      <c r="N254" s="1"/>
    </row>
    <row r="255" spans="1:14" x14ac:dyDescent="0.4">
      <c r="A255" s="5"/>
      <c r="B255" s="6"/>
      <c r="C255" s="6"/>
      <c r="D255" s="7"/>
      <c r="E255" s="7"/>
      <c r="F255" s="8"/>
      <c r="G255" s="9">
        <f t="shared" si="23"/>
        <v>0</v>
      </c>
      <c r="H255" s="9">
        <f t="shared" si="28"/>
        <v>0</v>
      </c>
      <c r="I255" s="9">
        <f t="shared" si="24"/>
        <v>0</v>
      </c>
      <c r="J255" s="9">
        <f t="shared" si="25"/>
        <v>0</v>
      </c>
      <c r="K255" s="9">
        <f t="shared" si="26"/>
        <v>0</v>
      </c>
      <c r="L255" s="9">
        <f t="shared" si="27"/>
        <v>0</v>
      </c>
      <c r="N255" s="1"/>
    </row>
    <row r="256" spans="1:14" x14ac:dyDescent="0.4">
      <c r="A256" s="5"/>
      <c r="B256" s="6"/>
      <c r="C256" s="6"/>
      <c r="D256" s="7"/>
      <c r="E256" s="7"/>
      <c r="F256" s="8"/>
      <c r="G256" s="9">
        <f t="shared" si="23"/>
        <v>0</v>
      </c>
      <c r="H256" s="9">
        <f t="shared" si="28"/>
        <v>0</v>
      </c>
      <c r="I256" s="9">
        <f t="shared" si="24"/>
        <v>0</v>
      </c>
      <c r="J256" s="9">
        <f t="shared" si="25"/>
        <v>0</v>
      </c>
      <c r="K256" s="9">
        <f t="shared" si="26"/>
        <v>0</v>
      </c>
      <c r="L256" s="9">
        <f t="shared" si="27"/>
        <v>0</v>
      </c>
      <c r="N256" s="1"/>
    </row>
    <row r="257" spans="1:14" x14ac:dyDescent="0.4">
      <c r="A257" s="5"/>
      <c r="B257" s="6"/>
      <c r="C257" s="6"/>
      <c r="D257" s="7"/>
      <c r="E257" s="7"/>
      <c r="F257" s="8"/>
      <c r="G257" s="9">
        <f t="shared" si="23"/>
        <v>0</v>
      </c>
      <c r="H257" s="9">
        <f t="shared" si="28"/>
        <v>0</v>
      </c>
      <c r="I257" s="9">
        <f t="shared" si="24"/>
        <v>0</v>
      </c>
      <c r="J257" s="9">
        <f t="shared" si="25"/>
        <v>0</v>
      </c>
      <c r="K257" s="9">
        <f t="shared" si="26"/>
        <v>0</v>
      </c>
      <c r="L257" s="9">
        <f t="shared" si="27"/>
        <v>0</v>
      </c>
      <c r="N257" s="1"/>
    </row>
    <row r="258" spans="1:14" x14ac:dyDescent="0.4">
      <c r="A258" s="5"/>
      <c r="B258" s="6"/>
      <c r="C258" s="6"/>
      <c r="D258" s="7"/>
      <c r="E258" s="7"/>
      <c r="F258" s="8"/>
      <c r="G258" s="9">
        <f t="shared" si="23"/>
        <v>0</v>
      </c>
      <c r="H258" s="9">
        <f t="shared" si="28"/>
        <v>0</v>
      </c>
      <c r="I258" s="9">
        <f t="shared" si="24"/>
        <v>0</v>
      </c>
      <c r="J258" s="9">
        <f t="shared" si="25"/>
        <v>0</v>
      </c>
      <c r="K258" s="9">
        <f t="shared" si="26"/>
        <v>0</v>
      </c>
      <c r="L258" s="9">
        <f t="shared" si="27"/>
        <v>0</v>
      </c>
      <c r="N258" s="1"/>
    </row>
    <row r="259" spans="1:14" x14ac:dyDescent="0.4">
      <c r="A259" s="5"/>
      <c r="B259" s="6"/>
      <c r="C259" s="6"/>
      <c r="D259" s="7"/>
      <c r="E259" s="7"/>
      <c r="F259" s="8"/>
      <c r="G259" s="9">
        <f t="shared" si="23"/>
        <v>0</v>
      </c>
      <c r="H259" s="9">
        <f t="shared" si="28"/>
        <v>0</v>
      </c>
      <c r="I259" s="9">
        <f t="shared" si="24"/>
        <v>0</v>
      </c>
      <c r="J259" s="9">
        <f t="shared" si="25"/>
        <v>0</v>
      </c>
      <c r="K259" s="9">
        <f t="shared" si="26"/>
        <v>0</v>
      </c>
      <c r="L259" s="9">
        <f t="shared" si="27"/>
        <v>0</v>
      </c>
      <c r="N259" s="1"/>
    </row>
    <row r="260" spans="1:14" x14ac:dyDescent="0.4">
      <c r="A260" s="5"/>
      <c r="B260" s="6"/>
      <c r="C260" s="6"/>
      <c r="D260" s="7"/>
      <c r="E260" s="7"/>
      <c r="F260" s="8"/>
      <c r="G260" s="9">
        <f t="shared" si="23"/>
        <v>0</v>
      </c>
      <c r="H260" s="9">
        <f t="shared" si="28"/>
        <v>0</v>
      </c>
      <c r="I260" s="9">
        <f t="shared" si="24"/>
        <v>0</v>
      </c>
      <c r="J260" s="9">
        <f t="shared" si="25"/>
        <v>0</v>
      </c>
      <c r="K260" s="9">
        <f t="shared" si="26"/>
        <v>0</v>
      </c>
      <c r="L260" s="9">
        <f t="shared" si="27"/>
        <v>0</v>
      </c>
      <c r="N260" s="1"/>
    </row>
    <row r="261" spans="1:14" x14ac:dyDescent="0.4">
      <c r="A261" s="5"/>
      <c r="B261" s="6"/>
      <c r="C261" s="6"/>
      <c r="D261" s="7"/>
      <c r="E261" s="7"/>
      <c r="F261" s="8"/>
      <c r="G261" s="9">
        <f t="shared" si="23"/>
        <v>0</v>
      </c>
      <c r="H261" s="9">
        <f t="shared" si="28"/>
        <v>0</v>
      </c>
      <c r="I261" s="9">
        <f t="shared" si="24"/>
        <v>0</v>
      </c>
      <c r="J261" s="9">
        <f t="shared" si="25"/>
        <v>0</v>
      </c>
      <c r="K261" s="9">
        <f t="shared" si="26"/>
        <v>0</v>
      </c>
      <c r="L261" s="9">
        <f t="shared" si="27"/>
        <v>0</v>
      </c>
      <c r="N261" s="1"/>
    </row>
    <row r="262" spans="1:14" x14ac:dyDescent="0.4">
      <c r="A262" s="5"/>
      <c r="B262" s="6"/>
      <c r="C262" s="6"/>
      <c r="D262" s="7"/>
      <c r="E262" s="7"/>
      <c r="F262" s="8"/>
      <c r="G262" s="9">
        <f t="shared" si="23"/>
        <v>0</v>
      </c>
      <c r="H262" s="9">
        <f t="shared" si="28"/>
        <v>0</v>
      </c>
      <c r="I262" s="9">
        <f t="shared" si="24"/>
        <v>0</v>
      </c>
      <c r="J262" s="9">
        <f t="shared" si="25"/>
        <v>0</v>
      </c>
      <c r="K262" s="9">
        <f t="shared" si="26"/>
        <v>0</v>
      </c>
      <c r="L262" s="9">
        <f t="shared" si="27"/>
        <v>0</v>
      </c>
      <c r="N262" s="1"/>
    </row>
    <row r="263" spans="1:14" x14ac:dyDescent="0.4">
      <c r="A263" s="5"/>
      <c r="B263" s="6"/>
      <c r="C263" s="6"/>
      <c r="D263" s="7"/>
      <c r="E263" s="7"/>
      <c r="F263" s="8"/>
      <c r="G263" s="9">
        <f t="shared" si="23"/>
        <v>0</v>
      </c>
      <c r="H263" s="9">
        <f t="shared" si="28"/>
        <v>0</v>
      </c>
      <c r="I263" s="9">
        <f t="shared" si="24"/>
        <v>0</v>
      </c>
      <c r="J263" s="9">
        <f t="shared" si="25"/>
        <v>0</v>
      </c>
      <c r="K263" s="9">
        <f t="shared" si="26"/>
        <v>0</v>
      </c>
      <c r="L263" s="9">
        <f t="shared" si="27"/>
        <v>0</v>
      </c>
      <c r="N263" s="1"/>
    </row>
    <row r="264" spans="1:14" x14ac:dyDescent="0.4">
      <c r="A264" s="5"/>
      <c r="B264" s="6"/>
      <c r="C264" s="6"/>
      <c r="D264" s="7"/>
      <c r="E264" s="7"/>
      <c r="F264" s="8"/>
      <c r="G264" s="9">
        <f t="shared" si="23"/>
        <v>0</v>
      </c>
      <c r="H264" s="9">
        <f t="shared" si="28"/>
        <v>0</v>
      </c>
      <c r="I264" s="9">
        <f t="shared" si="24"/>
        <v>0</v>
      </c>
      <c r="J264" s="9">
        <f t="shared" si="25"/>
        <v>0</v>
      </c>
      <c r="K264" s="9">
        <f t="shared" si="26"/>
        <v>0</v>
      </c>
      <c r="L264" s="9">
        <f t="shared" si="27"/>
        <v>0</v>
      </c>
      <c r="N264" s="1"/>
    </row>
    <row r="265" spans="1:14" x14ac:dyDescent="0.4">
      <c r="A265" s="5"/>
      <c r="B265" s="6"/>
      <c r="C265" s="6"/>
      <c r="D265" s="7"/>
      <c r="E265" s="7"/>
      <c r="F265" s="8"/>
      <c r="G265" s="9">
        <f t="shared" ref="G265:G328" si="29">ROUNDDOWN((D265-E265)/1.1, 0)</f>
        <v>0</v>
      </c>
      <c r="H265" s="9">
        <f t="shared" si="28"/>
        <v>0</v>
      </c>
      <c r="I265" s="9">
        <f t="shared" ref="I265:I328" si="30">IF(F265=1,MIN(H265 * 0.03),0)</f>
        <v>0</v>
      </c>
      <c r="J265" s="9">
        <f t="shared" ref="J265:J328" si="31">G265*C265</f>
        <v>0</v>
      </c>
      <c r="K265" s="9">
        <f t="shared" ref="K265:K328" si="32">H265*C265</f>
        <v>0</v>
      </c>
      <c r="L265" s="9">
        <f t="shared" ref="L265:L328" si="33">IF(F265=1,I265*C265,0)</f>
        <v>0</v>
      </c>
      <c r="N265" s="1"/>
    </row>
    <row r="266" spans="1:14" x14ac:dyDescent="0.4">
      <c r="A266" s="5"/>
      <c r="B266" s="6"/>
      <c r="C266" s="6"/>
      <c r="D266" s="7"/>
      <c r="E266" s="7"/>
      <c r="F266" s="8"/>
      <c r="G266" s="9">
        <f t="shared" si="29"/>
        <v>0</v>
      </c>
      <c r="H266" s="9">
        <f t="shared" ref="H266:H329" si="34">ROUNDDOWN(G266, -3)</f>
        <v>0</v>
      </c>
      <c r="I266" s="9">
        <f t="shared" si="30"/>
        <v>0</v>
      </c>
      <c r="J266" s="9">
        <f t="shared" si="31"/>
        <v>0</v>
      </c>
      <c r="K266" s="9">
        <f t="shared" si="32"/>
        <v>0</v>
      </c>
      <c r="L266" s="9">
        <f t="shared" si="33"/>
        <v>0</v>
      </c>
      <c r="N266" s="1"/>
    </row>
    <row r="267" spans="1:14" x14ac:dyDescent="0.4">
      <c r="A267" s="5"/>
      <c r="B267" s="6"/>
      <c r="C267" s="6"/>
      <c r="D267" s="7"/>
      <c r="E267" s="7"/>
      <c r="F267" s="8"/>
      <c r="G267" s="9">
        <f t="shared" si="29"/>
        <v>0</v>
      </c>
      <c r="H267" s="9">
        <f t="shared" si="34"/>
        <v>0</v>
      </c>
      <c r="I267" s="9">
        <f t="shared" si="30"/>
        <v>0</v>
      </c>
      <c r="J267" s="9">
        <f t="shared" si="31"/>
        <v>0</v>
      </c>
      <c r="K267" s="9">
        <f t="shared" si="32"/>
        <v>0</v>
      </c>
      <c r="L267" s="9">
        <f t="shared" si="33"/>
        <v>0</v>
      </c>
      <c r="N267" s="1"/>
    </row>
    <row r="268" spans="1:14" x14ac:dyDescent="0.4">
      <c r="A268" s="5"/>
      <c r="B268" s="6"/>
      <c r="C268" s="6"/>
      <c r="D268" s="7"/>
      <c r="E268" s="7"/>
      <c r="F268" s="8"/>
      <c r="G268" s="9">
        <f t="shared" si="29"/>
        <v>0</v>
      </c>
      <c r="H268" s="9">
        <f t="shared" si="34"/>
        <v>0</v>
      </c>
      <c r="I268" s="9">
        <f t="shared" si="30"/>
        <v>0</v>
      </c>
      <c r="J268" s="9">
        <f t="shared" si="31"/>
        <v>0</v>
      </c>
      <c r="K268" s="9">
        <f t="shared" si="32"/>
        <v>0</v>
      </c>
      <c r="L268" s="9">
        <f t="shared" si="33"/>
        <v>0</v>
      </c>
      <c r="N268" s="1"/>
    </row>
    <row r="269" spans="1:14" x14ac:dyDescent="0.4">
      <c r="A269" s="5"/>
      <c r="B269" s="6"/>
      <c r="C269" s="6"/>
      <c r="D269" s="7"/>
      <c r="E269" s="7"/>
      <c r="F269" s="8"/>
      <c r="G269" s="9">
        <f t="shared" si="29"/>
        <v>0</v>
      </c>
      <c r="H269" s="9">
        <f t="shared" si="34"/>
        <v>0</v>
      </c>
      <c r="I269" s="9">
        <f t="shared" si="30"/>
        <v>0</v>
      </c>
      <c r="J269" s="9">
        <f t="shared" si="31"/>
        <v>0</v>
      </c>
      <c r="K269" s="9">
        <f t="shared" si="32"/>
        <v>0</v>
      </c>
      <c r="L269" s="9">
        <f t="shared" si="33"/>
        <v>0</v>
      </c>
      <c r="N269" s="1"/>
    </row>
    <row r="270" spans="1:14" x14ac:dyDescent="0.4">
      <c r="A270" s="5"/>
      <c r="B270" s="6"/>
      <c r="C270" s="6"/>
      <c r="D270" s="7"/>
      <c r="E270" s="7"/>
      <c r="F270" s="8"/>
      <c r="G270" s="9">
        <f t="shared" si="29"/>
        <v>0</v>
      </c>
      <c r="H270" s="9">
        <f t="shared" si="34"/>
        <v>0</v>
      </c>
      <c r="I270" s="9">
        <f t="shared" si="30"/>
        <v>0</v>
      </c>
      <c r="J270" s="9">
        <f t="shared" si="31"/>
        <v>0</v>
      </c>
      <c r="K270" s="9">
        <f t="shared" si="32"/>
        <v>0</v>
      </c>
      <c r="L270" s="9">
        <f t="shared" si="33"/>
        <v>0</v>
      </c>
      <c r="N270" s="1"/>
    </row>
    <row r="271" spans="1:14" x14ac:dyDescent="0.4">
      <c r="A271" s="5"/>
      <c r="B271" s="6"/>
      <c r="C271" s="6"/>
      <c r="D271" s="7"/>
      <c r="E271" s="7"/>
      <c r="F271" s="8"/>
      <c r="G271" s="9">
        <f t="shared" si="29"/>
        <v>0</v>
      </c>
      <c r="H271" s="9">
        <f t="shared" si="34"/>
        <v>0</v>
      </c>
      <c r="I271" s="9">
        <f t="shared" si="30"/>
        <v>0</v>
      </c>
      <c r="J271" s="9">
        <f t="shared" si="31"/>
        <v>0</v>
      </c>
      <c r="K271" s="9">
        <f t="shared" si="32"/>
        <v>0</v>
      </c>
      <c r="L271" s="9">
        <f t="shared" si="33"/>
        <v>0</v>
      </c>
      <c r="N271" s="1"/>
    </row>
    <row r="272" spans="1:14" x14ac:dyDescent="0.4">
      <c r="A272" s="5"/>
      <c r="B272" s="6"/>
      <c r="C272" s="6"/>
      <c r="D272" s="7"/>
      <c r="E272" s="7"/>
      <c r="F272" s="8"/>
      <c r="G272" s="9">
        <f t="shared" si="29"/>
        <v>0</v>
      </c>
      <c r="H272" s="9">
        <f t="shared" si="34"/>
        <v>0</v>
      </c>
      <c r="I272" s="9">
        <f t="shared" si="30"/>
        <v>0</v>
      </c>
      <c r="J272" s="9">
        <f t="shared" si="31"/>
        <v>0</v>
      </c>
      <c r="K272" s="9">
        <f t="shared" si="32"/>
        <v>0</v>
      </c>
      <c r="L272" s="9">
        <f t="shared" si="33"/>
        <v>0</v>
      </c>
      <c r="N272" s="1"/>
    </row>
    <row r="273" spans="1:14" x14ac:dyDescent="0.4">
      <c r="A273" s="5"/>
      <c r="B273" s="6"/>
      <c r="C273" s="6"/>
      <c r="D273" s="7"/>
      <c r="E273" s="7"/>
      <c r="F273" s="8"/>
      <c r="G273" s="9">
        <f t="shared" si="29"/>
        <v>0</v>
      </c>
      <c r="H273" s="9">
        <f t="shared" si="34"/>
        <v>0</v>
      </c>
      <c r="I273" s="9">
        <f t="shared" si="30"/>
        <v>0</v>
      </c>
      <c r="J273" s="9">
        <f t="shared" si="31"/>
        <v>0</v>
      </c>
      <c r="K273" s="9">
        <f t="shared" si="32"/>
        <v>0</v>
      </c>
      <c r="L273" s="9">
        <f t="shared" si="33"/>
        <v>0</v>
      </c>
      <c r="N273" s="1"/>
    </row>
    <row r="274" spans="1:14" x14ac:dyDescent="0.4">
      <c r="A274" s="5"/>
      <c r="B274" s="6"/>
      <c r="C274" s="6"/>
      <c r="D274" s="7"/>
      <c r="E274" s="7"/>
      <c r="F274" s="8"/>
      <c r="G274" s="9">
        <f t="shared" si="29"/>
        <v>0</v>
      </c>
      <c r="H274" s="9">
        <f t="shared" si="34"/>
        <v>0</v>
      </c>
      <c r="I274" s="9">
        <f t="shared" si="30"/>
        <v>0</v>
      </c>
      <c r="J274" s="9">
        <f t="shared" si="31"/>
        <v>0</v>
      </c>
      <c r="K274" s="9">
        <f t="shared" si="32"/>
        <v>0</v>
      </c>
      <c r="L274" s="9">
        <f t="shared" si="33"/>
        <v>0</v>
      </c>
      <c r="N274" s="1"/>
    </row>
    <row r="275" spans="1:14" x14ac:dyDescent="0.4">
      <c r="A275" s="5"/>
      <c r="B275" s="6"/>
      <c r="C275" s="6"/>
      <c r="D275" s="7"/>
      <c r="E275" s="7"/>
      <c r="F275" s="8"/>
      <c r="G275" s="9">
        <f t="shared" si="29"/>
        <v>0</v>
      </c>
      <c r="H275" s="9">
        <f t="shared" si="34"/>
        <v>0</v>
      </c>
      <c r="I275" s="9">
        <f t="shared" si="30"/>
        <v>0</v>
      </c>
      <c r="J275" s="9">
        <f t="shared" si="31"/>
        <v>0</v>
      </c>
      <c r="K275" s="9">
        <f t="shared" si="32"/>
        <v>0</v>
      </c>
      <c r="L275" s="9">
        <f t="shared" si="33"/>
        <v>0</v>
      </c>
      <c r="N275" s="1"/>
    </row>
    <row r="276" spans="1:14" x14ac:dyDescent="0.4">
      <c r="A276" s="5"/>
      <c r="B276" s="6"/>
      <c r="C276" s="6"/>
      <c r="D276" s="7"/>
      <c r="E276" s="7"/>
      <c r="F276" s="8"/>
      <c r="G276" s="9">
        <f t="shared" si="29"/>
        <v>0</v>
      </c>
      <c r="H276" s="9">
        <f t="shared" si="34"/>
        <v>0</v>
      </c>
      <c r="I276" s="9">
        <f t="shared" si="30"/>
        <v>0</v>
      </c>
      <c r="J276" s="9">
        <f t="shared" si="31"/>
        <v>0</v>
      </c>
      <c r="K276" s="9">
        <f t="shared" si="32"/>
        <v>0</v>
      </c>
      <c r="L276" s="9">
        <f t="shared" si="33"/>
        <v>0</v>
      </c>
      <c r="N276" s="1"/>
    </row>
    <row r="277" spans="1:14" x14ac:dyDescent="0.4">
      <c r="A277" s="5"/>
      <c r="B277" s="6"/>
      <c r="C277" s="6"/>
      <c r="D277" s="7"/>
      <c r="E277" s="7"/>
      <c r="F277" s="8"/>
      <c r="G277" s="9">
        <f t="shared" si="29"/>
        <v>0</v>
      </c>
      <c r="H277" s="9">
        <f t="shared" si="34"/>
        <v>0</v>
      </c>
      <c r="I277" s="9">
        <f t="shared" si="30"/>
        <v>0</v>
      </c>
      <c r="J277" s="9">
        <f t="shared" si="31"/>
        <v>0</v>
      </c>
      <c r="K277" s="9">
        <f t="shared" si="32"/>
        <v>0</v>
      </c>
      <c r="L277" s="9">
        <f t="shared" si="33"/>
        <v>0</v>
      </c>
      <c r="N277" s="1"/>
    </row>
    <row r="278" spans="1:14" x14ac:dyDescent="0.4">
      <c r="A278" s="5"/>
      <c r="B278" s="6"/>
      <c r="C278" s="6"/>
      <c r="D278" s="7"/>
      <c r="E278" s="7"/>
      <c r="F278" s="8"/>
      <c r="G278" s="9">
        <f t="shared" si="29"/>
        <v>0</v>
      </c>
      <c r="H278" s="9">
        <f t="shared" si="34"/>
        <v>0</v>
      </c>
      <c r="I278" s="9">
        <f t="shared" si="30"/>
        <v>0</v>
      </c>
      <c r="J278" s="9">
        <f t="shared" si="31"/>
        <v>0</v>
      </c>
      <c r="K278" s="9">
        <f t="shared" si="32"/>
        <v>0</v>
      </c>
      <c r="L278" s="9">
        <f t="shared" si="33"/>
        <v>0</v>
      </c>
      <c r="N278" s="1"/>
    </row>
    <row r="279" spans="1:14" x14ac:dyDescent="0.4">
      <c r="A279" s="5"/>
      <c r="B279" s="6"/>
      <c r="C279" s="6"/>
      <c r="D279" s="7"/>
      <c r="E279" s="7"/>
      <c r="F279" s="8"/>
      <c r="G279" s="9">
        <f t="shared" si="29"/>
        <v>0</v>
      </c>
      <c r="H279" s="9">
        <f t="shared" si="34"/>
        <v>0</v>
      </c>
      <c r="I279" s="9">
        <f t="shared" si="30"/>
        <v>0</v>
      </c>
      <c r="J279" s="9">
        <f t="shared" si="31"/>
        <v>0</v>
      </c>
      <c r="K279" s="9">
        <f t="shared" si="32"/>
        <v>0</v>
      </c>
      <c r="L279" s="9">
        <f t="shared" si="33"/>
        <v>0</v>
      </c>
      <c r="N279" s="1"/>
    </row>
    <row r="280" spans="1:14" x14ac:dyDescent="0.4">
      <c r="A280" s="5"/>
      <c r="B280" s="6"/>
      <c r="C280" s="6"/>
      <c r="D280" s="7"/>
      <c r="E280" s="7"/>
      <c r="F280" s="8"/>
      <c r="G280" s="9">
        <f t="shared" si="29"/>
        <v>0</v>
      </c>
      <c r="H280" s="9">
        <f t="shared" si="34"/>
        <v>0</v>
      </c>
      <c r="I280" s="9">
        <f t="shared" si="30"/>
        <v>0</v>
      </c>
      <c r="J280" s="9">
        <f t="shared" si="31"/>
        <v>0</v>
      </c>
      <c r="K280" s="9">
        <f t="shared" si="32"/>
        <v>0</v>
      </c>
      <c r="L280" s="9">
        <f t="shared" si="33"/>
        <v>0</v>
      </c>
      <c r="N280" s="1"/>
    </row>
    <row r="281" spans="1:14" x14ac:dyDescent="0.4">
      <c r="A281" s="5"/>
      <c r="B281" s="6"/>
      <c r="C281" s="6"/>
      <c r="D281" s="7"/>
      <c r="E281" s="7"/>
      <c r="F281" s="8"/>
      <c r="G281" s="9">
        <f t="shared" si="29"/>
        <v>0</v>
      </c>
      <c r="H281" s="9">
        <f t="shared" si="34"/>
        <v>0</v>
      </c>
      <c r="I281" s="9">
        <f t="shared" si="30"/>
        <v>0</v>
      </c>
      <c r="J281" s="9">
        <f t="shared" si="31"/>
        <v>0</v>
      </c>
      <c r="K281" s="9">
        <f t="shared" si="32"/>
        <v>0</v>
      </c>
      <c r="L281" s="9">
        <f t="shared" si="33"/>
        <v>0</v>
      </c>
      <c r="N281" s="1"/>
    </row>
    <row r="282" spans="1:14" x14ac:dyDescent="0.4">
      <c r="A282" s="5"/>
      <c r="B282" s="6"/>
      <c r="C282" s="6"/>
      <c r="D282" s="7"/>
      <c r="E282" s="7"/>
      <c r="F282" s="8"/>
      <c r="G282" s="9">
        <f t="shared" si="29"/>
        <v>0</v>
      </c>
      <c r="H282" s="9">
        <f t="shared" si="34"/>
        <v>0</v>
      </c>
      <c r="I282" s="9">
        <f t="shared" si="30"/>
        <v>0</v>
      </c>
      <c r="J282" s="9">
        <f t="shared" si="31"/>
        <v>0</v>
      </c>
      <c r="K282" s="9">
        <f t="shared" si="32"/>
        <v>0</v>
      </c>
      <c r="L282" s="9">
        <f t="shared" si="33"/>
        <v>0</v>
      </c>
      <c r="N282" s="1"/>
    </row>
    <row r="283" spans="1:14" x14ac:dyDescent="0.4">
      <c r="A283" s="5"/>
      <c r="B283" s="6"/>
      <c r="C283" s="6"/>
      <c r="D283" s="7"/>
      <c r="E283" s="7"/>
      <c r="F283" s="8"/>
      <c r="G283" s="9">
        <f t="shared" si="29"/>
        <v>0</v>
      </c>
      <c r="H283" s="9">
        <f t="shared" si="34"/>
        <v>0</v>
      </c>
      <c r="I283" s="9">
        <f t="shared" si="30"/>
        <v>0</v>
      </c>
      <c r="J283" s="9">
        <f t="shared" si="31"/>
        <v>0</v>
      </c>
      <c r="K283" s="9">
        <f t="shared" si="32"/>
        <v>0</v>
      </c>
      <c r="L283" s="9">
        <f t="shared" si="33"/>
        <v>0</v>
      </c>
      <c r="N283" s="1"/>
    </row>
    <row r="284" spans="1:14" x14ac:dyDescent="0.4">
      <c r="A284" s="5"/>
      <c r="B284" s="6"/>
      <c r="C284" s="6"/>
      <c r="D284" s="7"/>
      <c r="E284" s="7"/>
      <c r="F284" s="8"/>
      <c r="G284" s="9">
        <f t="shared" si="29"/>
        <v>0</v>
      </c>
      <c r="H284" s="9">
        <f t="shared" si="34"/>
        <v>0</v>
      </c>
      <c r="I284" s="9">
        <f t="shared" si="30"/>
        <v>0</v>
      </c>
      <c r="J284" s="9">
        <f t="shared" si="31"/>
        <v>0</v>
      </c>
      <c r="K284" s="9">
        <f t="shared" si="32"/>
        <v>0</v>
      </c>
      <c r="L284" s="9">
        <f t="shared" si="33"/>
        <v>0</v>
      </c>
      <c r="N284" s="1"/>
    </row>
    <row r="285" spans="1:14" x14ac:dyDescent="0.4">
      <c r="A285" s="5"/>
      <c r="B285" s="6"/>
      <c r="C285" s="6"/>
      <c r="D285" s="7"/>
      <c r="E285" s="7"/>
      <c r="F285" s="8"/>
      <c r="G285" s="9">
        <f t="shared" si="29"/>
        <v>0</v>
      </c>
      <c r="H285" s="9">
        <f t="shared" si="34"/>
        <v>0</v>
      </c>
      <c r="I285" s="9">
        <f t="shared" si="30"/>
        <v>0</v>
      </c>
      <c r="J285" s="9">
        <f t="shared" si="31"/>
        <v>0</v>
      </c>
      <c r="K285" s="9">
        <f t="shared" si="32"/>
        <v>0</v>
      </c>
      <c r="L285" s="9">
        <f t="shared" si="33"/>
        <v>0</v>
      </c>
      <c r="N285" s="1"/>
    </row>
    <row r="286" spans="1:14" x14ac:dyDescent="0.4">
      <c r="A286" s="5"/>
      <c r="B286" s="6"/>
      <c r="C286" s="6"/>
      <c r="D286" s="7"/>
      <c r="E286" s="7"/>
      <c r="F286" s="8"/>
      <c r="G286" s="9">
        <f t="shared" si="29"/>
        <v>0</v>
      </c>
      <c r="H286" s="9">
        <f t="shared" si="34"/>
        <v>0</v>
      </c>
      <c r="I286" s="9">
        <f t="shared" si="30"/>
        <v>0</v>
      </c>
      <c r="J286" s="9">
        <f t="shared" si="31"/>
        <v>0</v>
      </c>
      <c r="K286" s="9">
        <f t="shared" si="32"/>
        <v>0</v>
      </c>
      <c r="L286" s="9">
        <f t="shared" si="33"/>
        <v>0</v>
      </c>
      <c r="N286" s="1"/>
    </row>
    <row r="287" spans="1:14" x14ac:dyDescent="0.4">
      <c r="A287" s="5"/>
      <c r="B287" s="6"/>
      <c r="C287" s="6"/>
      <c r="D287" s="7"/>
      <c r="E287" s="7"/>
      <c r="F287" s="8"/>
      <c r="G287" s="9">
        <f t="shared" si="29"/>
        <v>0</v>
      </c>
      <c r="H287" s="9">
        <f t="shared" si="34"/>
        <v>0</v>
      </c>
      <c r="I287" s="9">
        <f t="shared" si="30"/>
        <v>0</v>
      </c>
      <c r="J287" s="9">
        <f t="shared" si="31"/>
        <v>0</v>
      </c>
      <c r="K287" s="9">
        <f t="shared" si="32"/>
        <v>0</v>
      </c>
      <c r="L287" s="9">
        <f t="shared" si="33"/>
        <v>0</v>
      </c>
      <c r="N287" s="1"/>
    </row>
    <row r="288" spans="1:14" x14ac:dyDescent="0.4">
      <c r="A288" s="5"/>
      <c r="B288" s="6"/>
      <c r="C288" s="6"/>
      <c r="D288" s="7"/>
      <c r="E288" s="7"/>
      <c r="F288" s="8"/>
      <c r="G288" s="9">
        <f t="shared" si="29"/>
        <v>0</v>
      </c>
      <c r="H288" s="9">
        <f t="shared" si="34"/>
        <v>0</v>
      </c>
      <c r="I288" s="9">
        <f t="shared" si="30"/>
        <v>0</v>
      </c>
      <c r="J288" s="9">
        <f t="shared" si="31"/>
        <v>0</v>
      </c>
      <c r="K288" s="9">
        <f t="shared" si="32"/>
        <v>0</v>
      </c>
      <c r="L288" s="9">
        <f t="shared" si="33"/>
        <v>0</v>
      </c>
      <c r="N288" s="1"/>
    </row>
    <row r="289" spans="1:14" x14ac:dyDescent="0.4">
      <c r="A289" s="5"/>
      <c r="B289" s="6"/>
      <c r="C289" s="6"/>
      <c r="D289" s="7"/>
      <c r="E289" s="7"/>
      <c r="F289" s="8"/>
      <c r="G289" s="9">
        <f t="shared" si="29"/>
        <v>0</v>
      </c>
      <c r="H289" s="9">
        <f t="shared" si="34"/>
        <v>0</v>
      </c>
      <c r="I289" s="9">
        <f t="shared" si="30"/>
        <v>0</v>
      </c>
      <c r="J289" s="9">
        <f t="shared" si="31"/>
        <v>0</v>
      </c>
      <c r="K289" s="9">
        <f t="shared" si="32"/>
        <v>0</v>
      </c>
      <c r="L289" s="9">
        <f t="shared" si="33"/>
        <v>0</v>
      </c>
      <c r="N289" s="1"/>
    </row>
    <row r="290" spans="1:14" x14ac:dyDescent="0.4">
      <c r="A290" s="5"/>
      <c r="B290" s="6"/>
      <c r="C290" s="6"/>
      <c r="D290" s="7"/>
      <c r="E290" s="7"/>
      <c r="F290" s="8"/>
      <c r="G290" s="9">
        <f t="shared" si="29"/>
        <v>0</v>
      </c>
      <c r="H290" s="9">
        <f t="shared" si="34"/>
        <v>0</v>
      </c>
      <c r="I290" s="9">
        <f t="shared" si="30"/>
        <v>0</v>
      </c>
      <c r="J290" s="9">
        <f t="shared" si="31"/>
        <v>0</v>
      </c>
      <c r="K290" s="9">
        <f t="shared" si="32"/>
        <v>0</v>
      </c>
      <c r="L290" s="9">
        <f t="shared" si="33"/>
        <v>0</v>
      </c>
      <c r="N290" s="1"/>
    </row>
    <row r="291" spans="1:14" x14ac:dyDescent="0.4">
      <c r="A291" s="5"/>
      <c r="B291" s="6"/>
      <c r="C291" s="6"/>
      <c r="D291" s="7"/>
      <c r="E291" s="7"/>
      <c r="F291" s="8"/>
      <c r="G291" s="9">
        <f t="shared" si="29"/>
        <v>0</v>
      </c>
      <c r="H291" s="9">
        <f t="shared" si="34"/>
        <v>0</v>
      </c>
      <c r="I291" s="9">
        <f t="shared" si="30"/>
        <v>0</v>
      </c>
      <c r="J291" s="9">
        <f t="shared" si="31"/>
        <v>0</v>
      </c>
      <c r="K291" s="9">
        <f t="shared" si="32"/>
        <v>0</v>
      </c>
      <c r="L291" s="9">
        <f t="shared" si="33"/>
        <v>0</v>
      </c>
      <c r="N291" s="1"/>
    </row>
    <row r="292" spans="1:14" x14ac:dyDescent="0.4">
      <c r="A292" s="5"/>
      <c r="B292" s="6"/>
      <c r="C292" s="6"/>
      <c r="D292" s="7"/>
      <c r="E292" s="7"/>
      <c r="F292" s="8"/>
      <c r="G292" s="9">
        <f t="shared" si="29"/>
        <v>0</v>
      </c>
      <c r="H292" s="9">
        <f t="shared" si="34"/>
        <v>0</v>
      </c>
      <c r="I292" s="9">
        <f t="shared" si="30"/>
        <v>0</v>
      </c>
      <c r="J292" s="9">
        <f t="shared" si="31"/>
        <v>0</v>
      </c>
      <c r="K292" s="9">
        <f t="shared" si="32"/>
        <v>0</v>
      </c>
      <c r="L292" s="9">
        <f t="shared" si="33"/>
        <v>0</v>
      </c>
      <c r="N292" s="1"/>
    </row>
    <row r="293" spans="1:14" x14ac:dyDescent="0.4">
      <c r="A293" s="5"/>
      <c r="B293" s="6"/>
      <c r="C293" s="6"/>
      <c r="D293" s="7"/>
      <c r="E293" s="7"/>
      <c r="F293" s="8"/>
      <c r="G293" s="9">
        <f t="shared" si="29"/>
        <v>0</v>
      </c>
      <c r="H293" s="9">
        <f t="shared" si="34"/>
        <v>0</v>
      </c>
      <c r="I293" s="9">
        <f t="shared" si="30"/>
        <v>0</v>
      </c>
      <c r="J293" s="9">
        <f t="shared" si="31"/>
        <v>0</v>
      </c>
      <c r="K293" s="9">
        <f t="shared" si="32"/>
        <v>0</v>
      </c>
      <c r="L293" s="9">
        <f t="shared" si="33"/>
        <v>0</v>
      </c>
      <c r="N293" s="1"/>
    </row>
    <row r="294" spans="1:14" x14ac:dyDescent="0.4">
      <c r="A294" s="5"/>
      <c r="B294" s="6"/>
      <c r="C294" s="6"/>
      <c r="D294" s="7"/>
      <c r="E294" s="7"/>
      <c r="F294" s="8"/>
      <c r="G294" s="9">
        <f t="shared" si="29"/>
        <v>0</v>
      </c>
      <c r="H294" s="9">
        <f t="shared" si="34"/>
        <v>0</v>
      </c>
      <c r="I294" s="9">
        <f t="shared" si="30"/>
        <v>0</v>
      </c>
      <c r="J294" s="9">
        <f t="shared" si="31"/>
        <v>0</v>
      </c>
      <c r="K294" s="9">
        <f t="shared" si="32"/>
        <v>0</v>
      </c>
      <c r="L294" s="9">
        <f t="shared" si="33"/>
        <v>0</v>
      </c>
      <c r="N294" s="1"/>
    </row>
    <row r="295" spans="1:14" x14ac:dyDescent="0.4">
      <c r="A295" s="5"/>
      <c r="B295" s="6"/>
      <c r="C295" s="6"/>
      <c r="D295" s="7"/>
      <c r="E295" s="7"/>
      <c r="F295" s="8"/>
      <c r="G295" s="9">
        <f t="shared" si="29"/>
        <v>0</v>
      </c>
      <c r="H295" s="9">
        <f t="shared" si="34"/>
        <v>0</v>
      </c>
      <c r="I295" s="9">
        <f t="shared" si="30"/>
        <v>0</v>
      </c>
      <c r="J295" s="9">
        <f t="shared" si="31"/>
        <v>0</v>
      </c>
      <c r="K295" s="9">
        <f t="shared" si="32"/>
        <v>0</v>
      </c>
      <c r="L295" s="9">
        <f t="shared" si="33"/>
        <v>0</v>
      </c>
      <c r="N295" s="1"/>
    </row>
    <row r="296" spans="1:14" x14ac:dyDescent="0.4">
      <c r="A296" s="5"/>
      <c r="B296" s="6"/>
      <c r="C296" s="6"/>
      <c r="D296" s="7"/>
      <c r="E296" s="7"/>
      <c r="F296" s="8"/>
      <c r="G296" s="9">
        <f t="shared" si="29"/>
        <v>0</v>
      </c>
      <c r="H296" s="9">
        <f t="shared" si="34"/>
        <v>0</v>
      </c>
      <c r="I296" s="9">
        <f t="shared" si="30"/>
        <v>0</v>
      </c>
      <c r="J296" s="9">
        <f t="shared" si="31"/>
        <v>0</v>
      </c>
      <c r="K296" s="9">
        <f t="shared" si="32"/>
        <v>0</v>
      </c>
      <c r="L296" s="9">
        <f t="shared" si="33"/>
        <v>0</v>
      </c>
      <c r="N296" s="1"/>
    </row>
    <row r="297" spans="1:14" x14ac:dyDescent="0.4">
      <c r="A297" s="5"/>
      <c r="B297" s="6"/>
      <c r="C297" s="6"/>
      <c r="D297" s="7"/>
      <c r="E297" s="7"/>
      <c r="F297" s="8"/>
      <c r="G297" s="9">
        <f t="shared" si="29"/>
        <v>0</v>
      </c>
      <c r="H297" s="9">
        <f t="shared" si="34"/>
        <v>0</v>
      </c>
      <c r="I297" s="9">
        <f t="shared" si="30"/>
        <v>0</v>
      </c>
      <c r="J297" s="9">
        <f t="shared" si="31"/>
        <v>0</v>
      </c>
      <c r="K297" s="9">
        <f t="shared" si="32"/>
        <v>0</v>
      </c>
      <c r="L297" s="9">
        <f t="shared" si="33"/>
        <v>0</v>
      </c>
      <c r="N297" s="1"/>
    </row>
    <row r="298" spans="1:14" x14ac:dyDescent="0.4">
      <c r="A298" s="5"/>
      <c r="B298" s="6"/>
      <c r="C298" s="6"/>
      <c r="D298" s="7"/>
      <c r="E298" s="7"/>
      <c r="F298" s="8"/>
      <c r="G298" s="9">
        <f t="shared" si="29"/>
        <v>0</v>
      </c>
      <c r="H298" s="9">
        <f t="shared" si="34"/>
        <v>0</v>
      </c>
      <c r="I298" s="9">
        <f t="shared" si="30"/>
        <v>0</v>
      </c>
      <c r="J298" s="9">
        <f t="shared" si="31"/>
        <v>0</v>
      </c>
      <c r="K298" s="9">
        <f t="shared" si="32"/>
        <v>0</v>
      </c>
      <c r="L298" s="9">
        <f t="shared" si="33"/>
        <v>0</v>
      </c>
      <c r="N298" s="1"/>
    </row>
    <row r="299" spans="1:14" x14ac:dyDescent="0.4">
      <c r="A299" s="5"/>
      <c r="B299" s="6"/>
      <c r="C299" s="6"/>
      <c r="D299" s="7"/>
      <c r="E299" s="7"/>
      <c r="F299" s="8"/>
      <c r="G299" s="9">
        <f t="shared" si="29"/>
        <v>0</v>
      </c>
      <c r="H299" s="9">
        <f t="shared" si="34"/>
        <v>0</v>
      </c>
      <c r="I299" s="9">
        <f t="shared" si="30"/>
        <v>0</v>
      </c>
      <c r="J299" s="9">
        <f t="shared" si="31"/>
        <v>0</v>
      </c>
      <c r="K299" s="9">
        <f t="shared" si="32"/>
        <v>0</v>
      </c>
      <c r="L299" s="9">
        <f t="shared" si="33"/>
        <v>0</v>
      </c>
      <c r="N299" s="1"/>
    </row>
    <row r="300" spans="1:14" x14ac:dyDescent="0.4">
      <c r="A300" s="5"/>
      <c r="B300" s="6"/>
      <c r="C300" s="6"/>
      <c r="D300" s="7"/>
      <c r="E300" s="7"/>
      <c r="F300" s="8"/>
      <c r="G300" s="9">
        <f t="shared" si="29"/>
        <v>0</v>
      </c>
      <c r="H300" s="9">
        <f t="shared" si="34"/>
        <v>0</v>
      </c>
      <c r="I300" s="9">
        <f t="shared" si="30"/>
        <v>0</v>
      </c>
      <c r="J300" s="9">
        <f t="shared" si="31"/>
        <v>0</v>
      </c>
      <c r="K300" s="9">
        <f t="shared" si="32"/>
        <v>0</v>
      </c>
      <c r="L300" s="9">
        <f t="shared" si="33"/>
        <v>0</v>
      </c>
      <c r="N300" s="1"/>
    </row>
    <row r="301" spans="1:14" x14ac:dyDescent="0.4">
      <c r="A301" s="5"/>
      <c r="B301" s="6"/>
      <c r="C301" s="6"/>
      <c r="D301" s="7"/>
      <c r="E301" s="7"/>
      <c r="F301" s="8"/>
      <c r="G301" s="9">
        <f t="shared" si="29"/>
        <v>0</v>
      </c>
      <c r="H301" s="9">
        <f t="shared" si="34"/>
        <v>0</v>
      </c>
      <c r="I301" s="9">
        <f t="shared" si="30"/>
        <v>0</v>
      </c>
      <c r="J301" s="9">
        <f t="shared" si="31"/>
        <v>0</v>
      </c>
      <c r="K301" s="9">
        <f t="shared" si="32"/>
        <v>0</v>
      </c>
      <c r="L301" s="9">
        <f t="shared" si="33"/>
        <v>0</v>
      </c>
      <c r="N301" s="1"/>
    </row>
    <row r="302" spans="1:14" x14ac:dyDescent="0.4">
      <c r="A302" s="5"/>
      <c r="B302" s="6"/>
      <c r="C302" s="6"/>
      <c r="D302" s="7"/>
      <c r="E302" s="7"/>
      <c r="F302" s="8"/>
      <c r="G302" s="9">
        <f t="shared" si="29"/>
        <v>0</v>
      </c>
      <c r="H302" s="9">
        <f t="shared" si="34"/>
        <v>0</v>
      </c>
      <c r="I302" s="9">
        <f t="shared" si="30"/>
        <v>0</v>
      </c>
      <c r="J302" s="9">
        <f t="shared" si="31"/>
        <v>0</v>
      </c>
      <c r="K302" s="9">
        <f t="shared" si="32"/>
        <v>0</v>
      </c>
      <c r="L302" s="9">
        <f t="shared" si="33"/>
        <v>0</v>
      </c>
      <c r="N302" s="1"/>
    </row>
    <row r="303" spans="1:14" x14ac:dyDescent="0.4">
      <c r="A303" s="5"/>
      <c r="B303" s="6"/>
      <c r="C303" s="6"/>
      <c r="D303" s="7"/>
      <c r="E303" s="7"/>
      <c r="F303" s="8"/>
      <c r="G303" s="9">
        <f t="shared" si="29"/>
        <v>0</v>
      </c>
      <c r="H303" s="9">
        <f t="shared" si="34"/>
        <v>0</v>
      </c>
      <c r="I303" s="9">
        <f t="shared" si="30"/>
        <v>0</v>
      </c>
      <c r="J303" s="9">
        <f t="shared" si="31"/>
        <v>0</v>
      </c>
      <c r="K303" s="9">
        <f t="shared" si="32"/>
        <v>0</v>
      </c>
      <c r="L303" s="9">
        <f t="shared" si="33"/>
        <v>0</v>
      </c>
      <c r="N303" s="1"/>
    </row>
    <row r="304" spans="1:14" x14ac:dyDescent="0.4">
      <c r="A304" s="5"/>
      <c r="B304" s="6"/>
      <c r="C304" s="6"/>
      <c r="D304" s="7"/>
      <c r="E304" s="7"/>
      <c r="F304" s="8"/>
      <c r="G304" s="9">
        <f t="shared" si="29"/>
        <v>0</v>
      </c>
      <c r="H304" s="9">
        <f t="shared" si="34"/>
        <v>0</v>
      </c>
      <c r="I304" s="9">
        <f t="shared" si="30"/>
        <v>0</v>
      </c>
      <c r="J304" s="9">
        <f t="shared" si="31"/>
        <v>0</v>
      </c>
      <c r="K304" s="9">
        <f t="shared" si="32"/>
        <v>0</v>
      </c>
      <c r="L304" s="9">
        <f t="shared" si="33"/>
        <v>0</v>
      </c>
      <c r="N304" s="1"/>
    </row>
    <row r="305" spans="1:14" x14ac:dyDescent="0.4">
      <c r="A305" s="5"/>
      <c r="B305" s="6"/>
      <c r="C305" s="6"/>
      <c r="D305" s="7"/>
      <c r="E305" s="7"/>
      <c r="F305" s="8"/>
      <c r="G305" s="9">
        <f t="shared" si="29"/>
        <v>0</v>
      </c>
      <c r="H305" s="9">
        <f t="shared" si="34"/>
        <v>0</v>
      </c>
      <c r="I305" s="9">
        <f t="shared" si="30"/>
        <v>0</v>
      </c>
      <c r="J305" s="9">
        <f t="shared" si="31"/>
        <v>0</v>
      </c>
      <c r="K305" s="9">
        <f t="shared" si="32"/>
        <v>0</v>
      </c>
      <c r="L305" s="9">
        <f t="shared" si="33"/>
        <v>0</v>
      </c>
      <c r="N305" s="1"/>
    </row>
    <row r="306" spans="1:14" x14ac:dyDescent="0.4">
      <c r="A306" s="5"/>
      <c r="B306" s="6"/>
      <c r="C306" s="6"/>
      <c r="D306" s="7"/>
      <c r="E306" s="7"/>
      <c r="F306" s="8"/>
      <c r="G306" s="9">
        <f t="shared" si="29"/>
        <v>0</v>
      </c>
      <c r="H306" s="9">
        <f t="shared" si="34"/>
        <v>0</v>
      </c>
      <c r="I306" s="9">
        <f t="shared" si="30"/>
        <v>0</v>
      </c>
      <c r="J306" s="9">
        <f t="shared" si="31"/>
        <v>0</v>
      </c>
      <c r="K306" s="9">
        <f t="shared" si="32"/>
        <v>0</v>
      </c>
      <c r="L306" s="9">
        <f t="shared" si="33"/>
        <v>0</v>
      </c>
      <c r="N306" s="1"/>
    </row>
    <row r="307" spans="1:14" x14ac:dyDescent="0.4">
      <c r="A307" s="5"/>
      <c r="B307" s="6"/>
      <c r="C307" s="6"/>
      <c r="D307" s="7"/>
      <c r="E307" s="7"/>
      <c r="F307" s="8"/>
      <c r="G307" s="9">
        <f t="shared" si="29"/>
        <v>0</v>
      </c>
      <c r="H307" s="9">
        <f t="shared" si="34"/>
        <v>0</v>
      </c>
      <c r="I307" s="9">
        <f t="shared" si="30"/>
        <v>0</v>
      </c>
      <c r="J307" s="9">
        <f t="shared" si="31"/>
        <v>0</v>
      </c>
      <c r="K307" s="9">
        <f t="shared" si="32"/>
        <v>0</v>
      </c>
      <c r="L307" s="9">
        <f t="shared" si="33"/>
        <v>0</v>
      </c>
      <c r="N307" s="1"/>
    </row>
    <row r="308" spans="1:14" x14ac:dyDescent="0.4">
      <c r="A308" s="5"/>
      <c r="B308" s="6"/>
      <c r="C308" s="6"/>
      <c r="D308" s="7"/>
      <c r="E308" s="7"/>
      <c r="F308" s="8"/>
      <c r="G308" s="9">
        <f t="shared" si="29"/>
        <v>0</v>
      </c>
      <c r="H308" s="9">
        <f t="shared" si="34"/>
        <v>0</v>
      </c>
      <c r="I308" s="9">
        <f t="shared" si="30"/>
        <v>0</v>
      </c>
      <c r="J308" s="9">
        <f t="shared" si="31"/>
        <v>0</v>
      </c>
      <c r="K308" s="9">
        <f t="shared" si="32"/>
        <v>0</v>
      </c>
      <c r="L308" s="9">
        <f t="shared" si="33"/>
        <v>0</v>
      </c>
      <c r="N308" s="1"/>
    </row>
    <row r="309" spans="1:14" x14ac:dyDescent="0.4">
      <c r="A309" s="5"/>
      <c r="B309" s="6"/>
      <c r="C309" s="6"/>
      <c r="D309" s="7"/>
      <c r="E309" s="7"/>
      <c r="F309" s="8"/>
      <c r="G309" s="9">
        <f t="shared" si="29"/>
        <v>0</v>
      </c>
      <c r="H309" s="9">
        <f t="shared" si="34"/>
        <v>0</v>
      </c>
      <c r="I309" s="9">
        <f t="shared" si="30"/>
        <v>0</v>
      </c>
      <c r="J309" s="9">
        <f t="shared" si="31"/>
        <v>0</v>
      </c>
      <c r="K309" s="9">
        <f t="shared" si="32"/>
        <v>0</v>
      </c>
      <c r="L309" s="9">
        <f t="shared" si="33"/>
        <v>0</v>
      </c>
      <c r="N309" s="1"/>
    </row>
    <row r="310" spans="1:14" x14ac:dyDescent="0.4">
      <c r="A310" s="5"/>
      <c r="B310" s="6"/>
      <c r="C310" s="6"/>
      <c r="D310" s="7"/>
      <c r="E310" s="7"/>
      <c r="F310" s="8"/>
      <c r="G310" s="9">
        <f t="shared" si="29"/>
        <v>0</v>
      </c>
      <c r="H310" s="9">
        <f t="shared" si="34"/>
        <v>0</v>
      </c>
      <c r="I310" s="9">
        <f t="shared" si="30"/>
        <v>0</v>
      </c>
      <c r="J310" s="9">
        <f t="shared" si="31"/>
        <v>0</v>
      </c>
      <c r="K310" s="9">
        <f t="shared" si="32"/>
        <v>0</v>
      </c>
      <c r="L310" s="9">
        <f t="shared" si="33"/>
        <v>0</v>
      </c>
      <c r="N310" s="1"/>
    </row>
    <row r="311" spans="1:14" x14ac:dyDescent="0.4">
      <c r="A311" s="5"/>
      <c r="B311" s="6"/>
      <c r="C311" s="6"/>
      <c r="D311" s="7"/>
      <c r="E311" s="7"/>
      <c r="F311" s="8"/>
      <c r="G311" s="9">
        <f t="shared" si="29"/>
        <v>0</v>
      </c>
      <c r="H311" s="9">
        <f t="shared" si="34"/>
        <v>0</v>
      </c>
      <c r="I311" s="9">
        <f t="shared" si="30"/>
        <v>0</v>
      </c>
      <c r="J311" s="9">
        <f t="shared" si="31"/>
        <v>0</v>
      </c>
      <c r="K311" s="9">
        <f t="shared" si="32"/>
        <v>0</v>
      </c>
      <c r="L311" s="9">
        <f t="shared" si="33"/>
        <v>0</v>
      </c>
      <c r="N311" s="1"/>
    </row>
    <row r="312" spans="1:14" x14ac:dyDescent="0.4">
      <c r="A312" s="5"/>
      <c r="B312" s="6"/>
      <c r="C312" s="6"/>
      <c r="D312" s="7"/>
      <c r="E312" s="7"/>
      <c r="F312" s="8"/>
      <c r="G312" s="9">
        <f t="shared" si="29"/>
        <v>0</v>
      </c>
      <c r="H312" s="9">
        <f t="shared" si="34"/>
        <v>0</v>
      </c>
      <c r="I312" s="9">
        <f t="shared" si="30"/>
        <v>0</v>
      </c>
      <c r="J312" s="9">
        <f t="shared" si="31"/>
        <v>0</v>
      </c>
      <c r="K312" s="9">
        <f t="shared" si="32"/>
        <v>0</v>
      </c>
      <c r="L312" s="9">
        <f t="shared" si="33"/>
        <v>0</v>
      </c>
      <c r="N312" s="1"/>
    </row>
    <row r="313" spans="1:14" x14ac:dyDescent="0.4">
      <c r="A313" s="5"/>
      <c r="B313" s="6"/>
      <c r="C313" s="6"/>
      <c r="D313" s="7"/>
      <c r="E313" s="7"/>
      <c r="F313" s="8"/>
      <c r="G313" s="9">
        <f t="shared" si="29"/>
        <v>0</v>
      </c>
      <c r="H313" s="9">
        <f t="shared" si="34"/>
        <v>0</v>
      </c>
      <c r="I313" s="9">
        <f t="shared" si="30"/>
        <v>0</v>
      </c>
      <c r="J313" s="9">
        <f t="shared" si="31"/>
        <v>0</v>
      </c>
      <c r="K313" s="9">
        <f t="shared" si="32"/>
        <v>0</v>
      </c>
      <c r="L313" s="9">
        <f t="shared" si="33"/>
        <v>0</v>
      </c>
      <c r="N313" s="1"/>
    </row>
    <row r="314" spans="1:14" x14ac:dyDescent="0.4">
      <c r="A314" s="5"/>
      <c r="B314" s="6"/>
      <c r="C314" s="6"/>
      <c r="D314" s="7"/>
      <c r="E314" s="7"/>
      <c r="F314" s="8"/>
      <c r="G314" s="9">
        <f t="shared" si="29"/>
        <v>0</v>
      </c>
      <c r="H314" s="9">
        <f t="shared" si="34"/>
        <v>0</v>
      </c>
      <c r="I314" s="9">
        <f t="shared" si="30"/>
        <v>0</v>
      </c>
      <c r="J314" s="9">
        <f t="shared" si="31"/>
        <v>0</v>
      </c>
      <c r="K314" s="9">
        <f t="shared" si="32"/>
        <v>0</v>
      </c>
      <c r="L314" s="9">
        <f t="shared" si="33"/>
        <v>0</v>
      </c>
      <c r="N314" s="1"/>
    </row>
    <row r="315" spans="1:14" x14ac:dyDescent="0.4">
      <c r="A315" s="5"/>
      <c r="B315" s="6"/>
      <c r="C315" s="6"/>
      <c r="D315" s="7"/>
      <c r="E315" s="7"/>
      <c r="F315" s="8"/>
      <c r="G315" s="9">
        <f t="shared" si="29"/>
        <v>0</v>
      </c>
      <c r="H315" s="9">
        <f t="shared" si="34"/>
        <v>0</v>
      </c>
      <c r="I315" s="9">
        <f t="shared" si="30"/>
        <v>0</v>
      </c>
      <c r="J315" s="9">
        <f t="shared" si="31"/>
        <v>0</v>
      </c>
      <c r="K315" s="9">
        <f t="shared" si="32"/>
        <v>0</v>
      </c>
      <c r="L315" s="9">
        <f t="shared" si="33"/>
        <v>0</v>
      </c>
      <c r="N315" s="1"/>
    </row>
    <row r="316" spans="1:14" x14ac:dyDescent="0.4">
      <c r="A316" s="5"/>
      <c r="B316" s="6"/>
      <c r="C316" s="6"/>
      <c r="D316" s="7"/>
      <c r="E316" s="7"/>
      <c r="F316" s="8"/>
      <c r="G316" s="9">
        <f t="shared" si="29"/>
        <v>0</v>
      </c>
      <c r="H316" s="9">
        <f t="shared" si="34"/>
        <v>0</v>
      </c>
      <c r="I316" s="9">
        <f t="shared" si="30"/>
        <v>0</v>
      </c>
      <c r="J316" s="9">
        <f t="shared" si="31"/>
        <v>0</v>
      </c>
      <c r="K316" s="9">
        <f t="shared" si="32"/>
        <v>0</v>
      </c>
      <c r="L316" s="9">
        <f t="shared" si="33"/>
        <v>0</v>
      </c>
      <c r="N316" s="1"/>
    </row>
    <row r="317" spans="1:14" x14ac:dyDescent="0.4">
      <c r="A317" s="5"/>
      <c r="B317" s="6"/>
      <c r="C317" s="6"/>
      <c r="D317" s="7"/>
      <c r="E317" s="7"/>
      <c r="F317" s="8"/>
      <c r="G317" s="9">
        <f t="shared" si="29"/>
        <v>0</v>
      </c>
      <c r="H317" s="9">
        <f t="shared" si="34"/>
        <v>0</v>
      </c>
      <c r="I317" s="9">
        <f t="shared" si="30"/>
        <v>0</v>
      </c>
      <c r="J317" s="9">
        <f t="shared" si="31"/>
        <v>0</v>
      </c>
      <c r="K317" s="9">
        <f t="shared" si="32"/>
        <v>0</v>
      </c>
      <c r="L317" s="9">
        <f t="shared" si="33"/>
        <v>0</v>
      </c>
      <c r="N317" s="1"/>
    </row>
    <row r="318" spans="1:14" x14ac:dyDescent="0.4">
      <c r="A318" s="5"/>
      <c r="B318" s="6"/>
      <c r="C318" s="6"/>
      <c r="D318" s="7"/>
      <c r="E318" s="7"/>
      <c r="F318" s="8"/>
      <c r="G318" s="9">
        <f t="shared" si="29"/>
        <v>0</v>
      </c>
      <c r="H318" s="9">
        <f t="shared" si="34"/>
        <v>0</v>
      </c>
      <c r="I318" s="9">
        <f t="shared" si="30"/>
        <v>0</v>
      </c>
      <c r="J318" s="9">
        <f t="shared" si="31"/>
        <v>0</v>
      </c>
      <c r="K318" s="9">
        <f t="shared" si="32"/>
        <v>0</v>
      </c>
      <c r="L318" s="9">
        <f t="shared" si="33"/>
        <v>0</v>
      </c>
      <c r="N318" s="1"/>
    </row>
    <row r="319" spans="1:14" x14ac:dyDescent="0.4">
      <c r="A319" s="5"/>
      <c r="B319" s="6"/>
      <c r="C319" s="6"/>
      <c r="D319" s="7"/>
      <c r="E319" s="7"/>
      <c r="F319" s="8"/>
      <c r="G319" s="9">
        <f t="shared" si="29"/>
        <v>0</v>
      </c>
      <c r="H319" s="9">
        <f t="shared" si="34"/>
        <v>0</v>
      </c>
      <c r="I319" s="9">
        <f t="shared" si="30"/>
        <v>0</v>
      </c>
      <c r="J319" s="9">
        <f t="shared" si="31"/>
        <v>0</v>
      </c>
      <c r="K319" s="9">
        <f t="shared" si="32"/>
        <v>0</v>
      </c>
      <c r="L319" s="9">
        <f t="shared" si="33"/>
        <v>0</v>
      </c>
      <c r="N319" s="1"/>
    </row>
    <row r="320" spans="1:14" x14ac:dyDescent="0.4">
      <c r="A320" s="5"/>
      <c r="B320" s="6"/>
      <c r="C320" s="6"/>
      <c r="D320" s="7"/>
      <c r="E320" s="7"/>
      <c r="F320" s="8"/>
      <c r="G320" s="9">
        <f t="shared" si="29"/>
        <v>0</v>
      </c>
      <c r="H320" s="9">
        <f t="shared" si="34"/>
        <v>0</v>
      </c>
      <c r="I320" s="9">
        <f t="shared" si="30"/>
        <v>0</v>
      </c>
      <c r="J320" s="9">
        <f t="shared" si="31"/>
        <v>0</v>
      </c>
      <c r="K320" s="9">
        <f t="shared" si="32"/>
        <v>0</v>
      </c>
      <c r="L320" s="9">
        <f t="shared" si="33"/>
        <v>0</v>
      </c>
      <c r="N320" s="1"/>
    </row>
    <row r="321" spans="1:14" x14ac:dyDescent="0.4">
      <c r="A321" s="5"/>
      <c r="B321" s="6"/>
      <c r="C321" s="6"/>
      <c r="D321" s="7"/>
      <c r="E321" s="7"/>
      <c r="F321" s="8"/>
      <c r="G321" s="9">
        <f t="shared" si="29"/>
        <v>0</v>
      </c>
      <c r="H321" s="9">
        <f t="shared" si="34"/>
        <v>0</v>
      </c>
      <c r="I321" s="9">
        <f t="shared" si="30"/>
        <v>0</v>
      </c>
      <c r="J321" s="9">
        <f t="shared" si="31"/>
        <v>0</v>
      </c>
      <c r="K321" s="9">
        <f t="shared" si="32"/>
        <v>0</v>
      </c>
      <c r="L321" s="9">
        <f t="shared" si="33"/>
        <v>0</v>
      </c>
      <c r="N321" s="1"/>
    </row>
    <row r="322" spans="1:14" x14ac:dyDescent="0.4">
      <c r="A322" s="5"/>
      <c r="B322" s="6"/>
      <c r="C322" s="6"/>
      <c r="D322" s="7"/>
      <c r="E322" s="7"/>
      <c r="F322" s="8"/>
      <c r="G322" s="9">
        <f t="shared" si="29"/>
        <v>0</v>
      </c>
      <c r="H322" s="9">
        <f t="shared" si="34"/>
        <v>0</v>
      </c>
      <c r="I322" s="9">
        <f t="shared" si="30"/>
        <v>0</v>
      </c>
      <c r="J322" s="9">
        <f t="shared" si="31"/>
        <v>0</v>
      </c>
      <c r="K322" s="9">
        <f t="shared" si="32"/>
        <v>0</v>
      </c>
      <c r="L322" s="9">
        <f t="shared" si="33"/>
        <v>0</v>
      </c>
      <c r="N322" s="1"/>
    </row>
    <row r="323" spans="1:14" x14ac:dyDescent="0.4">
      <c r="A323" s="5"/>
      <c r="B323" s="6"/>
      <c r="C323" s="6"/>
      <c r="D323" s="7"/>
      <c r="E323" s="7"/>
      <c r="F323" s="8"/>
      <c r="G323" s="9">
        <f t="shared" si="29"/>
        <v>0</v>
      </c>
      <c r="H323" s="9">
        <f t="shared" si="34"/>
        <v>0</v>
      </c>
      <c r="I323" s="9">
        <f t="shared" si="30"/>
        <v>0</v>
      </c>
      <c r="J323" s="9">
        <f t="shared" si="31"/>
        <v>0</v>
      </c>
      <c r="K323" s="9">
        <f t="shared" si="32"/>
        <v>0</v>
      </c>
      <c r="L323" s="9">
        <f t="shared" si="33"/>
        <v>0</v>
      </c>
      <c r="N323" s="1"/>
    </row>
    <row r="324" spans="1:14" x14ac:dyDescent="0.4">
      <c r="A324" s="5"/>
      <c r="B324" s="6"/>
      <c r="C324" s="6"/>
      <c r="D324" s="7"/>
      <c r="E324" s="7"/>
      <c r="F324" s="8"/>
      <c r="G324" s="9">
        <f t="shared" si="29"/>
        <v>0</v>
      </c>
      <c r="H324" s="9">
        <f t="shared" si="34"/>
        <v>0</v>
      </c>
      <c r="I324" s="9">
        <f t="shared" si="30"/>
        <v>0</v>
      </c>
      <c r="J324" s="9">
        <f t="shared" si="31"/>
        <v>0</v>
      </c>
      <c r="K324" s="9">
        <f t="shared" si="32"/>
        <v>0</v>
      </c>
      <c r="L324" s="9">
        <f t="shared" si="33"/>
        <v>0</v>
      </c>
      <c r="N324" s="1"/>
    </row>
    <row r="325" spans="1:14" x14ac:dyDescent="0.4">
      <c r="A325" s="5"/>
      <c r="B325" s="6"/>
      <c r="C325" s="6"/>
      <c r="D325" s="7"/>
      <c r="E325" s="7"/>
      <c r="F325" s="8"/>
      <c r="G325" s="9">
        <f t="shared" si="29"/>
        <v>0</v>
      </c>
      <c r="H325" s="9">
        <f t="shared" si="34"/>
        <v>0</v>
      </c>
      <c r="I325" s="9">
        <f t="shared" si="30"/>
        <v>0</v>
      </c>
      <c r="J325" s="9">
        <f t="shared" si="31"/>
        <v>0</v>
      </c>
      <c r="K325" s="9">
        <f t="shared" si="32"/>
        <v>0</v>
      </c>
      <c r="L325" s="9">
        <f t="shared" si="33"/>
        <v>0</v>
      </c>
      <c r="N325" s="1"/>
    </row>
    <row r="326" spans="1:14" x14ac:dyDescent="0.4">
      <c r="A326" s="5"/>
      <c r="B326" s="6"/>
      <c r="C326" s="6"/>
      <c r="D326" s="7"/>
      <c r="E326" s="7"/>
      <c r="F326" s="8"/>
      <c r="G326" s="9">
        <f t="shared" si="29"/>
        <v>0</v>
      </c>
      <c r="H326" s="9">
        <f t="shared" si="34"/>
        <v>0</v>
      </c>
      <c r="I326" s="9">
        <f t="shared" si="30"/>
        <v>0</v>
      </c>
      <c r="J326" s="9">
        <f t="shared" si="31"/>
        <v>0</v>
      </c>
      <c r="K326" s="9">
        <f t="shared" si="32"/>
        <v>0</v>
      </c>
      <c r="L326" s="9">
        <f t="shared" si="33"/>
        <v>0</v>
      </c>
      <c r="N326" s="1"/>
    </row>
    <row r="327" spans="1:14" x14ac:dyDescent="0.4">
      <c r="A327" s="5"/>
      <c r="B327" s="6"/>
      <c r="C327" s="6"/>
      <c r="D327" s="7"/>
      <c r="E327" s="7"/>
      <c r="F327" s="8"/>
      <c r="G327" s="9">
        <f t="shared" si="29"/>
        <v>0</v>
      </c>
      <c r="H327" s="9">
        <f t="shared" si="34"/>
        <v>0</v>
      </c>
      <c r="I327" s="9">
        <f t="shared" si="30"/>
        <v>0</v>
      </c>
      <c r="J327" s="9">
        <f t="shared" si="31"/>
        <v>0</v>
      </c>
      <c r="K327" s="9">
        <f t="shared" si="32"/>
        <v>0</v>
      </c>
      <c r="L327" s="9">
        <f t="shared" si="33"/>
        <v>0</v>
      </c>
      <c r="N327" s="1"/>
    </row>
    <row r="328" spans="1:14" x14ac:dyDescent="0.4">
      <c r="A328" s="5"/>
      <c r="B328" s="6"/>
      <c r="C328" s="6"/>
      <c r="D328" s="7"/>
      <c r="E328" s="7"/>
      <c r="F328" s="8"/>
      <c r="G328" s="9">
        <f t="shared" si="29"/>
        <v>0</v>
      </c>
      <c r="H328" s="9">
        <f t="shared" si="34"/>
        <v>0</v>
      </c>
      <c r="I328" s="9">
        <f t="shared" si="30"/>
        <v>0</v>
      </c>
      <c r="J328" s="9">
        <f t="shared" si="31"/>
        <v>0</v>
      </c>
      <c r="K328" s="9">
        <f t="shared" si="32"/>
        <v>0</v>
      </c>
      <c r="L328" s="9">
        <f t="shared" si="33"/>
        <v>0</v>
      </c>
      <c r="N328" s="1"/>
    </row>
    <row r="329" spans="1:14" x14ac:dyDescent="0.4">
      <c r="A329" s="5"/>
      <c r="B329" s="6"/>
      <c r="C329" s="6"/>
      <c r="D329" s="7"/>
      <c r="E329" s="7"/>
      <c r="F329" s="8"/>
      <c r="G329" s="9">
        <f t="shared" ref="G329:G392" si="35">ROUNDDOWN((D329-E329)/1.1, 0)</f>
        <v>0</v>
      </c>
      <c r="H329" s="9">
        <f t="shared" si="34"/>
        <v>0</v>
      </c>
      <c r="I329" s="9">
        <f t="shared" ref="I329:I392" si="36">IF(F329=1,MIN(H329 * 0.03),0)</f>
        <v>0</v>
      </c>
      <c r="J329" s="9">
        <f t="shared" ref="J329:J392" si="37">G329*C329</f>
        <v>0</v>
      </c>
      <c r="K329" s="9">
        <f t="shared" ref="K329:K392" si="38">H329*C329</f>
        <v>0</v>
      </c>
      <c r="L329" s="9">
        <f t="shared" ref="L329:L392" si="39">IF(F329=1,I329*C329,0)</f>
        <v>0</v>
      </c>
      <c r="N329" s="1"/>
    </row>
    <row r="330" spans="1:14" x14ac:dyDescent="0.4">
      <c r="A330" s="5"/>
      <c r="B330" s="6"/>
      <c r="C330" s="6"/>
      <c r="D330" s="7"/>
      <c r="E330" s="7"/>
      <c r="F330" s="8"/>
      <c r="G330" s="9">
        <f t="shared" si="35"/>
        <v>0</v>
      </c>
      <c r="H330" s="9">
        <f t="shared" ref="H330:H393" si="40">ROUNDDOWN(G330, -3)</f>
        <v>0</v>
      </c>
      <c r="I330" s="9">
        <f t="shared" si="36"/>
        <v>0</v>
      </c>
      <c r="J330" s="9">
        <f t="shared" si="37"/>
        <v>0</v>
      </c>
      <c r="K330" s="9">
        <f t="shared" si="38"/>
        <v>0</v>
      </c>
      <c r="L330" s="9">
        <f t="shared" si="39"/>
        <v>0</v>
      </c>
      <c r="N330" s="1"/>
    </row>
    <row r="331" spans="1:14" x14ac:dyDescent="0.4">
      <c r="A331" s="5"/>
      <c r="B331" s="6"/>
      <c r="C331" s="6"/>
      <c r="D331" s="7"/>
      <c r="E331" s="7"/>
      <c r="F331" s="8"/>
      <c r="G331" s="9">
        <f t="shared" si="35"/>
        <v>0</v>
      </c>
      <c r="H331" s="9">
        <f t="shared" si="40"/>
        <v>0</v>
      </c>
      <c r="I331" s="9">
        <f t="shared" si="36"/>
        <v>0</v>
      </c>
      <c r="J331" s="9">
        <f t="shared" si="37"/>
        <v>0</v>
      </c>
      <c r="K331" s="9">
        <f t="shared" si="38"/>
        <v>0</v>
      </c>
      <c r="L331" s="9">
        <f t="shared" si="39"/>
        <v>0</v>
      </c>
      <c r="N331" s="1"/>
    </row>
    <row r="332" spans="1:14" x14ac:dyDescent="0.4">
      <c r="A332" s="5"/>
      <c r="B332" s="6"/>
      <c r="C332" s="6"/>
      <c r="D332" s="7"/>
      <c r="E332" s="7"/>
      <c r="F332" s="8"/>
      <c r="G332" s="9">
        <f t="shared" si="35"/>
        <v>0</v>
      </c>
      <c r="H332" s="9">
        <f t="shared" si="40"/>
        <v>0</v>
      </c>
      <c r="I332" s="9">
        <f t="shared" si="36"/>
        <v>0</v>
      </c>
      <c r="J332" s="9">
        <f t="shared" si="37"/>
        <v>0</v>
      </c>
      <c r="K332" s="9">
        <f t="shared" si="38"/>
        <v>0</v>
      </c>
      <c r="L332" s="9">
        <f t="shared" si="39"/>
        <v>0</v>
      </c>
      <c r="N332" s="1"/>
    </row>
    <row r="333" spans="1:14" x14ac:dyDescent="0.4">
      <c r="A333" s="5"/>
      <c r="B333" s="6"/>
      <c r="C333" s="6"/>
      <c r="D333" s="7"/>
      <c r="E333" s="7"/>
      <c r="F333" s="8"/>
      <c r="G333" s="9">
        <f t="shared" si="35"/>
        <v>0</v>
      </c>
      <c r="H333" s="9">
        <f t="shared" si="40"/>
        <v>0</v>
      </c>
      <c r="I333" s="9">
        <f t="shared" si="36"/>
        <v>0</v>
      </c>
      <c r="J333" s="9">
        <f t="shared" si="37"/>
        <v>0</v>
      </c>
      <c r="K333" s="9">
        <f t="shared" si="38"/>
        <v>0</v>
      </c>
      <c r="L333" s="9">
        <f t="shared" si="39"/>
        <v>0</v>
      </c>
      <c r="N333" s="1"/>
    </row>
    <row r="334" spans="1:14" x14ac:dyDescent="0.4">
      <c r="A334" s="5"/>
      <c r="B334" s="6"/>
      <c r="C334" s="6"/>
      <c r="D334" s="7"/>
      <c r="E334" s="7"/>
      <c r="F334" s="8"/>
      <c r="G334" s="9">
        <f t="shared" si="35"/>
        <v>0</v>
      </c>
      <c r="H334" s="9">
        <f t="shared" si="40"/>
        <v>0</v>
      </c>
      <c r="I334" s="9">
        <f t="shared" si="36"/>
        <v>0</v>
      </c>
      <c r="J334" s="9">
        <f t="shared" si="37"/>
        <v>0</v>
      </c>
      <c r="K334" s="9">
        <f t="shared" si="38"/>
        <v>0</v>
      </c>
      <c r="L334" s="9">
        <f t="shared" si="39"/>
        <v>0</v>
      </c>
      <c r="N334" s="1"/>
    </row>
    <row r="335" spans="1:14" x14ac:dyDescent="0.4">
      <c r="A335" s="5"/>
      <c r="B335" s="6"/>
      <c r="C335" s="6"/>
      <c r="D335" s="7"/>
      <c r="E335" s="7"/>
      <c r="F335" s="8"/>
      <c r="G335" s="9">
        <f t="shared" si="35"/>
        <v>0</v>
      </c>
      <c r="H335" s="9">
        <f t="shared" si="40"/>
        <v>0</v>
      </c>
      <c r="I335" s="9">
        <f t="shared" si="36"/>
        <v>0</v>
      </c>
      <c r="J335" s="9">
        <f t="shared" si="37"/>
        <v>0</v>
      </c>
      <c r="K335" s="9">
        <f t="shared" si="38"/>
        <v>0</v>
      </c>
      <c r="L335" s="9">
        <f t="shared" si="39"/>
        <v>0</v>
      </c>
      <c r="N335" s="1"/>
    </row>
    <row r="336" spans="1:14" x14ac:dyDescent="0.4">
      <c r="A336" s="5"/>
      <c r="B336" s="6"/>
      <c r="C336" s="6"/>
      <c r="D336" s="7"/>
      <c r="E336" s="7"/>
      <c r="F336" s="8"/>
      <c r="G336" s="9">
        <f t="shared" si="35"/>
        <v>0</v>
      </c>
      <c r="H336" s="9">
        <f t="shared" si="40"/>
        <v>0</v>
      </c>
      <c r="I336" s="9">
        <f t="shared" si="36"/>
        <v>0</v>
      </c>
      <c r="J336" s="9">
        <f t="shared" si="37"/>
        <v>0</v>
      </c>
      <c r="K336" s="9">
        <f t="shared" si="38"/>
        <v>0</v>
      </c>
      <c r="L336" s="9">
        <f t="shared" si="39"/>
        <v>0</v>
      </c>
      <c r="N336" s="1"/>
    </row>
    <row r="337" spans="1:14" x14ac:dyDescent="0.4">
      <c r="A337" s="5"/>
      <c r="B337" s="6"/>
      <c r="C337" s="6"/>
      <c r="D337" s="7"/>
      <c r="E337" s="7"/>
      <c r="F337" s="8"/>
      <c r="G337" s="9">
        <f t="shared" si="35"/>
        <v>0</v>
      </c>
      <c r="H337" s="9">
        <f t="shared" si="40"/>
        <v>0</v>
      </c>
      <c r="I337" s="9">
        <f t="shared" si="36"/>
        <v>0</v>
      </c>
      <c r="J337" s="9">
        <f t="shared" si="37"/>
        <v>0</v>
      </c>
      <c r="K337" s="9">
        <f t="shared" si="38"/>
        <v>0</v>
      </c>
      <c r="L337" s="9">
        <f t="shared" si="39"/>
        <v>0</v>
      </c>
      <c r="N337" s="1"/>
    </row>
    <row r="338" spans="1:14" x14ac:dyDescent="0.4">
      <c r="A338" s="5"/>
      <c r="B338" s="6"/>
      <c r="C338" s="6"/>
      <c r="D338" s="7"/>
      <c r="E338" s="7"/>
      <c r="F338" s="8"/>
      <c r="G338" s="9">
        <f t="shared" si="35"/>
        <v>0</v>
      </c>
      <c r="H338" s="9">
        <f t="shared" si="40"/>
        <v>0</v>
      </c>
      <c r="I338" s="9">
        <f t="shared" si="36"/>
        <v>0</v>
      </c>
      <c r="J338" s="9">
        <f t="shared" si="37"/>
        <v>0</v>
      </c>
      <c r="K338" s="9">
        <f t="shared" si="38"/>
        <v>0</v>
      </c>
      <c r="L338" s="9">
        <f t="shared" si="39"/>
        <v>0</v>
      </c>
      <c r="N338" s="1"/>
    </row>
    <row r="339" spans="1:14" x14ac:dyDescent="0.4">
      <c r="A339" s="5"/>
      <c r="B339" s="6"/>
      <c r="C339" s="6"/>
      <c r="D339" s="7"/>
      <c r="E339" s="7"/>
      <c r="F339" s="8"/>
      <c r="G339" s="9">
        <f t="shared" si="35"/>
        <v>0</v>
      </c>
      <c r="H339" s="9">
        <f t="shared" si="40"/>
        <v>0</v>
      </c>
      <c r="I339" s="9">
        <f t="shared" si="36"/>
        <v>0</v>
      </c>
      <c r="J339" s="9">
        <f t="shared" si="37"/>
        <v>0</v>
      </c>
      <c r="K339" s="9">
        <f t="shared" si="38"/>
        <v>0</v>
      </c>
      <c r="L339" s="9">
        <f t="shared" si="39"/>
        <v>0</v>
      </c>
      <c r="N339" s="1"/>
    </row>
    <row r="340" spans="1:14" x14ac:dyDescent="0.4">
      <c r="A340" s="5"/>
      <c r="B340" s="6"/>
      <c r="C340" s="6"/>
      <c r="D340" s="7"/>
      <c r="E340" s="7"/>
      <c r="F340" s="8"/>
      <c r="G340" s="9">
        <f t="shared" si="35"/>
        <v>0</v>
      </c>
      <c r="H340" s="9">
        <f t="shared" si="40"/>
        <v>0</v>
      </c>
      <c r="I340" s="9">
        <f t="shared" si="36"/>
        <v>0</v>
      </c>
      <c r="J340" s="9">
        <f t="shared" si="37"/>
        <v>0</v>
      </c>
      <c r="K340" s="9">
        <f t="shared" si="38"/>
        <v>0</v>
      </c>
      <c r="L340" s="9">
        <f t="shared" si="39"/>
        <v>0</v>
      </c>
      <c r="N340" s="1"/>
    </row>
    <row r="341" spans="1:14" x14ac:dyDescent="0.4">
      <c r="A341" s="5"/>
      <c r="B341" s="6"/>
      <c r="C341" s="6"/>
      <c r="D341" s="7"/>
      <c r="E341" s="7"/>
      <c r="F341" s="8"/>
      <c r="G341" s="9">
        <f t="shared" si="35"/>
        <v>0</v>
      </c>
      <c r="H341" s="9">
        <f t="shared" si="40"/>
        <v>0</v>
      </c>
      <c r="I341" s="9">
        <f t="shared" si="36"/>
        <v>0</v>
      </c>
      <c r="J341" s="9">
        <f t="shared" si="37"/>
        <v>0</v>
      </c>
      <c r="K341" s="9">
        <f t="shared" si="38"/>
        <v>0</v>
      </c>
      <c r="L341" s="9">
        <f t="shared" si="39"/>
        <v>0</v>
      </c>
      <c r="N341" s="1"/>
    </row>
    <row r="342" spans="1:14" x14ac:dyDescent="0.4">
      <c r="A342" s="5"/>
      <c r="B342" s="6"/>
      <c r="C342" s="6"/>
      <c r="D342" s="7"/>
      <c r="E342" s="7"/>
      <c r="F342" s="8"/>
      <c r="G342" s="9">
        <f t="shared" si="35"/>
        <v>0</v>
      </c>
      <c r="H342" s="9">
        <f t="shared" si="40"/>
        <v>0</v>
      </c>
      <c r="I342" s="9">
        <f t="shared" si="36"/>
        <v>0</v>
      </c>
      <c r="J342" s="9">
        <f t="shared" si="37"/>
        <v>0</v>
      </c>
      <c r="K342" s="9">
        <f t="shared" si="38"/>
        <v>0</v>
      </c>
      <c r="L342" s="9">
        <f t="shared" si="39"/>
        <v>0</v>
      </c>
      <c r="N342" s="1"/>
    </row>
    <row r="343" spans="1:14" x14ac:dyDescent="0.4">
      <c r="A343" s="5"/>
      <c r="B343" s="6"/>
      <c r="C343" s="6"/>
      <c r="D343" s="7"/>
      <c r="E343" s="7"/>
      <c r="F343" s="8"/>
      <c r="G343" s="9">
        <f t="shared" si="35"/>
        <v>0</v>
      </c>
      <c r="H343" s="9">
        <f t="shared" si="40"/>
        <v>0</v>
      </c>
      <c r="I343" s="9">
        <f t="shared" si="36"/>
        <v>0</v>
      </c>
      <c r="J343" s="9">
        <f t="shared" si="37"/>
        <v>0</v>
      </c>
      <c r="K343" s="9">
        <f t="shared" si="38"/>
        <v>0</v>
      </c>
      <c r="L343" s="9">
        <f t="shared" si="39"/>
        <v>0</v>
      </c>
      <c r="N343" s="1"/>
    </row>
    <row r="344" spans="1:14" x14ac:dyDescent="0.4">
      <c r="A344" s="5"/>
      <c r="B344" s="6"/>
      <c r="C344" s="6"/>
      <c r="D344" s="7"/>
      <c r="E344" s="7"/>
      <c r="F344" s="8"/>
      <c r="G344" s="9">
        <f t="shared" si="35"/>
        <v>0</v>
      </c>
      <c r="H344" s="9">
        <f t="shared" si="40"/>
        <v>0</v>
      </c>
      <c r="I344" s="9">
        <f t="shared" si="36"/>
        <v>0</v>
      </c>
      <c r="J344" s="9">
        <f t="shared" si="37"/>
        <v>0</v>
      </c>
      <c r="K344" s="9">
        <f t="shared" si="38"/>
        <v>0</v>
      </c>
      <c r="L344" s="9">
        <f t="shared" si="39"/>
        <v>0</v>
      </c>
      <c r="N344" s="1"/>
    </row>
    <row r="345" spans="1:14" x14ac:dyDescent="0.4">
      <c r="A345" s="5"/>
      <c r="B345" s="6"/>
      <c r="C345" s="6"/>
      <c r="D345" s="7"/>
      <c r="E345" s="7"/>
      <c r="F345" s="8"/>
      <c r="G345" s="9">
        <f t="shared" si="35"/>
        <v>0</v>
      </c>
      <c r="H345" s="9">
        <f t="shared" si="40"/>
        <v>0</v>
      </c>
      <c r="I345" s="9">
        <f t="shared" si="36"/>
        <v>0</v>
      </c>
      <c r="J345" s="9">
        <f t="shared" si="37"/>
        <v>0</v>
      </c>
      <c r="K345" s="9">
        <f t="shared" si="38"/>
        <v>0</v>
      </c>
      <c r="L345" s="9">
        <f t="shared" si="39"/>
        <v>0</v>
      </c>
      <c r="N345" s="1"/>
    </row>
    <row r="346" spans="1:14" x14ac:dyDescent="0.4">
      <c r="A346" s="5"/>
      <c r="B346" s="6"/>
      <c r="C346" s="6"/>
      <c r="D346" s="7"/>
      <c r="E346" s="7"/>
      <c r="F346" s="8"/>
      <c r="G346" s="9">
        <f t="shared" si="35"/>
        <v>0</v>
      </c>
      <c r="H346" s="9">
        <f t="shared" si="40"/>
        <v>0</v>
      </c>
      <c r="I346" s="9">
        <f t="shared" si="36"/>
        <v>0</v>
      </c>
      <c r="J346" s="9">
        <f t="shared" si="37"/>
        <v>0</v>
      </c>
      <c r="K346" s="9">
        <f t="shared" si="38"/>
        <v>0</v>
      </c>
      <c r="L346" s="9">
        <f t="shared" si="39"/>
        <v>0</v>
      </c>
      <c r="N346" s="1"/>
    </row>
    <row r="347" spans="1:14" x14ac:dyDescent="0.4">
      <c r="A347" s="5"/>
      <c r="B347" s="6"/>
      <c r="C347" s="6"/>
      <c r="D347" s="7"/>
      <c r="E347" s="7"/>
      <c r="F347" s="8"/>
      <c r="G347" s="9">
        <f t="shared" si="35"/>
        <v>0</v>
      </c>
      <c r="H347" s="9">
        <f t="shared" si="40"/>
        <v>0</v>
      </c>
      <c r="I347" s="9">
        <f t="shared" si="36"/>
        <v>0</v>
      </c>
      <c r="J347" s="9">
        <f t="shared" si="37"/>
        <v>0</v>
      </c>
      <c r="K347" s="9">
        <f t="shared" si="38"/>
        <v>0</v>
      </c>
      <c r="L347" s="9">
        <f t="shared" si="39"/>
        <v>0</v>
      </c>
      <c r="N347" s="1"/>
    </row>
    <row r="348" spans="1:14" x14ac:dyDescent="0.4">
      <c r="A348" s="5"/>
      <c r="B348" s="6"/>
      <c r="C348" s="6"/>
      <c r="D348" s="7"/>
      <c r="E348" s="7"/>
      <c r="F348" s="8"/>
      <c r="G348" s="9">
        <f t="shared" si="35"/>
        <v>0</v>
      </c>
      <c r="H348" s="9">
        <f t="shared" si="40"/>
        <v>0</v>
      </c>
      <c r="I348" s="9">
        <f t="shared" si="36"/>
        <v>0</v>
      </c>
      <c r="J348" s="9">
        <f t="shared" si="37"/>
        <v>0</v>
      </c>
      <c r="K348" s="9">
        <f t="shared" si="38"/>
        <v>0</v>
      </c>
      <c r="L348" s="9">
        <f t="shared" si="39"/>
        <v>0</v>
      </c>
      <c r="N348" s="1"/>
    </row>
    <row r="349" spans="1:14" x14ac:dyDescent="0.4">
      <c r="A349" s="5"/>
      <c r="B349" s="6"/>
      <c r="C349" s="6"/>
      <c r="D349" s="7"/>
      <c r="E349" s="7"/>
      <c r="F349" s="8"/>
      <c r="G349" s="9">
        <f t="shared" si="35"/>
        <v>0</v>
      </c>
      <c r="H349" s="9">
        <f t="shared" si="40"/>
        <v>0</v>
      </c>
      <c r="I349" s="9">
        <f t="shared" si="36"/>
        <v>0</v>
      </c>
      <c r="J349" s="9">
        <f t="shared" si="37"/>
        <v>0</v>
      </c>
      <c r="K349" s="9">
        <f t="shared" si="38"/>
        <v>0</v>
      </c>
      <c r="L349" s="9">
        <f t="shared" si="39"/>
        <v>0</v>
      </c>
      <c r="N349" s="1"/>
    </row>
    <row r="350" spans="1:14" x14ac:dyDescent="0.4">
      <c r="A350" s="5"/>
      <c r="B350" s="6"/>
      <c r="C350" s="6"/>
      <c r="D350" s="7"/>
      <c r="E350" s="7"/>
      <c r="F350" s="8"/>
      <c r="G350" s="9">
        <f t="shared" si="35"/>
        <v>0</v>
      </c>
      <c r="H350" s="9">
        <f t="shared" si="40"/>
        <v>0</v>
      </c>
      <c r="I350" s="9">
        <f t="shared" si="36"/>
        <v>0</v>
      </c>
      <c r="J350" s="9">
        <f t="shared" si="37"/>
        <v>0</v>
      </c>
      <c r="K350" s="9">
        <f t="shared" si="38"/>
        <v>0</v>
      </c>
      <c r="L350" s="9">
        <f t="shared" si="39"/>
        <v>0</v>
      </c>
      <c r="N350" s="1"/>
    </row>
    <row r="351" spans="1:14" x14ac:dyDescent="0.4">
      <c r="A351" s="5"/>
      <c r="B351" s="6"/>
      <c r="C351" s="6"/>
      <c r="D351" s="7"/>
      <c r="E351" s="7"/>
      <c r="F351" s="8"/>
      <c r="G351" s="9">
        <f t="shared" si="35"/>
        <v>0</v>
      </c>
      <c r="H351" s="9">
        <f t="shared" si="40"/>
        <v>0</v>
      </c>
      <c r="I351" s="9">
        <f t="shared" si="36"/>
        <v>0</v>
      </c>
      <c r="J351" s="9">
        <f t="shared" si="37"/>
        <v>0</v>
      </c>
      <c r="K351" s="9">
        <f t="shared" si="38"/>
        <v>0</v>
      </c>
      <c r="L351" s="9">
        <f t="shared" si="39"/>
        <v>0</v>
      </c>
      <c r="N351" s="1"/>
    </row>
    <row r="352" spans="1:14" x14ac:dyDescent="0.4">
      <c r="A352" s="5"/>
      <c r="B352" s="6"/>
      <c r="C352" s="6"/>
      <c r="D352" s="7"/>
      <c r="E352" s="7"/>
      <c r="F352" s="8"/>
      <c r="G352" s="9">
        <f t="shared" si="35"/>
        <v>0</v>
      </c>
      <c r="H352" s="9">
        <f t="shared" si="40"/>
        <v>0</v>
      </c>
      <c r="I352" s="9">
        <f t="shared" si="36"/>
        <v>0</v>
      </c>
      <c r="J352" s="9">
        <f t="shared" si="37"/>
        <v>0</v>
      </c>
      <c r="K352" s="9">
        <f t="shared" si="38"/>
        <v>0</v>
      </c>
      <c r="L352" s="9">
        <f t="shared" si="39"/>
        <v>0</v>
      </c>
      <c r="N352" s="1"/>
    </row>
    <row r="353" spans="1:14" x14ac:dyDescent="0.4">
      <c r="A353" s="5"/>
      <c r="B353" s="6"/>
      <c r="C353" s="6"/>
      <c r="D353" s="7"/>
      <c r="E353" s="7"/>
      <c r="F353" s="8"/>
      <c r="G353" s="9">
        <f t="shared" si="35"/>
        <v>0</v>
      </c>
      <c r="H353" s="9">
        <f t="shared" si="40"/>
        <v>0</v>
      </c>
      <c r="I353" s="9">
        <f t="shared" si="36"/>
        <v>0</v>
      </c>
      <c r="J353" s="9">
        <f t="shared" si="37"/>
        <v>0</v>
      </c>
      <c r="K353" s="9">
        <f t="shared" si="38"/>
        <v>0</v>
      </c>
      <c r="L353" s="9">
        <f t="shared" si="39"/>
        <v>0</v>
      </c>
      <c r="N353" s="1"/>
    </row>
    <row r="354" spans="1:14" x14ac:dyDescent="0.4">
      <c r="A354" s="5"/>
      <c r="B354" s="6"/>
      <c r="C354" s="6"/>
      <c r="D354" s="7"/>
      <c r="E354" s="7"/>
      <c r="F354" s="8"/>
      <c r="G354" s="9">
        <f t="shared" si="35"/>
        <v>0</v>
      </c>
      <c r="H354" s="9">
        <f t="shared" si="40"/>
        <v>0</v>
      </c>
      <c r="I354" s="9">
        <f t="shared" si="36"/>
        <v>0</v>
      </c>
      <c r="J354" s="9">
        <f t="shared" si="37"/>
        <v>0</v>
      </c>
      <c r="K354" s="9">
        <f t="shared" si="38"/>
        <v>0</v>
      </c>
      <c r="L354" s="9">
        <f t="shared" si="39"/>
        <v>0</v>
      </c>
      <c r="N354" s="1"/>
    </row>
    <row r="355" spans="1:14" x14ac:dyDescent="0.4">
      <c r="A355" s="5"/>
      <c r="B355" s="6"/>
      <c r="C355" s="6"/>
      <c r="D355" s="7"/>
      <c r="E355" s="7"/>
      <c r="F355" s="8"/>
      <c r="G355" s="9">
        <f t="shared" si="35"/>
        <v>0</v>
      </c>
      <c r="H355" s="9">
        <f t="shared" si="40"/>
        <v>0</v>
      </c>
      <c r="I355" s="9">
        <f t="shared" si="36"/>
        <v>0</v>
      </c>
      <c r="J355" s="9">
        <f t="shared" si="37"/>
        <v>0</v>
      </c>
      <c r="K355" s="9">
        <f t="shared" si="38"/>
        <v>0</v>
      </c>
      <c r="L355" s="9">
        <f t="shared" si="39"/>
        <v>0</v>
      </c>
      <c r="N355" s="1"/>
    </row>
    <row r="356" spans="1:14" x14ac:dyDescent="0.4">
      <c r="A356" s="5"/>
      <c r="B356" s="6"/>
      <c r="C356" s="6"/>
      <c r="D356" s="7"/>
      <c r="E356" s="7"/>
      <c r="F356" s="8"/>
      <c r="G356" s="9">
        <f t="shared" si="35"/>
        <v>0</v>
      </c>
      <c r="H356" s="9">
        <f t="shared" si="40"/>
        <v>0</v>
      </c>
      <c r="I356" s="9">
        <f t="shared" si="36"/>
        <v>0</v>
      </c>
      <c r="J356" s="9">
        <f t="shared" si="37"/>
        <v>0</v>
      </c>
      <c r="K356" s="9">
        <f t="shared" si="38"/>
        <v>0</v>
      </c>
      <c r="L356" s="9">
        <f t="shared" si="39"/>
        <v>0</v>
      </c>
      <c r="N356" s="1"/>
    </row>
    <row r="357" spans="1:14" x14ac:dyDescent="0.4">
      <c r="A357" s="5"/>
      <c r="B357" s="6"/>
      <c r="C357" s="6"/>
      <c r="D357" s="7"/>
      <c r="E357" s="7"/>
      <c r="F357" s="8"/>
      <c r="G357" s="9">
        <f t="shared" si="35"/>
        <v>0</v>
      </c>
      <c r="H357" s="9">
        <f t="shared" si="40"/>
        <v>0</v>
      </c>
      <c r="I357" s="9">
        <f t="shared" si="36"/>
        <v>0</v>
      </c>
      <c r="J357" s="9">
        <f t="shared" si="37"/>
        <v>0</v>
      </c>
      <c r="K357" s="9">
        <f t="shared" si="38"/>
        <v>0</v>
      </c>
      <c r="L357" s="9">
        <f t="shared" si="39"/>
        <v>0</v>
      </c>
      <c r="N357" s="1"/>
    </row>
    <row r="358" spans="1:14" x14ac:dyDescent="0.4">
      <c r="A358" s="5"/>
      <c r="B358" s="6"/>
      <c r="C358" s="6"/>
      <c r="D358" s="7"/>
      <c r="E358" s="7"/>
      <c r="F358" s="8"/>
      <c r="G358" s="9">
        <f t="shared" si="35"/>
        <v>0</v>
      </c>
      <c r="H358" s="9">
        <f t="shared" si="40"/>
        <v>0</v>
      </c>
      <c r="I358" s="9">
        <f t="shared" si="36"/>
        <v>0</v>
      </c>
      <c r="J358" s="9">
        <f t="shared" si="37"/>
        <v>0</v>
      </c>
      <c r="K358" s="9">
        <f t="shared" si="38"/>
        <v>0</v>
      </c>
      <c r="L358" s="9">
        <f t="shared" si="39"/>
        <v>0</v>
      </c>
      <c r="N358" s="1"/>
    </row>
    <row r="359" spans="1:14" x14ac:dyDescent="0.4">
      <c r="A359" s="5"/>
      <c r="B359" s="6"/>
      <c r="C359" s="6"/>
      <c r="D359" s="7"/>
      <c r="E359" s="7"/>
      <c r="F359" s="8"/>
      <c r="G359" s="9">
        <f t="shared" si="35"/>
        <v>0</v>
      </c>
      <c r="H359" s="9">
        <f t="shared" si="40"/>
        <v>0</v>
      </c>
      <c r="I359" s="9">
        <f t="shared" si="36"/>
        <v>0</v>
      </c>
      <c r="J359" s="9">
        <f t="shared" si="37"/>
        <v>0</v>
      </c>
      <c r="K359" s="9">
        <f t="shared" si="38"/>
        <v>0</v>
      </c>
      <c r="L359" s="9">
        <f t="shared" si="39"/>
        <v>0</v>
      </c>
      <c r="N359" s="1"/>
    </row>
    <row r="360" spans="1:14" x14ac:dyDescent="0.4">
      <c r="A360" s="5"/>
      <c r="B360" s="6"/>
      <c r="C360" s="6"/>
      <c r="D360" s="7"/>
      <c r="E360" s="7"/>
      <c r="F360" s="8"/>
      <c r="G360" s="9">
        <f t="shared" si="35"/>
        <v>0</v>
      </c>
      <c r="H360" s="9">
        <f t="shared" si="40"/>
        <v>0</v>
      </c>
      <c r="I360" s="9">
        <f t="shared" si="36"/>
        <v>0</v>
      </c>
      <c r="J360" s="9">
        <f t="shared" si="37"/>
        <v>0</v>
      </c>
      <c r="K360" s="9">
        <f t="shared" si="38"/>
        <v>0</v>
      </c>
      <c r="L360" s="9">
        <f t="shared" si="39"/>
        <v>0</v>
      </c>
      <c r="N360" s="1"/>
    </row>
    <row r="361" spans="1:14" x14ac:dyDescent="0.4">
      <c r="A361" s="5"/>
      <c r="B361" s="6"/>
      <c r="C361" s="6"/>
      <c r="D361" s="7"/>
      <c r="E361" s="7"/>
      <c r="F361" s="8"/>
      <c r="G361" s="9">
        <f t="shared" si="35"/>
        <v>0</v>
      </c>
      <c r="H361" s="9">
        <f t="shared" si="40"/>
        <v>0</v>
      </c>
      <c r="I361" s="9">
        <f t="shared" si="36"/>
        <v>0</v>
      </c>
      <c r="J361" s="9">
        <f t="shared" si="37"/>
        <v>0</v>
      </c>
      <c r="K361" s="9">
        <f t="shared" si="38"/>
        <v>0</v>
      </c>
      <c r="L361" s="9">
        <f t="shared" si="39"/>
        <v>0</v>
      </c>
      <c r="N361" s="1"/>
    </row>
    <row r="362" spans="1:14" x14ac:dyDescent="0.4">
      <c r="A362" s="5"/>
      <c r="B362" s="6"/>
      <c r="C362" s="6"/>
      <c r="D362" s="7"/>
      <c r="E362" s="7"/>
      <c r="F362" s="8"/>
      <c r="G362" s="9">
        <f t="shared" si="35"/>
        <v>0</v>
      </c>
      <c r="H362" s="9">
        <f t="shared" si="40"/>
        <v>0</v>
      </c>
      <c r="I362" s="9">
        <f t="shared" si="36"/>
        <v>0</v>
      </c>
      <c r="J362" s="9">
        <f t="shared" si="37"/>
        <v>0</v>
      </c>
      <c r="K362" s="9">
        <f t="shared" si="38"/>
        <v>0</v>
      </c>
      <c r="L362" s="9">
        <f t="shared" si="39"/>
        <v>0</v>
      </c>
      <c r="N362" s="1"/>
    </row>
    <row r="363" spans="1:14" x14ac:dyDescent="0.4">
      <c r="A363" s="5"/>
      <c r="B363" s="6"/>
      <c r="C363" s="6"/>
      <c r="D363" s="7"/>
      <c r="E363" s="7"/>
      <c r="F363" s="8"/>
      <c r="G363" s="9">
        <f t="shared" si="35"/>
        <v>0</v>
      </c>
      <c r="H363" s="9">
        <f t="shared" si="40"/>
        <v>0</v>
      </c>
      <c r="I363" s="9">
        <f t="shared" si="36"/>
        <v>0</v>
      </c>
      <c r="J363" s="9">
        <f t="shared" si="37"/>
        <v>0</v>
      </c>
      <c r="K363" s="9">
        <f t="shared" si="38"/>
        <v>0</v>
      </c>
      <c r="L363" s="9">
        <f t="shared" si="39"/>
        <v>0</v>
      </c>
      <c r="N363" s="1"/>
    </row>
    <row r="364" spans="1:14" x14ac:dyDescent="0.4">
      <c r="A364" s="5"/>
      <c r="B364" s="6"/>
      <c r="C364" s="6"/>
      <c r="D364" s="7"/>
      <c r="E364" s="7"/>
      <c r="F364" s="8"/>
      <c r="G364" s="9">
        <f t="shared" si="35"/>
        <v>0</v>
      </c>
      <c r="H364" s="9">
        <f t="shared" si="40"/>
        <v>0</v>
      </c>
      <c r="I364" s="9">
        <f t="shared" si="36"/>
        <v>0</v>
      </c>
      <c r="J364" s="9">
        <f t="shared" si="37"/>
        <v>0</v>
      </c>
      <c r="K364" s="9">
        <f t="shared" si="38"/>
        <v>0</v>
      </c>
      <c r="L364" s="9">
        <f t="shared" si="39"/>
        <v>0</v>
      </c>
      <c r="N364" s="1"/>
    </row>
    <row r="365" spans="1:14" x14ac:dyDescent="0.4">
      <c r="A365" s="5"/>
      <c r="B365" s="6"/>
      <c r="C365" s="6"/>
      <c r="D365" s="7"/>
      <c r="E365" s="7"/>
      <c r="F365" s="8"/>
      <c r="G365" s="9">
        <f t="shared" si="35"/>
        <v>0</v>
      </c>
      <c r="H365" s="9">
        <f t="shared" si="40"/>
        <v>0</v>
      </c>
      <c r="I365" s="9">
        <f t="shared" si="36"/>
        <v>0</v>
      </c>
      <c r="J365" s="9">
        <f t="shared" si="37"/>
        <v>0</v>
      </c>
      <c r="K365" s="9">
        <f t="shared" si="38"/>
        <v>0</v>
      </c>
      <c r="L365" s="9">
        <f t="shared" si="39"/>
        <v>0</v>
      </c>
      <c r="N365" s="1"/>
    </row>
    <row r="366" spans="1:14" x14ac:dyDescent="0.4">
      <c r="A366" s="5"/>
      <c r="B366" s="6"/>
      <c r="C366" s="6"/>
      <c r="D366" s="7"/>
      <c r="E366" s="7"/>
      <c r="F366" s="8"/>
      <c r="G366" s="9">
        <f t="shared" si="35"/>
        <v>0</v>
      </c>
      <c r="H366" s="9">
        <f t="shared" si="40"/>
        <v>0</v>
      </c>
      <c r="I366" s="9">
        <f t="shared" si="36"/>
        <v>0</v>
      </c>
      <c r="J366" s="9">
        <f t="shared" si="37"/>
        <v>0</v>
      </c>
      <c r="K366" s="9">
        <f t="shared" si="38"/>
        <v>0</v>
      </c>
      <c r="L366" s="9">
        <f t="shared" si="39"/>
        <v>0</v>
      </c>
      <c r="N366" s="1"/>
    </row>
    <row r="367" spans="1:14" x14ac:dyDescent="0.4">
      <c r="A367" s="5"/>
      <c r="B367" s="6"/>
      <c r="C367" s="6"/>
      <c r="D367" s="7"/>
      <c r="E367" s="7"/>
      <c r="F367" s="8"/>
      <c r="G367" s="9">
        <f t="shared" si="35"/>
        <v>0</v>
      </c>
      <c r="H367" s="9">
        <f t="shared" si="40"/>
        <v>0</v>
      </c>
      <c r="I367" s="9">
        <f t="shared" si="36"/>
        <v>0</v>
      </c>
      <c r="J367" s="9">
        <f t="shared" si="37"/>
        <v>0</v>
      </c>
      <c r="K367" s="9">
        <f t="shared" si="38"/>
        <v>0</v>
      </c>
      <c r="L367" s="9">
        <f t="shared" si="39"/>
        <v>0</v>
      </c>
      <c r="N367" s="1"/>
    </row>
    <row r="368" spans="1:14" x14ac:dyDescent="0.4">
      <c r="A368" s="5"/>
      <c r="B368" s="6"/>
      <c r="C368" s="6"/>
      <c r="D368" s="7"/>
      <c r="E368" s="7"/>
      <c r="F368" s="8"/>
      <c r="G368" s="9">
        <f t="shared" si="35"/>
        <v>0</v>
      </c>
      <c r="H368" s="9">
        <f t="shared" si="40"/>
        <v>0</v>
      </c>
      <c r="I368" s="9">
        <f t="shared" si="36"/>
        <v>0</v>
      </c>
      <c r="J368" s="9">
        <f t="shared" si="37"/>
        <v>0</v>
      </c>
      <c r="K368" s="9">
        <f t="shared" si="38"/>
        <v>0</v>
      </c>
      <c r="L368" s="9">
        <f t="shared" si="39"/>
        <v>0</v>
      </c>
      <c r="N368" s="1"/>
    </row>
    <row r="369" spans="1:14" x14ac:dyDescent="0.4">
      <c r="A369" s="5"/>
      <c r="B369" s="6"/>
      <c r="C369" s="6"/>
      <c r="D369" s="7"/>
      <c r="E369" s="7"/>
      <c r="F369" s="8"/>
      <c r="G369" s="9">
        <f t="shared" si="35"/>
        <v>0</v>
      </c>
      <c r="H369" s="9">
        <f t="shared" si="40"/>
        <v>0</v>
      </c>
      <c r="I369" s="9">
        <f t="shared" si="36"/>
        <v>0</v>
      </c>
      <c r="J369" s="9">
        <f t="shared" si="37"/>
        <v>0</v>
      </c>
      <c r="K369" s="9">
        <f t="shared" si="38"/>
        <v>0</v>
      </c>
      <c r="L369" s="9">
        <f t="shared" si="39"/>
        <v>0</v>
      </c>
      <c r="N369" s="1"/>
    </row>
    <row r="370" spans="1:14" x14ac:dyDescent="0.4">
      <c r="A370" s="5"/>
      <c r="B370" s="6"/>
      <c r="C370" s="6"/>
      <c r="D370" s="7"/>
      <c r="E370" s="7"/>
      <c r="F370" s="8"/>
      <c r="G370" s="9">
        <f t="shared" si="35"/>
        <v>0</v>
      </c>
      <c r="H370" s="9">
        <f t="shared" si="40"/>
        <v>0</v>
      </c>
      <c r="I370" s="9">
        <f t="shared" si="36"/>
        <v>0</v>
      </c>
      <c r="J370" s="9">
        <f t="shared" si="37"/>
        <v>0</v>
      </c>
      <c r="K370" s="9">
        <f t="shared" si="38"/>
        <v>0</v>
      </c>
      <c r="L370" s="9">
        <f t="shared" si="39"/>
        <v>0</v>
      </c>
      <c r="N370" s="1"/>
    </row>
    <row r="371" spans="1:14" x14ac:dyDescent="0.4">
      <c r="A371" s="5"/>
      <c r="B371" s="6"/>
      <c r="C371" s="6"/>
      <c r="D371" s="7"/>
      <c r="E371" s="7"/>
      <c r="F371" s="8"/>
      <c r="G371" s="9">
        <f t="shared" si="35"/>
        <v>0</v>
      </c>
      <c r="H371" s="9">
        <f t="shared" si="40"/>
        <v>0</v>
      </c>
      <c r="I371" s="9">
        <f t="shared" si="36"/>
        <v>0</v>
      </c>
      <c r="J371" s="9">
        <f t="shared" si="37"/>
        <v>0</v>
      </c>
      <c r="K371" s="9">
        <f t="shared" si="38"/>
        <v>0</v>
      </c>
      <c r="L371" s="9">
        <f t="shared" si="39"/>
        <v>0</v>
      </c>
      <c r="N371" s="1"/>
    </row>
    <row r="372" spans="1:14" x14ac:dyDescent="0.4">
      <c r="A372" s="5"/>
      <c r="B372" s="6"/>
      <c r="C372" s="6"/>
      <c r="D372" s="7"/>
      <c r="E372" s="7"/>
      <c r="F372" s="8"/>
      <c r="G372" s="9">
        <f t="shared" si="35"/>
        <v>0</v>
      </c>
      <c r="H372" s="9">
        <f t="shared" si="40"/>
        <v>0</v>
      </c>
      <c r="I372" s="9">
        <f t="shared" si="36"/>
        <v>0</v>
      </c>
      <c r="J372" s="9">
        <f t="shared" si="37"/>
        <v>0</v>
      </c>
      <c r="K372" s="9">
        <f t="shared" si="38"/>
        <v>0</v>
      </c>
      <c r="L372" s="9">
        <f t="shared" si="39"/>
        <v>0</v>
      </c>
      <c r="N372" s="1"/>
    </row>
    <row r="373" spans="1:14" x14ac:dyDescent="0.4">
      <c r="A373" s="5"/>
      <c r="B373" s="6"/>
      <c r="C373" s="6"/>
      <c r="D373" s="7"/>
      <c r="E373" s="7"/>
      <c r="F373" s="8"/>
      <c r="G373" s="9">
        <f t="shared" si="35"/>
        <v>0</v>
      </c>
      <c r="H373" s="9">
        <f t="shared" si="40"/>
        <v>0</v>
      </c>
      <c r="I373" s="9">
        <f t="shared" si="36"/>
        <v>0</v>
      </c>
      <c r="J373" s="9">
        <f t="shared" si="37"/>
        <v>0</v>
      </c>
      <c r="K373" s="9">
        <f t="shared" si="38"/>
        <v>0</v>
      </c>
      <c r="L373" s="9">
        <f t="shared" si="39"/>
        <v>0</v>
      </c>
      <c r="N373" s="1"/>
    </row>
    <row r="374" spans="1:14" x14ac:dyDescent="0.4">
      <c r="A374" s="5"/>
      <c r="B374" s="6"/>
      <c r="C374" s="6"/>
      <c r="D374" s="7"/>
      <c r="E374" s="7"/>
      <c r="F374" s="8"/>
      <c r="G374" s="9">
        <f t="shared" si="35"/>
        <v>0</v>
      </c>
      <c r="H374" s="9">
        <f t="shared" si="40"/>
        <v>0</v>
      </c>
      <c r="I374" s="9">
        <f t="shared" si="36"/>
        <v>0</v>
      </c>
      <c r="J374" s="9">
        <f t="shared" si="37"/>
        <v>0</v>
      </c>
      <c r="K374" s="9">
        <f t="shared" si="38"/>
        <v>0</v>
      </c>
      <c r="L374" s="9">
        <f t="shared" si="39"/>
        <v>0</v>
      </c>
      <c r="N374" s="1"/>
    </row>
    <row r="375" spans="1:14" x14ac:dyDescent="0.4">
      <c r="A375" s="5"/>
      <c r="B375" s="6"/>
      <c r="C375" s="6"/>
      <c r="D375" s="7"/>
      <c r="E375" s="7"/>
      <c r="F375" s="8"/>
      <c r="G375" s="9">
        <f t="shared" si="35"/>
        <v>0</v>
      </c>
      <c r="H375" s="9">
        <f t="shared" si="40"/>
        <v>0</v>
      </c>
      <c r="I375" s="9">
        <f t="shared" si="36"/>
        <v>0</v>
      </c>
      <c r="J375" s="9">
        <f t="shared" si="37"/>
        <v>0</v>
      </c>
      <c r="K375" s="9">
        <f t="shared" si="38"/>
        <v>0</v>
      </c>
      <c r="L375" s="9">
        <f t="shared" si="39"/>
        <v>0</v>
      </c>
      <c r="N375" s="1"/>
    </row>
    <row r="376" spans="1:14" x14ac:dyDescent="0.4">
      <c r="A376" s="5"/>
      <c r="B376" s="6"/>
      <c r="C376" s="6"/>
      <c r="D376" s="7"/>
      <c r="E376" s="7"/>
      <c r="F376" s="8"/>
      <c r="G376" s="9">
        <f t="shared" si="35"/>
        <v>0</v>
      </c>
      <c r="H376" s="9">
        <f t="shared" si="40"/>
        <v>0</v>
      </c>
      <c r="I376" s="9">
        <f t="shared" si="36"/>
        <v>0</v>
      </c>
      <c r="J376" s="9">
        <f t="shared" si="37"/>
        <v>0</v>
      </c>
      <c r="K376" s="9">
        <f t="shared" si="38"/>
        <v>0</v>
      </c>
      <c r="L376" s="9">
        <f t="shared" si="39"/>
        <v>0</v>
      </c>
      <c r="N376" s="1"/>
    </row>
    <row r="377" spans="1:14" x14ac:dyDescent="0.4">
      <c r="A377" s="5"/>
      <c r="B377" s="6"/>
      <c r="C377" s="6"/>
      <c r="D377" s="7"/>
      <c r="E377" s="7"/>
      <c r="F377" s="8"/>
      <c r="G377" s="9">
        <f t="shared" si="35"/>
        <v>0</v>
      </c>
      <c r="H377" s="9">
        <f t="shared" si="40"/>
        <v>0</v>
      </c>
      <c r="I377" s="9">
        <f t="shared" si="36"/>
        <v>0</v>
      </c>
      <c r="J377" s="9">
        <f t="shared" si="37"/>
        <v>0</v>
      </c>
      <c r="K377" s="9">
        <f t="shared" si="38"/>
        <v>0</v>
      </c>
      <c r="L377" s="9">
        <f t="shared" si="39"/>
        <v>0</v>
      </c>
      <c r="N377" s="1"/>
    </row>
    <row r="378" spans="1:14" x14ac:dyDescent="0.4">
      <c r="A378" s="5"/>
      <c r="B378" s="6"/>
      <c r="C378" s="6"/>
      <c r="D378" s="7"/>
      <c r="E378" s="7"/>
      <c r="F378" s="8"/>
      <c r="G378" s="9">
        <f t="shared" si="35"/>
        <v>0</v>
      </c>
      <c r="H378" s="9">
        <f t="shared" si="40"/>
        <v>0</v>
      </c>
      <c r="I378" s="9">
        <f t="shared" si="36"/>
        <v>0</v>
      </c>
      <c r="J378" s="9">
        <f t="shared" si="37"/>
        <v>0</v>
      </c>
      <c r="K378" s="9">
        <f t="shared" si="38"/>
        <v>0</v>
      </c>
      <c r="L378" s="9">
        <f t="shared" si="39"/>
        <v>0</v>
      </c>
      <c r="N378" s="1"/>
    </row>
    <row r="379" spans="1:14" x14ac:dyDescent="0.4">
      <c r="A379" s="5"/>
      <c r="B379" s="6"/>
      <c r="C379" s="6"/>
      <c r="D379" s="7"/>
      <c r="E379" s="7"/>
      <c r="F379" s="8"/>
      <c r="G379" s="9">
        <f t="shared" si="35"/>
        <v>0</v>
      </c>
      <c r="H379" s="9">
        <f t="shared" si="40"/>
        <v>0</v>
      </c>
      <c r="I379" s="9">
        <f t="shared" si="36"/>
        <v>0</v>
      </c>
      <c r="J379" s="9">
        <f t="shared" si="37"/>
        <v>0</v>
      </c>
      <c r="K379" s="9">
        <f t="shared" si="38"/>
        <v>0</v>
      </c>
      <c r="L379" s="9">
        <f t="shared" si="39"/>
        <v>0</v>
      </c>
      <c r="N379" s="1"/>
    </row>
    <row r="380" spans="1:14" x14ac:dyDescent="0.4">
      <c r="A380" s="5"/>
      <c r="B380" s="6"/>
      <c r="C380" s="6"/>
      <c r="D380" s="7"/>
      <c r="E380" s="7"/>
      <c r="F380" s="8"/>
      <c r="G380" s="9">
        <f t="shared" si="35"/>
        <v>0</v>
      </c>
      <c r="H380" s="9">
        <f t="shared" si="40"/>
        <v>0</v>
      </c>
      <c r="I380" s="9">
        <f t="shared" si="36"/>
        <v>0</v>
      </c>
      <c r="J380" s="9">
        <f t="shared" si="37"/>
        <v>0</v>
      </c>
      <c r="K380" s="9">
        <f t="shared" si="38"/>
        <v>0</v>
      </c>
      <c r="L380" s="9">
        <f t="shared" si="39"/>
        <v>0</v>
      </c>
      <c r="N380" s="1"/>
    </row>
    <row r="381" spans="1:14" x14ac:dyDescent="0.4">
      <c r="A381" s="5"/>
      <c r="B381" s="6"/>
      <c r="C381" s="6"/>
      <c r="D381" s="7"/>
      <c r="E381" s="7"/>
      <c r="F381" s="8"/>
      <c r="G381" s="9">
        <f t="shared" si="35"/>
        <v>0</v>
      </c>
      <c r="H381" s="9">
        <f t="shared" si="40"/>
        <v>0</v>
      </c>
      <c r="I381" s="9">
        <f t="shared" si="36"/>
        <v>0</v>
      </c>
      <c r="J381" s="9">
        <f t="shared" si="37"/>
        <v>0</v>
      </c>
      <c r="K381" s="9">
        <f t="shared" si="38"/>
        <v>0</v>
      </c>
      <c r="L381" s="9">
        <f t="shared" si="39"/>
        <v>0</v>
      </c>
      <c r="N381" s="1"/>
    </row>
    <row r="382" spans="1:14" x14ac:dyDescent="0.4">
      <c r="A382" s="5"/>
      <c r="B382" s="6"/>
      <c r="C382" s="6"/>
      <c r="D382" s="7"/>
      <c r="E382" s="7"/>
      <c r="F382" s="8"/>
      <c r="G382" s="9">
        <f t="shared" si="35"/>
        <v>0</v>
      </c>
      <c r="H382" s="9">
        <f t="shared" si="40"/>
        <v>0</v>
      </c>
      <c r="I382" s="9">
        <f t="shared" si="36"/>
        <v>0</v>
      </c>
      <c r="J382" s="9">
        <f t="shared" si="37"/>
        <v>0</v>
      </c>
      <c r="K382" s="9">
        <f t="shared" si="38"/>
        <v>0</v>
      </c>
      <c r="L382" s="9">
        <f t="shared" si="39"/>
        <v>0</v>
      </c>
      <c r="N382" s="1"/>
    </row>
    <row r="383" spans="1:14" x14ac:dyDescent="0.4">
      <c r="A383" s="5"/>
      <c r="B383" s="6"/>
      <c r="C383" s="6"/>
      <c r="D383" s="7"/>
      <c r="E383" s="7"/>
      <c r="F383" s="8"/>
      <c r="G383" s="9">
        <f t="shared" si="35"/>
        <v>0</v>
      </c>
      <c r="H383" s="9">
        <f t="shared" si="40"/>
        <v>0</v>
      </c>
      <c r="I383" s="9">
        <f t="shared" si="36"/>
        <v>0</v>
      </c>
      <c r="J383" s="9">
        <f t="shared" si="37"/>
        <v>0</v>
      </c>
      <c r="K383" s="9">
        <f t="shared" si="38"/>
        <v>0</v>
      </c>
      <c r="L383" s="9">
        <f t="shared" si="39"/>
        <v>0</v>
      </c>
      <c r="N383" s="1"/>
    </row>
    <row r="384" spans="1:14" x14ac:dyDescent="0.4">
      <c r="A384" s="5"/>
      <c r="B384" s="6"/>
      <c r="C384" s="6"/>
      <c r="D384" s="7"/>
      <c r="E384" s="7"/>
      <c r="F384" s="8"/>
      <c r="G384" s="9">
        <f t="shared" si="35"/>
        <v>0</v>
      </c>
      <c r="H384" s="9">
        <f t="shared" si="40"/>
        <v>0</v>
      </c>
      <c r="I384" s="9">
        <f t="shared" si="36"/>
        <v>0</v>
      </c>
      <c r="J384" s="9">
        <f t="shared" si="37"/>
        <v>0</v>
      </c>
      <c r="K384" s="9">
        <f t="shared" si="38"/>
        <v>0</v>
      </c>
      <c r="L384" s="9">
        <f t="shared" si="39"/>
        <v>0</v>
      </c>
      <c r="N384" s="1"/>
    </row>
    <row r="385" spans="1:14" x14ac:dyDescent="0.4">
      <c r="A385" s="5"/>
      <c r="B385" s="6"/>
      <c r="C385" s="6"/>
      <c r="D385" s="7"/>
      <c r="E385" s="7"/>
      <c r="F385" s="8"/>
      <c r="G385" s="9">
        <f t="shared" si="35"/>
        <v>0</v>
      </c>
      <c r="H385" s="9">
        <f t="shared" si="40"/>
        <v>0</v>
      </c>
      <c r="I385" s="9">
        <f t="shared" si="36"/>
        <v>0</v>
      </c>
      <c r="J385" s="9">
        <f t="shared" si="37"/>
        <v>0</v>
      </c>
      <c r="K385" s="9">
        <f t="shared" si="38"/>
        <v>0</v>
      </c>
      <c r="L385" s="9">
        <f t="shared" si="39"/>
        <v>0</v>
      </c>
      <c r="N385" s="1"/>
    </row>
    <row r="386" spans="1:14" x14ac:dyDescent="0.4">
      <c r="A386" s="5"/>
      <c r="B386" s="6"/>
      <c r="C386" s="6"/>
      <c r="D386" s="7"/>
      <c r="E386" s="7"/>
      <c r="F386" s="8"/>
      <c r="G386" s="9">
        <f t="shared" si="35"/>
        <v>0</v>
      </c>
      <c r="H386" s="9">
        <f t="shared" si="40"/>
        <v>0</v>
      </c>
      <c r="I386" s="9">
        <f t="shared" si="36"/>
        <v>0</v>
      </c>
      <c r="J386" s="9">
        <f t="shared" si="37"/>
        <v>0</v>
      </c>
      <c r="K386" s="9">
        <f t="shared" si="38"/>
        <v>0</v>
      </c>
      <c r="L386" s="9">
        <f t="shared" si="39"/>
        <v>0</v>
      </c>
      <c r="N386" s="1"/>
    </row>
    <row r="387" spans="1:14" x14ac:dyDescent="0.4">
      <c r="A387" s="5"/>
      <c r="B387" s="6"/>
      <c r="C387" s="6"/>
      <c r="D387" s="7"/>
      <c r="E387" s="7"/>
      <c r="F387" s="8"/>
      <c r="G387" s="9">
        <f t="shared" si="35"/>
        <v>0</v>
      </c>
      <c r="H387" s="9">
        <f t="shared" si="40"/>
        <v>0</v>
      </c>
      <c r="I387" s="9">
        <f t="shared" si="36"/>
        <v>0</v>
      </c>
      <c r="J387" s="9">
        <f t="shared" si="37"/>
        <v>0</v>
      </c>
      <c r="K387" s="9">
        <f t="shared" si="38"/>
        <v>0</v>
      </c>
      <c r="L387" s="9">
        <f t="shared" si="39"/>
        <v>0</v>
      </c>
      <c r="N387" s="1"/>
    </row>
    <row r="388" spans="1:14" x14ac:dyDescent="0.4">
      <c r="A388" s="5"/>
      <c r="B388" s="6"/>
      <c r="C388" s="6"/>
      <c r="D388" s="7"/>
      <c r="E388" s="7"/>
      <c r="F388" s="8"/>
      <c r="G388" s="9">
        <f t="shared" si="35"/>
        <v>0</v>
      </c>
      <c r="H388" s="9">
        <f t="shared" si="40"/>
        <v>0</v>
      </c>
      <c r="I388" s="9">
        <f t="shared" si="36"/>
        <v>0</v>
      </c>
      <c r="J388" s="9">
        <f t="shared" si="37"/>
        <v>0</v>
      </c>
      <c r="K388" s="9">
        <f t="shared" si="38"/>
        <v>0</v>
      </c>
      <c r="L388" s="9">
        <f t="shared" si="39"/>
        <v>0</v>
      </c>
      <c r="N388" s="1"/>
    </row>
    <row r="389" spans="1:14" x14ac:dyDescent="0.4">
      <c r="A389" s="5"/>
      <c r="B389" s="6"/>
      <c r="C389" s="6"/>
      <c r="D389" s="7"/>
      <c r="E389" s="7"/>
      <c r="F389" s="8"/>
      <c r="G389" s="9">
        <f t="shared" si="35"/>
        <v>0</v>
      </c>
      <c r="H389" s="9">
        <f t="shared" si="40"/>
        <v>0</v>
      </c>
      <c r="I389" s="9">
        <f t="shared" si="36"/>
        <v>0</v>
      </c>
      <c r="J389" s="9">
        <f t="shared" si="37"/>
        <v>0</v>
      </c>
      <c r="K389" s="9">
        <f t="shared" si="38"/>
        <v>0</v>
      </c>
      <c r="L389" s="9">
        <f t="shared" si="39"/>
        <v>0</v>
      </c>
      <c r="N389" s="1"/>
    </row>
    <row r="390" spans="1:14" x14ac:dyDescent="0.4">
      <c r="A390" s="5"/>
      <c r="B390" s="6"/>
      <c r="C390" s="6"/>
      <c r="D390" s="7"/>
      <c r="E390" s="7"/>
      <c r="F390" s="8"/>
      <c r="G390" s="9">
        <f t="shared" si="35"/>
        <v>0</v>
      </c>
      <c r="H390" s="9">
        <f t="shared" si="40"/>
        <v>0</v>
      </c>
      <c r="I390" s="9">
        <f t="shared" si="36"/>
        <v>0</v>
      </c>
      <c r="J390" s="9">
        <f t="shared" si="37"/>
        <v>0</v>
      </c>
      <c r="K390" s="9">
        <f t="shared" si="38"/>
        <v>0</v>
      </c>
      <c r="L390" s="9">
        <f t="shared" si="39"/>
        <v>0</v>
      </c>
      <c r="N390" s="1"/>
    </row>
    <row r="391" spans="1:14" x14ac:dyDescent="0.4">
      <c r="A391" s="5"/>
      <c r="B391" s="6"/>
      <c r="C391" s="6"/>
      <c r="D391" s="7"/>
      <c r="E391" s="7"/>
      <c r="F391" s="8"/>
      <c r="G391" s="9">
        <f t="shared" si="35"/>
        <v>0</v>
      </c>
      <c r="H391" s="9">
        <f t="shared" si="40"/>
        <v>0</v>
      </c>
      <c r="I391" s="9">
        <f t="shared" si="36"/>
        <v>0</v>
      </c>
      <c r="J391" s="9">
        <f t="shared" si="37"/>
        <v>0</v>
      </c>
      <c r="K391" s="9">
        <f t="shared" si="38"/>
        <v>0</v>
      </c>
      <c r="L391" s="9">
        <f t="shared" si="39"/>
        <v>0</v>
      </c>
      <c r="N391" s="1"/>
    </row>
    <row r="392" spans="1:14" x14ac:dyDescent="0.4">
      <c r="A392" s="5"/>
      <c r="B392" s="6"/>
      <c r="C392" s="6"/>
      <c r="D392" s="7"/>
      <c r="E392" s="7"/>
      <c r="F392" s="8"/>
      <c r="G392" s="9">
        <f t="shared" si="35"/>
        <v>0</v>
      </c>
      <c r="H392" s="9">
        <f t="shared" si="40"/>
        <v>0</v>
      </c>
      <c r="I392" s="9">
        <f t="shared" si="36"/>
        <v>0</v>
      </c>
      <c r="J392" s="9">
        <f t="shared" si="37"/>
        <v>0</v>
      </c>
      <c r="K392" s="9">
        <f t="shared" si="38"/>
        <v>0</v>
      </c>
      <c r="L392" s="9">
        <f t="shared" si="39"/>
        <v>0</v>
      </c>
      <c r="N392" s="1"/>
    </row>
    <row r="393" spans="1:14" x14ac:dyDescent="0.4">
      <c r="A393" s="5"/>
      <c r="B393" s="6"/>
      <c r="C393" s="6"/>
      <c r="D393" s="7"/>
      <c r="E393" s="7"/>
      <c r="F393" s="8"/>
      <c r="G393" s="9">
        <f t="shared" ref="G393:G456" si="41">ROUNDDOWN((D393-E393)/1.1, 0)</f>
        <v>0</v>
      </c>
      <c r="H393" s="9">
        <f t="shared" si="40"/>
        <v>0</v>
      </c>
      <c r="I393" s="9">
        <f t="shared" ref="I393:I456" si="42">IF(F393=1,MIN(H393 * 0.03),0)</f>
        <v>0</v>
      </c>
      <c r="J393" s="9">
        <f t="shared" ref="J393:J456" si="43">G393*C393</f>
        <v>0</v>
      </c>
      <c r="K393" s="9">
        <f t="shared" ref="K393:K456" si="44">H393*C393</f>
        <v>0</v>
      </c>
      <c r="L393" s="9">
        <f t="shared" ref="L393:L456" si="45">IF(F393=1,I393*C393,0)</f>
        <v>0</v>
      </c>
      <c r="N393" s="1"/>
    </row>
    <row r="394" spans="1:14" x14ac:dyDescent="0.4">
      <c r="A394" s="5"/>
      <c r="B394" s="6"/>
      <c r="C394" s="6"/>
      <c r="D394" s="7"/>
      <c r="E394" s="7"/>
      <c r="F394" s="8"/>
      <c r="G394" s="9">
        <f t="shared" si="41"/>
        <v>0</v>
      </c>
      <c r="H394" s="9">
        <f t="shared" ref="H394:H457" si="46">ROUNDDOWN(G394, -3)</f>
        <v>0</v>
      </c>
      <c r="I394" s="9">
        <f t="shared" si="42"/>
        <v>0</v>
      </c>
      <c r="J394" s="9">
        <f t="shared" si="43"/>
        <v>0</v>
      </c>
      <c r="K394" s="9">
        <f t="shared" si="44"/>
        <v>0</v>
      </c>
      <c r="L394" s="9">
        <f t="shared" si="45"/>
        <v>0</v>
      </c>
      <c r="N394" s="1"/>
    </row>
    <row r="395" spans="1:14" x14ac:dyDescent="0.4">
      <c r="A395" s="5"/>
      <c r="B395" s="6"/>
      <c r="C395" s="6"/>
      <c r="D395" s="7"/>
      <c r="E395" s="7"/>
      <c r="F395" s="8"/>
      <c r="G395" s="9">
        <f t="shared" si="41"/>
        <v>0</v>
      </c>
      <c r="H395" s="9">
        <f t="shared" si="46"/>
        <v>0</v>
      </c>
      <c r="I395" s="9">
        <f t="shared" si="42"/>
        <v>0</v>
      </c>
      <c r="J395" s="9">
        <f t="shared" si="43"/>
        <v>0</v>
      </c>
      <c r="K395" s="9">
        <f t="shared" si="44"/>
        <v>0</v>
      </c>
      <c r="L395" s="9">
        <f t="shared" si="45"/>
        <v>0</v>
      </c>
      <c r="N395" s="1"/>
    </row>
    <row r="396" spans="1:14" x14ac:dyDescent="0.4">
      <c r="A396" s="5"/>
      <c r="B396" s="6"/>
      <c r="C396" s="6"/>
      <c r="D396" s="7"/>
      <c r="E396" s="7"/>
      <c r="F396" s="8"/>
      <c r="G396" s="9">
        <f t="shared" si="41"/>
        <v>0</v>
      </c>
      <c r="H396" s="9">
        <f t="shared" si="46"/>
        <v>0</v>
      </c>
      <c r="I396" s="9">
        <f t="shared" si="42"/>
        <v>0</v>
      </c>
      <c r="J396" s="9">
        <f t="shared" si="43"/>
        <v>0</v>
      </c>
      <c r="K396" s="9">
        <f t="shared" si="44"/>
        <v>0</v>
      </c>
      <c r="L396" s="9">
        <f t="shared" si="45"/>
        <v>0</v>
      </c>
      <c r="N396" s="1"/>
    </row>
    <row r="397" spans="1:14" x14ac:dyDescent="0.4">
      <c r="A397" s="5"/>
      <c r="B397" s="6"/>
      <c r="C397" s="6"/>
      <c r="D397" s="7"/>
      <c r="E397" s="7"/>
      <c r="F397" s="8"/>
      <c r="G397" s="9">
        <f t="shared" si="41"/>
        <v>0</v>
      </c>
      <c r="H397" s="9">
        <f t="shared" si="46"/>
        <v>0</v>
      </c>
      <c r="I397" s="9">
        <f t="shared" si="42"/>
        <v>0</v>
      </c>
      <c r="J397" s="9">
        <f t="shared" si="43"/>
        <v>0</v>
      </c>
      <c r="K397" s="9">
        <f t="shared" si="44"/>
        <v>0</v>
      </c>
      <c r="L397" s="9">
        <f t="shared" si="45"/>
        <v>0</v>
      </c>
      <c r="N397" s="1"/>
    </row>
    <row r="398" spans="1:14" x14ac:dyDescent="0.4">
      <c r="A398" s="5"/>
      <c r="B398" s="6"/>
      <c r="C398" s="6"/>
      <c r="D398" s="7"/>
      <c r="E398" s="7"/>
      <c r="F398" s="8"/>
      <c r="G398" s="9">
        <f t="shared" si="41"/>
        <v>0</v>
      </c>
      <c r="H398" s="9">
        <f t="shared" si="46"/>
        <v>0</v>
      </c>
      <c r="I398" s="9">
        <f t="shared" si="42"/>
        <v>0</v>
      </c>
      <c r="J398" s="9">
        <f t="shared" si="43"/>
        <v>0</v>
      </c>
      <c r="K398" s="9">
        <f t="shared" si="44"/>
        <v>0</v>
      </c>
      <c r="L398" s="9">
        <f t="shared" si="45"/>
        <v>0</v>
      </c>
      <c r="N398" s="1"/>
    </row>
    <row r="399" spans="1:14" x14ac:dyDescent="0.4">
      <c r="A399" s="5"/>
      <c r="B399" s="6"/>
      <c r="C399" s="6"/>
      <c r="D399" s="7"/>
      <c r="E399" s="7"/>
      <c r="F399" s="8"/>
      <c r="G399" s="9">
        <f t="shared" si="41"/>
        <v>0</v>
      </c>
      <c r="H399" s="9">
        <f t="shared" si="46"/>
        <v>0</v>
      </c>
      <c r="I399" s="9">
        <f t="shared" si="42"/>
        <v>0</v>
      </c>
      <c r="J399" s="9">
        <f t="shared" si="43"/>
        <v>0</v>
      </c>
      <c r="K399" s="9">
        <f t="shared" si="44"/>
        <v>0</v>
      </c>
      <c r="L399" s="9">
        <f t="shared" si="45"/>
        <v>0</v>
      </c>
      <c r="N399" s="1"/>
    </row>
    <row r="400" spans="1:14" x14ac:dyDescent="0.4">
      <c r="A400" s="5"/>
      <c r="B400" s="6"/>
      <c r="C400" s="6"/>
      <c r="D400" s="7"/>
      <c r="E400" s="7"/>
      <c r="F400" s="8"/>
      <c r="G400" s="9">
        <f t="shared" si="41"/>
        <v>0</v>
      </c>
      <c r="H400" s="9">
        <f t="shared" si="46"/>
        <v>0</v>
      </c>
      <c r="I400" s="9">
        <f t="shared" si="42"/>
        <v>0</v>
      </c>
      <c r="J400" s="9">
        <f t="shared" si="43"/>
        <v>0</v>
      </c>
      <c r="K400" s="9">
        <f t="shared" si="44"/>
        <v>0</v>
      </c>
      <c r="L400" s="9">
        <f t="shared" si="45"/>
        <v>0</v>
      </c>
      <c r="N400" s="1"/>
    </row>
    <row r="401" spans="1:14" x14ac:dyDescent="0.4">
      <c r="A401" s="5"/>
      <c r="B401" s="6"/>
      <c r="C401" s="6"/>
      <c r="D401" s="7"/>
      <c r="E401" s="7"/>
      <c r="F401" s="8"/>
      <c r="G401" s="9">
        <f t="shared" si="41"/>
        <v>0</v>
      </c>
      <c r="H401" s="9">
        <f t="shared" si="46"/>
        <v>0</v>
      </c>
      <c r="I401" s="9">
        <f t="shared" si="42"/>
        <v>0</v>
      </c>
      <c r="J401" s="9">
        <f t="shared" si="43"/>
        <v>0</v>
      </c>
      <c r="K401" s="9">
        <f t="shared" si="44"/>
        <v>0</v>
      </c>
      <c r="L401" s="9">
        <f t="shared" si="45"/>
        <v>0</v>
      </c>
      <c r="N401" s="1"/>
    </row>
    <row r="402" spans="1:14" x14ac:dyDescent="0.4">
      <c r="A402" s="5"/>
      <c r="B402" s="6"/>
      <c r="C402" s="6"/>
      <c r="D402" s="7"/>
      <c r="E402" s="7"/>
      <c r="F402" s="8"/>
      <c r="G402" s="9">
        <f t="shared" si="41"/>
        <v>0</v>
      </c>
      <c r="H402" s="9">
        <f t="shared" si="46"/>
        <v>0</v>
      </c>
      <c r="I402" s="9">
        <f t="shared" si="42"/>
        <v>0</v>
      </c>
      <c r="J402" s="9">
        <f t="shared" si="43"/>
        <v>0</v>
      </c>
      <c r="K402" s="9">
        <f t="shared" si="44"/>
        <v>0</v>
      </c>
      <c r="L402" s="9">
        <f t="shared" si="45"/>
        <v>0</v>
      </c>
      <c r="N402" s="1"/>
    </row>
    <row r="403" spans="1:14" x14ac:dyDescent="0.4">
      <c r="A403" s="5"/>
      <c r="B403" s="6"/>
      <c r="C403" s="6"/>
      <c r="D403" s="7"/>
      <c r="E403" s="7"/>
      <c r="F403" s="8"/>
      <c r="G403" s="9">
        <f t="shared" si="41"/>
        <v>0</v>
      </c>
      <c r="H403" s="9">
        <f t="shared" si="46"/>
        <v>0</v>
      </c>
      <c r="I403" s="9">
        <f t="shared" si="42"/>
        <v>0</v>
      </c>
      <c r="J403" s="9">
        <f t="shared" si="43"/>
        <v>0</v>
      </c>
      <c r="K403" s="9">
        <f t="shared" si="44"/>
        <v>0</v>
      </c>
      <c r="L403" s="9">
        <f t="shared" si="45"/>
        <v>0</v>
      </c>
      <c r="N403" s="1"/>
    </row>
    <row r="404" spans="1:14" x14ac:dyDescent="0.4">
      <c r="A404" s="5"/>
      <c r="B404" s="6"/>
      <c r="C404" s="6"/>
      <c r="D404" s="7"/>
      <c r="E404" s="7"/>
      <c r="F404" s="8"/>
      <c r="G404" s="9">
        <f t="shared" si="41"/>
        <v>0</v>
      </c>
      <c r="H404" s="9">
        <f t="shared" si="46"/>
        <v>0</v>
      </c>
      <c r="I404" s="9">
        <f t="shared" si="42"/>
        <v>0</v>
      </c>
      <c r="J404" s="9">
        <f t="shared" si="43"/>
        <v>0</v>
      </c>
      <c r="K404" s="9">
        <f t="shared" si="44"/>
        <v>0</v>
      </c>
      <c r="L404" s="9">
        <f t="shared" si="45"/>
        <v>0</v>
      </c>
      <c r="N404" s="1"/>
    </row>
    <row r="405" spans="1:14" x14ac:dyDescent="0.4">
      <c r="A405" s="5"/>
      <c r="B405" s="6"/>
      <c r="C405" s="6"/>
      <c r="D405" s="7"/>
      <c r="E405" s="7"/>
      <c r="F405" s="8"/>
      <c r="G405" s="9">
        <f t="shared" si="41"/>
        <v>0</v>
      </c>
      <c r="H405" s="9">
        <f t="shared" si="46"/>
        <v>0</v>
      </c>
      <c r="I405" s="9">
        <f t="shared" si="42"/>
        <v>0</v>
      </c>
      <c r="J405" s="9">
        <f t="shared" si="43"/>
        <v>0</v>
      </c>
      <c r="K405" s="9">
        <f t="shared" si="44"/>
        <v>0</v>
      </c>
      <c r="L405" s="9">
        <f t="shared" si="45"/>
        <v>0</v>
      </c>
      <c r="N405" s="1"/>
    </row>
    <row r="406" spans="1:14" x14ac:dyDescent="0.4">
      <c r="A406" s="5"/>
      <c r="B406" s="6"/>
      <c r="C406" s="6"/>
      <c r="D406" s="7"/>
      <c r="E406" s="7"/>
      <c r="F406" s="8"/>
      <c r="G406" s="9">
        <f t="shared" si="41"/>
        <v>0</v>
      </c>
      <c r="H406" s="9">
        <f t="shared" si="46"/>
        <v>0</v>
      </c>
      <c r="I406" s="9">
        <f t="shared" si="42"/>
        <v>0</v>
      </c>
      <c r="J406" s="9">
        <f t="shared" si="43"/>
        <v>0</v>
      </c>
      <c r="K406" s="9">
        <f t="shared" si="44"/>
        <v>0</v>
      </c>
      <c r="L406" s="9">
        <f t="shared" si="45"/>
        <v>0</v>
      </c>
      <c r="N406" s="1"/>
    </row>
    <row r="407" spans="1:14" x14ac:dyDescent="0.4">
      <c r="A407" s="5"/>
      <c r="B407" s="6"/>
      <c r="C407" s="6"/>
      <c r="D407" s="7"/>
      <c r="E407" s="7"/>
      <c r="F407" s="8"/>
      <c r="G407" s="9">
        <f t="shared" si="41"/>
        <v>0</v>
      </c>
      <c r="H407" s="9">
        <f t="shared" si="46"/>
        <v>0</v>
      </c>
      <c r="I407" s="9">
        <f t="shared" si="42"/>
        <v>0</v>
      </c>
      <c r="J407" s="9">
        <f t="shared" si="43"/>
        <v>0</v>
      </c>
      <c r="K407" s="9">
        <f t="shared" si="44"/>
        <v>0</v>
      </c>
      <c r="L407" s="9">
        <f t="shared" si="45"/>
        <v>0</v>
      </c>
      <c r="N407" s="1"/>
    </row>
    <row r="408" spans="1:14" x14ac:dyDescent="0.4">
      <c r="A408" s="5"/>
      <c r="B408" s="6"/>
      <c r="C408" s="6"/>
      <c r="D408" s="7"/>
      <c r="E408" s="7"/>
      <c r="F408" s="8"/>
      <c r="G408" s="9">
        <f t="shared" si="41"/>
        <v>0</v>
      </c>
      <c r="H408" s="9">
        <f t="shared" si="46"/>
        <v>0</v>
      </c>
      <c r="I408" s="9">
        <f t="shared" si="42"/>
        <v>0</v>
      </c>
      <c r="J408" s="9">
        <f t="shared" si="43"/>
        <v>0</v>
      </c>
      <c r="K408" s="9">
        <f t="shared" si="44"/>
        <v>0</v>
      </c>
      <c r="L408" s="9">
        <f t="shared" si="45"/>
        <v>0</v>
      </c>
      <c r="N408" s="1"/>
    </row>
    <row r="409" spans="1:14" x14ac:dyDescent="0.4">
      <c r="A409" s="5"/>
      <c r="B409" s="6"/>
      <c r="C409" s="6"/>
      <c r="D409" s="7"/>
      <c r="E409" s="7"/>
      <c r="F409" s="8"/>
      <c r="G409" s="9">
        <f t="shared" si="41"/>
        <v>0</v>
      </c>
      <c r="H409" s="9">
        <f t="shared" si="46"/>
        <v>0</v>
      </c>
      <c r="I409" s="9">
        <f t="shared" si="42"/>
        <v>0</v>
      </c>
      <c r="J409" s="9">
        <f t="shared" si="43"/>
        <v>0</v>
      </c>
      <c r="K409" s="9">
        <f t="shared" si="44"/>
        <v>0</v>
      </c>
      <c r="L409" s="9">
        <f t="shared" si="45"/>
        <v>0</v>
      </c>
      <c r="N409" s="1"/>
    </row>
    <row r="410" spans="1:14" x14ac:dyDescent="0.4">
      <c r="A410" s="5"/>
      <c r="B410" s="6"/>
      <c r="C410" s="6"/>
      <c r="D410" s="7"/>
      <c r="E410" s="7"/>
      <c r="F410" s="8"/>
      <c r="G410" s="9">
        <f t="shared" si="41"/>
        <v>0</v>
      </c>
      <c r="H410" s="9">
        <f t="shared" si="46"/>
        <v>0</v>
      </c>
      <c r="I410" s="9">
        <f t="shared" si="42"/>
        <v>0</v>
      </c>
      <c r="J410" s="9">
        <f t="shared" si="43"/>
        <v>0</v>
      </c>
      <c r="K410" s="9">
        <f t="shared" si="44"/>
        <v>0</v>
      </c>
      <c r="L410" s="9">
        <f t="shared" si="45"/>
        <v>0</v>
      </c>
      <c r="N410" s="1"/>
    </row>
    <row r="411" spans="1:14" x14ac:dyDescent="0.4">
      <c r="A411" s="5"/>
      <c r="B411" s="6"/>
      <c r="C411" s="6"/>
      <c r="D411" s="7"/>
      <c r="E411" s="7"/>
      <c r="F411" s="8"/>
      <c r="G411" s="9">
        <f t="shared" si="41"/>
        <v>0</v>
      </c>
      <c r="H411" s="9">
        <f t="shared" si="46"/>
        <v>0</v>
      </c>
      <c r="I411" s="9">
        <f t="shared" si="42"/>
        <v>0</v>
      </c>
      <c r="J411" s="9">
        <f t="shared" si="43"/>
        <v>0</v>
      </c>
      <c r="K411" s="9">
        <f t="shared" si="44"/>
        <v>0</v>
      </c>
      <c r="L411" s="9">
        <f t="shared" si="45"/>
        <v>0</v>
      </c>
      <c r="N411" s="1"/>
    </row>
    <row r="412" spans="1:14" x14ac:dyDescent="0.4">
      <c r="A412" s="5"/>
      <c r="B412" s="6"/>
      <c r="C412" s="6"/>
      <c r="D412" s="7"/>
      <c r="E412" s="7"/>
      <c r="F412" s="8"/>
      <c r="G412" s="9">
        <f t="shared" si="41"/>
        <v>0</v>
      </c>
      <c r="H412" s="9">
        <f t="shared" si="46"/>
        <v>0</v>
      </c>
      <c r="I412" s="9">
        <f t="shared" si="42"/>
        <v>0</v>
      </c>
      <c r="J412" s="9">
        <f t="shared" si="43"/>
        <v>0</v>
      </c>
      <c r="K412" s="9">
        <f t="shared" si="44"/>
        <v>0</v>
      </c>
      <c r="L412" s="9">
        <f t="shared" si="45"/>
        <v>0</v>
      </c>
      <c r="N412" s="1"/>
    </row>
    <row r="413" spans="1:14" x14ac:dyDescent="0.4">
      <c r="A413" s="5"/>
      <c r="B413" s="6"/>
      <c r="C413" s="6"/>
      <c r="D413" s="7"/>
      <c r="E413" s="7"/>
      <c r="F413" s="8"/>
      <c r="G413" s="9">
        <f t="shared" si="41"/>
        <v>0</v>
      </c>
      <c r="H413" s="9">
        <f t="shared" si="46"/>
        <v>0</v>
      </c>
      <c r="I413" s="9">
        <f t="shared" si="42"/>
        <v>0</v>
      </c>
      <c r="J413" s="9">
        <f t="shared" si="43"/>
        <v>0</v>
      </c>
      <c r="K413" s="9">
        <f t="shared" si="44"/>
        <v>0</v>
      </c>
      <c r="L413" s="9">
        <f t="shared" si="45"/>
        <v>0</v>
      </c>
      <c r="N413" s="1"/>
    </row>
    <row r="414" spans="1:14" x14ac:dyDescent="0.4">
      <c r="A414" s="5"/>
      <c r="B414" s="6"/>
      <c r="C414" s="6"/>
      <c r="D414" s="7"/>
      <c r="E414" s="7"/>
      <c r="F414" s="8"/>
      <c r="G414" s="9">
        <f t="shared" si="41"/>
        <v>0</v>
      </c>
      <c r="H414" s="9">
        <f t="shared" si="46"/>
        <v>0</v>
      </c>
      <c r="I414" s="9">
        <f t="shared" si="42"/>
        <v>0</v>
      </c>
      <c r="J414" s="9">
        <f t="shared" si="43"/>
        <v>0</v>
      </c>
      <c r="K414" s="9">
        <f t="shared" si="44"/>
        <v>0</v>
      </c>
      <c r="L414" s="9">
        <f t="shared" si="45"/>
        <v>0</v>
      </c>
      <c r="N414" s="1"/>
    </row>
    <row r="415" spans="1:14" x14ac:dyDescent="0.4">
      <c r="A415" s="5"/>
      <c r="B415" s="6"/>
      <c r="C415" s="6"/>
      <c r="D415" s="7"/>
      <c r="E415" s="7"/>
      <c r="F415" s="8"/>
      <c r="G415" s="9">
        <f t="shared" si="41"/>
        <v>0</v>
      </c>
      <c r="H415" s="9">
        <f t="shared" si="46"/>
        <v>0</v>
      </c>
      <c r="I415" s="9">
        <f t="shared" si="42"/>
        <v>0</v>
      </c>
      <c r="J415" s="9">
        <f t="shared" si="43"/>
        <v>0</v>
      </c>
      <c r="K415" s="9">
        <f t="shared" si="44"/>
        <v>0</v>
      </c>
      <c r="L415" s="9">
        <f t="shared" si="45"/>
        <v>0</v>
      </c>
      <c r="N415" s="1"/>
    </row>
    <row r="416" spans="1:14" x14ac:dyDescent="0.4">
      <c r="A416" s="5"/>
      <c r="B416" s="6"/>
      <c r="C416" s="6"/>
      <c r="D416" s="7"/>
      <c r="E416" s="7"/>
      <c r="F416" s="8"/>
      <c r="G416" s="9">
        <f t="shared" si="41"/>
        <v>0</v>
      </c>
      <c r="H416" s="9">
        <f t="shared" si="46"/>
        <v>0</v>
      </c>
      <c r="I416" s="9">
        <f t="shared" si="42"/>
        <v>0</v>
      </c>
      <c r="J416" s="9">
        <f t="shared" si="43"/>
        <v>0</v>
      </c>
      <c r="K416" s="9">
        <f t="shared" si="44"/>
        <v>0</v>
      </c>
      <c r="L416" s="9">
        <f t="shared" si="45"/>
        <v>0</v>
      </c>
      <c r="N416" s="1"/>
    </row>
    <row r="417" spans="1:14" x14ac:dyDescent="0.4">
      <c r="A417" s="5"/>
      <c r="B417" s="6"/>
      <c r="C417" s="6"/>
      <c r="D417" s="7"/>
      <c r="E417" s="7"/>
      <c r="F417" s="8"/>
      <c r="G417" s="9">
        <f t="shared" si="41"/>
        <v>0</v>
      </c>
      <c r="H417" s="9">
        <f t="shared" si="46"/>
        <v>0</v>
      </c>
      <c r="I417" s="9">
        <f t="shared" si="42"/>
        <v>0</v>
      </c>
      <c r="J417" s="9">
        <f t="shared" si="43"/>
        <v>0</v>
      </c>
      <c r="K417" s="9">
        <f t="shared" si="44"/>
        <v>0</v>
      </c>
      <c r="L417" s="9">
        <f t="shared" si="45"/>
        <v>0</v>
      </c>
      <c r="N417" s="1"/>
    </row>
    <row r="418" spans="1:14" x14ac:dyDescent="0.4">
      <c r="A418" s="5"/>
      <c r="B418" s="6"/>
      <c r="C418" s="6"/>
      <c r="D418" s="7"/>
      <c r="E418" s="7"/>
      <c r="F418" s="8"/>
      <c r="G418" s="9">
        <f t="shared" si="41"/>
        <v>0</v>
      </c>
      <c r="H418" s="9">
        <f t="shared" si="46"/>
        <v>0</v>
      </c>
      <c r="I418" s="9">
        <f t="shared" si="42"/>
        <v>0</v>
      </c>
      <c r="J418" s="9">
        <f t="shared" si="43"/>
        <v>0</v>
      </c>
      <c r="K418" s="9">
        <f t="shared" si="44"/>
        <v>0</v>
      </c>
      <c r="L418" s="9">
        <f t="shared" si="45"/>
        <v>0</v>
      </c>
      <c r="N418" s="1"/>
    </row>
    <row r="419" spans="1:14" x14ac:dyDescent="0.4">
      <c r="A419" s="5"/>
      <c r="B419" s="6"/>
      <c r="C419" s="6"/>
      <c r="D419" s="7"/>
      <c r="E419" s="7"/>
      <c r="F419" s="8"/>
      <c r="G419" s="9">
        <f t="shared" si="41"/>
        <v>0</v>
      </c>
      <c r="H419" s="9">
        <f t="shared" si="46"/>
        <v>0</v>
      </c>
      <c r="I419" s="9">
        <f t="shared" si="42"/>
        <v>0</v>
      </c>
      <c r="J419" s="9">
        <f t="shared" si="43"/>
        <v>0</v>
      </c>
      <c r="K419" s="9">
        <f t="shared" si="44"/>
        <v>0</v>
      </c>
      <c r="L419" s="9">
        <f t="shared" si="45"/>
        <v>0</v>
      </c>
      <c r="N419" s="1"/>
    </row>
    <row r="420" spans="1:14" x14ac:dyDescent="0.4">
      <c r="A420" s="5"/>
      <c r="B420" s="6"/>
      <c r="C420" s="6"/>
      <c r="D420" s="7"/>
      <c r="E420" s="7"/>
      <c r="F420" s="8"/>
      <c r="G420" s="9">
        <f t="shared" si="41"/>
        <v>0</v>
      </c>
      <c r="H420" s="9">
        <f t="shared" si="46"/>
        <v>0</v>
      </c>
      <c r="I420" s="9">
        <f t="shared" si="42"/>
        <v>0</v>
      </c>
      <c r="J420" s="9">
        <f t="shared" si="43"/>
        <v>0</v>
      </c>
      <c r="K420" s="9">
        <f t="shared" si="44"/>
        <v>0</v>
      </c>
      <c r="L420" s="9">
        <f t="shared" si="45"/>
        <v>0</v>
      </c>
      <c r="N420" s="1"/>
    </row>
    <row r="421" spans="1:14" x14ac:dyDescent="0.4">
      <c r="A421" s="5"/>
      <c r="B421" s="6"/>
      <c r="C421" s="6"/>
      <c r="D421" s="7"/>
      <c r="E421" s="7"/>
      <c r="F421" s="8"/>
      <c r="G421" s="9">
        <f t="shared" si="41"/>
        <v>0</v>
      </c>
      <c r="H421" s="9">
        <f t="shared" si="46"/>
        <v>0</v>
      </c>
      <c r="I421" s="9">
        <f t="shared" si="42"/>
        <v>0</v>
      </c>
      <c r="J421" s="9">
        <f t="shared" si="43"/>
        <v>0</v>
      </c>
      <c r="K421" s="9">
        <f t="shared" si="44"/>
        <v>0</v>
      </c>
      <c r="L421" s="9">
        <f t="shared" si="45"/>
        <v>0</v>
      </c>
      <c r="N421" s="1"/>
    </row>
    <row r="422" spans="1:14" x14ac:dyDescent="0.4">
      <c r="A422" s="5"/>
      <c r="B422" s="6"/>
      <c r="C422" s="6"/>
      <c r="D422" s="7"/>
      <c r="E422" s="7"/>
      <c r="F422" s="8"/>
      <c r="G422" s="9">
        <f t="shared" si="41"/>
        <v>0</v>
      </c>
      <c r="H422" s="9">
        <f t="shared" si="46"/>
        <v>0</v>
      </c>
      <c r="I422" s="9">
        <f t="shared" si="42"/>
        <v>0</v>
      </c>
      <c r="J422" s="9">
        <f t="shared" si="43"/>
        <v>0</v>
      </c>
      <c r="K422" s="9">
        <f t="shared" si="44"/>
        <v>0</v>
      </c>
      <c r="L422" s="9">
        <f t="shared" si="45"/>
        <v>0</v>
      </c>
      <c r="N422" s="1"/>
    </row>
    <row r="423" spans="1:14" x14ac:dyDescent="0.4">
      <c r="A423" s="5"/>
      <c r="B423" s="6"/>
      <c r="C423" s="6"/>
      <c r="D423" s="7"/>
      <c r="E423" s="7"/>
      <c r="F423" s="8"/>
      <c r="G423" s="9">
        <f t="shared" si="41"/>
        <v>0</v>
      </c>
      <c r="H423" s="9">
        <f t="shared" si="46"/>
        <v>0</v>
      </c>
      <c r="I423" s="9">
        <f t="shared" si="42"/>
        <v>0</v>
      </c>
      <c r="J423" s="9">
        <f t="shared" si="43"/>
        <v>0</v>
      </c>
      <c r="K423" s="9">
        <f t="shared" si="44"/>
        <v>0</v>
      </c>
      <c r="L423" s="9">
        <f t="shared" si="45"/>
        <v>0</v>
      </c>
      <c r="N423" s="1"/>
    </row>
    <row r="424" spans="1:14" x14ac:dyDescent="0.4">
      <c r="A424" s="5"/>
      <c r="B424" s="6"/>
      <c r="C424" s="6"/>
      <c r="D424" s="7"/>
      <c r="E424" s="7"/>
      <c r="F424" s="8"/>
      <c r="G424" s="9">
        <f t="shared" si="41"/>
        <v>0</v>
      </c>
      <c r="H424" s="9">
        <f t="shared" si="46"/>
        <v>0</v>
      </c>
      <c r="I424" s="9">
        <f t="shared" si="42"/>
        <v>0</v>
      </c>
      <c r="J424" s="9">
        <f t="shared" si="43"/>
        <v>0</v>
      </c>
      <c r="K424" s="9">
        <f t="shared" si="44"/>
        <v>0</v>
      </c>
      <c r="L424" s="9">
        <f t="shared" si="45"/>
        <v>0</v>
      </c>
      <c r="N424" s="1"/>
    </row>
    <row r="425" spans="1:14" x14ac:dyDescent="0.4">
      <c r="A425" s="5"/>
      <c r="B425" s="6"/>
      <c r="C425" s="6"/>
      <c r="D425" s="7"/>
      <c r="E425" s="7"/>
      <c r="F425" s="8"/>
      <c r="G425" s="9">
        <f t="shared" si="41"/>
        <v>0</v>
      </c>
      <c r="H425" s="9">
        <f t="shared" si="46"/>
        <v>0</v>
      </c>
      <c r="I425" s="9">
        <f t="shared" si="42"/>
        <v>0</v>
      </c>
      <c r="J425" s="9">
        <f t="shared" si="43"/>
        <v>0</v>
      </c>
      <c r="K425" s="9">
        <f t="shared" si="44"/>
        <v>0</v>
      </c>
      <c r="L425" s="9">
        <f t="shared" si="45"/>
        <v>0</v>
      </c>
      <c r="N425" s="1"/>
    </row>
    <row r="426" spans="1:14" x14ac:dyDescent="0.4">
      <c r="A426" s="5"/>
      <c r="B426" s="6"/>
      <c r="C426" s="6"/>
      <c r="D426" s="7"/>
      <c r="E426" s="7"/>
      <c r="F426" s="8"/>
      <c r="G426" s="9">
        <f t="shared" si="41"/>
        <v>0</v>
      </c>
      <c r="H426" s="9">
        <f t="shared" si="46"/>
        <v>0</v>
      </c>
      <c r="I426" s="9">
        <f t="shared" si="42"/>
        <v>0</v>
      </c>
      <c r="J426" s="9">
        <f t="shared" si="43"/>
        <v>0</v>
      </c>
      <c r="K426" s="9">
        <f t="shared" si="44"/>
        <v>0</v>
      </c>
      <c r="L426" s="9">
        <f t="shared" si="45"/>
        <v>0</v>
      </c>
      <c r="N426" s="1"/>
    </row>
    <row r="427" spans="1:14" x14ac:dyDescent="0.4">
      <c r="A427" s="5"/>
      <c r="B427" s="6"/>
      <c r="C427" s="6"/>
      <c r="D427" s="7"/>
      <c r="E427" s="7"/>
      <c r="F427" s="8"/>
      <c r="G427" s="9">
        <f t="shared" si="41"/>
        <v>0</v>
      </c>
      <c r="H427" s="9">
        <f t="shared" si="46"/>
        <v>0</v>
      </c>
      <c r="I427" s="9">
        <f t="shared" si="42"/>
        <v>0</v>
      </c>
      <c r="J427" s="9">
        <f t="shared" si="43"/>
        <v>0</v>
      </c>
      <c r="K427" s="9">
        <f t="shared" si="44"/>
        <v>0</v>
      </c>
      <c r="L427" s="9">
        <f t="shared" si="45"/>
        <v>0</v>
      </c>
      <c r="N427" s="1"/>
    </row>
    <row r="428" spans="1:14" x14ac:dyDescent="0.4">
      <c r="A428" s="5"/>
      <c r="B428" s="6"/>
      <c r="C428" s="6"/>
      <c r="D428" s="7"/>
      <c r="E428" s="7"/>
      <c r="F428" s="8"/>
      <c r="G428" s="9">
        <f t="shared" si="41"/>
        <v>0</v>
      </c>
      <c r="H428" s="9">
        <f t="shared" si="46"/>
        <v>0</v>
      </c>
      <c r="I428" s="9">
        <f t="shared" si="42"/>
        <v>0</v>
      </c>
      <c r="J428" s="9">
        <f t="shared" si="43"/>
        <v>0</v>
      </c>
      <c r="K428" s="9">
        <f t="shared" si="44"/>
        <v>0</v>
      </c>
      <c r="L428" s="9">
        <f t="shared" si="45"/>
        <v>0</v>
      </c>
      <c r="N428" s="1"/>
    </row>
    <row r="429" spans="1:14" x14ac:dyDescent="0.4">
      <c r="A429" s="5"/>
      <c r="B429" s="6"/>
      <c r="C429" s="6"/>
      <c r="D429" s="7"/>
      <c r="E429" s="7"/>
      <c r="F429" s="8"/>
      <c r="G429" s="9">
        <f t="shared" si="41"/>
        <v>0</v>
      </c>
      <c r="H429" s="9">
        <f t="shared" si="46"/>
        <v>0</v>
      </c>
      <c r="I429" s="9">
        <f t="shared" si="42"/>
        <v>0</v>
      </c>
      <c r="J429" s="9">
        <f t="shared" si="43"/>
        <v>0</v>
      </c>
      <c r="K429" s="9">
        <f t="shared" si="44"/>
        <v>0</v>
      </c>
      <c r="L429" s="9">
        <f t="shared" si="45"/>
        <v>0</v>
      </c>
      <c r="N429" s="1"/>
    </row>
    <row r="430" spans="1:14" x14ac:dyDescent="0.4">
      <c r="A430" s="5"/>
      <c r="B430" s="6"/>
      <c r="C430" s="6"/>
      <c r="D430" s="7"/>
      <c r="E430" s="7"/>
      <c r="F430" s="8"/>
      <c r="G430" s="9">
        <f t="shared" si="41"/>
        <v>0</v>
      </c>
      <c r="H430" s="9">
        <f t="shared" si="46"/>
        <v>0</v>
      </c>
      <c r="I430" s="9">
        <f t="shared" si="42"/>
        <v>0</v>
      </c>
      <c r="J430" s="9">
        <f t="shared" si="43"/>
        <v>0</v>
      </c>
      <c r="K430" s="9">
        <f t="shared" si="44"/>
        <v>0</v>
      </c>
      <c r="L430" s="9">
        <f t="shared" si="45"/>
        <v>0</v>
      </c>
      <c r="N430" s="1"/>
    </row>
    <row r="431" spans="1:14" x14ac:dyDescent="0.4">
      <c r="A431" s="5"/>
      <c r="B431" s="6"/>
      <c r="C431" s="6"/>
      <c r="D431" s="7"/>
      <c r="E431" s="7"/>
      <c r="F431" s="8"/>
      <c r="G431" s="9">
        <f t="shared" si="41"/>
        <v>0</v>
      </c>
      <c r="H431" s="9">
        <f t="shared" si="46"/>
        <v>0</v>
      </c>
      <c r="I431" s="9">
        <f t="shared" si="42"/>
        <v>0</v>
      </c>
      <c r="J431" s="9">
        <f t="shared" si="43"/>
        <v>0</v>
      </c>
      <c r="K431" s="9">
        <f t="shared" si="44"/>
        <v>0</v>
      </c>
      <c r="L431" s="9">
        <f t="shared" si="45"/>
        <v>0</v>
      </c>
      <c r="N431" s="1"/>
    </row>
    <row r="432" spans="1:14" x14ac:dyDescent="0.4">
      <c r="A432" s="5"/>
      <c r="B432" s="6"/>
      <c r="C432" s="6"/>
      <c r="D432" s="7"/>
      <c r="E432" s="7"/>
      <c r="F432" s="8"/>
      <c r="G432" s="9">
        <f t="shared" si="41"/>
        <v>0</v>
      </c>
      <c r="H432" s="9">
        <f t="shared" si="46"/>
        <v>0</v>
      </c>
      <c r="I432" s="9">
        <f t="shared" si="42"/>
        <v>0</v>
      </c>
      <c r="J432" s="9">
        <f t="shared" si="43"/>
        <v>0</v>
      </c>
      <c r="K432" s="9">
        <f t="shared" si="44"/>
        <v>0</v>
      </c>
      <c r="L432" s="9">
        <f t="shared" si="45"/>
        <v>0</v>
      </c>
      <c r="N432" s="1"/>
    </row>
    <row r="433" spans="1:14" x14ac:dyDescent="0.4">
      <c r="A433" s="5"/>
      <c r="B433" s="6"/>
      <c r="C433" s="6"/>
      <c r="D433" s="7"/>
      <c r="E433" s="7"/>
      <c r="F433" s="8"/>
      <c r="G433" s="9">
        <f t="shared" si="41"/>
        <v>0</v>
      </c>
      <c r="H433" s="9">
        <f t="shared" si="46"/>
        <v>0</v>
      </c>
      <c r="I433" s="9">
        <f t="shared" si="42"/>
        <v>0</v>
      </c>
      <c r="J433" s="9">
        <f t="shared" si="43"/>
        <v>0</v>
      </c>
      <c r="K433" s="9">
        <f t="shared" si="44"/>
        <v>0</v>
      </c>
      <c r="L433" s="9">
        <f t="shared" si="45"/>
        <v>0</v>
      </c>
      <c r="N433" s="1"/>
    </row>
    <row r="434" spans="1:14" x14ac:dyDescent="0.4">
      <c r="A434" s="5"/>
      <c r="B434" s="6"/>
      <c r="C434" s="6"/>
      <c r="D434" s="7"/>
      <c r="E434" s="7"/>
      <c r="F434" s="8"/>
      <c r="G434" s="9">
        <f t="shared" si="41"/>
        <v>0</v>
      </c>
      <c r="H434" s="9">
        <f t="shared" si="46"/>
        <v>0</v>
      </c>
      <c r="I434" s="9">
        <f t="shared" si="42"/>
        <v>0</v>
      </c>
      <c r="J434" s="9">
        <f t="shared" si="43"/>
        <v>0</v>
      </c>
      <c r="K434" s="9">
        <f t="shared" si="44"/>
        <v>0</v>
      </c>
      <c r="L434" s="9">
        <f t="shared" si="45"/>
        <v>0</v>
      </c>
      <c r="N434" s="1"/>
    </row>
    <row r="435" spans="1:14" x14ac:dyDescent="0.4">
      <c r="A435" s="5"/>
      <c r="B435" s="6"/>
      <c r="C435" s="6"/>
      <c r="D435" s="7"/>
      <c r="E435" s="7"/>
      <c r="F435" s="8"/>
      <c r="G435" s="9">
        <f t="shared" si="41"/>
        <v>0</v>
      </c>
      <c r="H435" s="9">
        <f t="shared" si="46"/>
        <v>0</v>
      </c>
      <c r="I435" s="9">
        <f t="shared" si="42"/>
        <v>0</v>
      </c>
      <c r="J435" s="9">
        <f t="shared" si="43"/>
        <v>0</v>
      </c>
      <c r="K435" s="9">
        <f t="shared" si="44"/>
        <v>0</v>
      </c>
      <c r="L435" s="9">
        <f t="shared" si="45"/>
        <v>0</v>
      </c>
      <c r="N435" s="1"/>
    </row>
    <row r="436" spans="1:14" x14ac:dyDescent="0.4">
      <c r="A436" s="5"/>
      <c r="B436" s="6"/>
      <c r="C436" s="6"/>
      <c r="D436" s="7"/>
      <c r="E436" s="7"/>
      <c r="F436" s="8"/>
      <c r="G436" s="9">
        <f t="shared" si="41"/>
        <v>0</v>
      </c>
      <c r="H436" s="9">
        <f t="shared" si="46"/>
        <v>0</v>
      </c>
      <c r="I436" s="9">
        <f t="shared" si="42"/>
        <v>0</v>
      </c>
      <c r="J436" s="9">
        <f t="shared" si="43"/>
        <v>0</v>
      </c>
      <c r="K436" s="9">
        <f t="shared" si="44"/>
        <v>0</v>
      </c>
      <c r="L436" s="9">
        <f t="shared" si="45"/>
        <v>0</v>
      </c>
      <c r="N436" s="1"/>
    </row>
    <row r="437" spans="1:14" x14ac:dyDescent="0.4">
      <c r="A437" s="5"/>
      <c r="B437" s="6"/>
      <c r="C437" s="6"/>
      <c r="D437" s="7"/>
      <c r="E437" s="7"/>
      <c r="F437" s="8"/>
      <c r="G437" s="9">
        <f t="shared" si="41"/>
        <v>0</v>
      </c>
      <c r="H437" s="9">
        <f t="shared" si="46"/>
        <v>0</v>
      </c>
      <c r="I437" s="9">
        <f t="shared" si="42"/>
        <v>0</v>
      </c>
      <c r="J437" s="9">
        <f t="shared" si="43"/>
        <v>0</v>
      </c>
      <c r="K437" s="9">
        <f t="shared" si="44"/>
        <v>0</v>
      </c>
      <c r="L437" s="9">
        <f t="shared" si="45"/>
        <v>0</v>
      </c>
      <c r="N437" s="1"/>
    </row>
    <row r="438" spans="1:14" x14ac:dyDescent="0.4">
      <c r="A438" s="5"/>
      <c r="B438" s="6"/>
      <c r="C438" s="6"/>
      <c r="D438" s="7"/>
      <c r="E438" s="7"/>
      <c r="F438" s="8"/>
      <c r="G438" s="9">
        <f t="shared" si="41"/>
        <v>0</v>
      </c>
      <c r="H438" s="9">
        <f t="shared" si="46"/>
        <v>0</v>
      </c>
      <c r="I438" s="9">
        <f t="shared" si="42"/>
        <v>0</v>
      </c>
      <c r="J438" s="9">
        <f t="shared" si="43"/>
        <v>0</v>
      </c>
      <c r="K438" s="9">
        <f t="shared" si="44"/>
        <v>0</v>
      </c>
      <c r="L438" s="9">
        <f t="shared" si="45"/>
        <v>0</v>
      </c>
      <c r="N438" s="1"/>
    </row>
    <row r="439" spans="1:14" x14ac:dyDescent="0.4">
      <c r="A439" s="5"/>
      <c r="B439" s="6"/>
      <c r="C439" s="6"/>
      <c r="D439" s="7"/>
      <c r="E439" s="7"/>
      <c r="F439" s="8"/>
      <c r="G439" s="9">
        <f t="shared" si="41"/>
        <v>0</v>
      </c>
      <c r="H439" s="9">
        <f t="shared" si="46"/>
        <v>0</v>
      </c>
      <c r="I439" s="9">
        <f t="shared" si="42"/>
        <v>0</v>
      </c>
      <c r="J439" s="9">
        <f t="shared" si="43"/>
        <v>0</v>
      </c>
      <c r="K439" s="9">
        <f t="shared" si="44"/>
        <v>0</v>
      </c>
      <c r="L439" s="9">
        <f t="shared" si="45"/>
        <v>0</v>
      </c>
      <c r="N439" s="1"/>
    </row>
    <row r="440" spans="1:14" x14ac:dyDescent="0.4">
      <c r="A440" s="5"/>
      <c r="B440" s="6"/>
      <c r="C440" s="6"/>
      <c r="D440" s="7"/>
      <c r="E440" s="7"/>
      <c r="F440" s="8"/>
      <c r="G440" s="9">
        <f t="shared" si="41"/>
        <v>0</v>
      </c>
      <c r="H440" s="9">
        <f t="shared" si="46"/>
        <v>0</v>
      </c>
      <c r="I440" s="9">
        <f t="shared" si="42"/>
        <v>0</v>
      </c>
      <c r="J440" s="9">
        <f t="shared" si="43"/>
        <v>0</v>
      </c>
      <c r="K440" s="9">
        <f t="shared" si="44"/>
        <v>0</v>
      </c>
      <c r="L440" s="9">
        <f t="shared" si="45"/>
        <v>0</v>
      </c>
      <c r="N440" s="1"/>
    </row>
    <row r="441" spans="1:14" x14ac:dyDescent="0.4">
      <c r="A441" s="5"/>
      <c r="B441" s="6"/>
      <c r="C441" s="6"/>
      <c r="D441" s="7"/>
      <c r="E441" s="7"/>
      <c r="F441" s="8"/>
      <c r="G441" s="9">
        <f t="shared" si="41"/>
        <v>0</v>
      </c>
      <c r="H441" s="9">
        <f t="shared" si="46"/>
        <v>0</v>
      </c>
      <c r="I441" s="9">
        <f t="shared" si="42"/>
        <v>0</v>
      </c>
      <c r="J441" s="9">
        <f t="shared" si="43"/>
        <v>0</v>
      </c>
      <c r="K441" s="9">
        <f t="shared" si="44"/>
        <v>0</v>
      </c>
      <c r="L441" s="9">
        <f t="shared" si="45"/>
        <v>0</v>
      </c>
      <c r="N441" s="1"/>
    </row>
    <row r="442" spans="1:14" x14ac:dyDescent="0.4">
      <c r="A442" s="5"/>
      <c r="B442" s="6"/>
      <c r="C442" s="6"/>
      <c r="D442" s="7"/>
      <c r="E442" s="7"/>
      <c r="F442" s="8"/>
      <c r="G442" s="9">
        <f t="shared" si="41"/>
        <v>0</v>
      </c>
      <c r="H442" s="9">
        <f t="shared" si="46"/>
        <v>0</v>
      </c>
      <c r="I442" s="9">
        <f t="shared" si="42"/>
        <v>0</v>
      </c>
      <c r="J442" s="9">
        <f t="shared" si="43"/>
        <v>0</v>
      </c>
      <c r="K442" s="9">
        <f t="shared" si="44"/>
        <v>0</v>
      </c>
      <c r="L442" s="9">
        <f t="shared" si="45"/>
        <v>0</v>
      </c>
      <c r="N442" s="1"/>
    </row>
    <row r="443" spans="1:14" x14ac:dyDescent="0.4">
      <c r="A443" s="5"/>
      <c r="B443" s="6"/>
      <c r="C443" s="6"/>
      <c r="D443" s="7"/>
      <c r="E443" s="7"/>
      <c r="F443" s="8"/>
      <c r="G443" s="9">
        <f t="shared" si="41"/>
        <v>0</v>
      </c>
      <c r="H443" s="9">
        <f t="shared" si="46"/>
        <v>0</v>
      </c>
      <c r="I443" s="9">
        <f t="shared" si="42"/>
        <v>0</v>
      </c>
      <c r="J443" s="9">
        <f t="shared" si="43"/>
        <v>0</v>
      </c>
      <c r="K443" s="9">
        <f t="shared" si="44"/>
        <v>0</v>
      </c>
      <c r="L443" s="9">
        <f t="shared" si="45"/>
        <v>0</v>
      </c>
      <c r="N443" s="1"/>
    </row>
    <row r="444" spans="1:14" x14ac:dyDescent="0.4">
      <c r="A444" s="5"/>
      <c r="B444" s="6"/>
      <c r="C444" s="6"/>
      <c r="D444" s="7"/>
      <c r="E444" s="7"/>
      <c r="F444" s="8"/>
      <c r="G444" s="9">
        <f t="shared" si="41"/>
        <v>0</v>
      </c>
      <c r="H444" s="9">
        <f t="shared" si="46"/>
        <v>0</v>
      </c>
      <c r="I444" s="9">
        <f t="shared" si="42"/>
        <v>0</v>
      </c>
      <c r="J444" s="9">
        <f t="shared" si="43"/>
        <v>0</v>
      </c>
      <c r="K444" s="9">
        <f t="shared" si="44"/>
        <v>0</v>
      </c>
      <c r="L444" s="9">
        <f t="shared" si="45"/>
        <v>0</v>
      </c>
      <c r="N444" s="1"/>
    </row>
    <row r="445" spans="1:14" x14ac:dyDescent="0.4">
      <c r="A445" s="5"/>
      <c r="B445" s="6"/>
      <c r="C445" s="6"/>
      <c r="D445" s="7"/>
      <c r="E445" s="7"/>
      <c r="F445" s="8"/>
      <c r="G445" s="9">
        <f t="shared" si="41"/>
        <v>0</v>
      </c>
      <c r="H445" s="9">
        <f t="shared" si="46"/>
        <v>0</v>
      </c>
      <c r="I445" s="9">
        <f t="shared" si="42"/>
        <v>0</v>
      </c>
      <c r="J445" s="9">
        <f t="shared" si="43"/>
        <v>0</v>
      </c>
      <c r="K445" s="9">
        <f t="shared" si="44"/>
        <v>0</v>
      </c>
      <c r="L445" s="9">
        <f t="shared" si="45"/>
        <v>0</v>
      </c>
      <c r="N445" s="1"/>
    </row>
    <row r="446" spans="1:14" x14ac:dyDescent="0.4">
      <c r="A446" s="5"/>
      <c r="B446" s="6"/>
      <c r="C446" s="6"/>
      <c r="D446" s="7"/>
      <c r="E446" s="7"/>
      <c r="F446" s="8"/>
      <c r="G446" s="9">
        <f t="shared" si="41"/>
        <v>0</v>
      </c>
      <c r="H446" s="9">
        <f t="shared" si="46"/>
        <v>0</v>
      </c>
      <c r="I446" s="9">
        <f t="shared" si="42"/>
        <v>0</v>
      </c>
      <c r="J446" s="9">
        <f t="shared" si="43"/>
        <v>0</v>
      </c>
      <c r="K446" s="9">
        <f t="shared" si="44"/>
        <v>0</v>
      </c>
      <c r="L446" s="9">
        <f t="shared" si="45"/>
        <v>0</v>
      </c>
      <c r="N446" s="1"/>
    </row>
    <row r="447" spans="1:14" x14ac:dyDescent="0.4">
      <c r="A447" s="5"/>
      <c r="B447" s="6"/>
      <c r="C447" s="6"/>
      <c r="D447" s="7"/>
      <c r="E447" s="7"/>
      <c r="F447" s="8"/>
      <c r="G447" s="9">
        <f t="shared" si="41"/>
        <v>0</v>
      </c>
      <c r="H447" s="9">
        <f t="shared" si="46"/>
        <v>0</v>
      </c>
      <c r="I447" s="9">
        <f t="shared" si="42"/>
        <v>0</v>
      </c>
      <c r="J447" s="9">
        <f t="shared" si="43"/>
        <v>0</v>
      </c>
      <c r="K447" s="9">
        <f t="shared" si="44"/>
        <v>0</v>
      </c>
      <c r="L447" s="9">
        <f t="shared" si="45"/>
        <v>0</v>
      </c>
      <c r="N447" s="1"/>
    </row>
    <row r="448" spans="1:14" x14ac:dyDescent="0.4">
      <c r="A448" s="5"/>
      <c r="B448" s="6"/>
      <c r="C448" s="6"/>
      <c r="D448" s="7"/>
      <c r="E448" s="7"/>
      <c r="F448" s="8"/>
      <c r="G448" s="9">
        <f t="shared" si="41"/>
        <v>0</v>
      </c>
      <c r="H448" s="9">
        <f t="shared" si="46"/>
        <v>0</v>
      </c>
      <c r="I448" s="9">
        <f t="shared" si="42"/>
        <v>0</v>
      </c>
      <c r="J448" s="9">
        <f t="shared" si="43"/>
        <v>0</v>
      </c>
      <c r="K448" s="9">
        <f t="shared" si="44"/>
        <v>0</v>
      </c>
      <c r="L448" s="9">
        <f t="shared" si="45"/>
        <v>0</v>
      </c>
      <c r="N448" s="1"/>
    </row>
    <row r="449" spans="1:14" x14ac:dyDescent="0.4">
      <c r="A449" s="5"/>
      <c r="B449" s="6"/>
      <c r="C449" s="6"/>
      <c r="D449" s="7"/>
      <c r="E449" s="7"/>
      <c r="F449" s="8"/>
      <c r="G449" s="9">
        <f t="shared" si="41"/>
        <v>0</v>
      </c>
      <c r="H449" s="9">
        <f t="shared" si="46"/>
        <v>0</v>
      </c>
      <c r="I449" s="9">
        <f t="shared" si="42"/>
        <v>0</v>
      </c>
      <c r="J449" s="9">
        <f t="shared" si="43"/>
        <v>0</v>
      </c>
      <c r="K449" s="9">
        <f t="shared" si="44"/>
        <v>0</v>
      </c>
      <c r="L449" s="9">
        <f t="shared" si="45"/>
        <v>0</v>
      </c>
      <c r="N449" s="1"/>
    </row>
    <row r="450" spans="1:14" x14ac:dyDescent="0.4">
      <c r="A450" s="5"/>
      <c r="B450" s="6"/>
      <c r="C450" s="6"/>
      <c r="D450" s="7"/>
      <c r="E450" s="7"/>
      <c r="F450" s="8"/>
      <c r="G450" s="9">
        <f t="shared" si="41"/>
        <v>0</v>
      </c>
      <c r="H450" s="9">
        <f t="shared" si="46"/>
        <v>0</v>
      </c>
      <c r="I450" s="9">
        <f t="shared" si="42"/>
        <v>0</v>
      </c>
      <c r="J450" s="9">
        <f t="shared" si="43"/>
        <v>0</v>
      </c>
      <c r="K450" s="9">
        <f t="shared" si="44"/>
        <v>0</v>
      </c>
      <c r="L450" s="9">
        <f t="shared" si="45"/>
        <v>0</v>
      </c>
      <c r="N450" s="1"/>
    </row>
    <row r="451" spans="1:14" x14ac:dyDescent="0.4">
      <c r="A451" s="5"/>
      <c r="B451" s="6"/>
      <c r="C451" s="6"/>
      <c r="D451" s="7"/>
      <c r="E451" s="7"/>
      <c r="F451" s="8"/>
      <c r="G451" s="9">
        <f t="shared" si="41"/>
        <v>0</v>
      </c>
      <c r="H451" s="9">
        <f t="shared" si="46"/>
        <v>0</v>
      </c>
      <c r="I451" s="9">
        <f t="shared" si="42"/>
        <v>0</v>
      </c>
      <c r="J451" s="9">
        <f t="shared" si="43"/>
        <v>0</v>
      </c>
      <c r="K451" s="9">
        <f t="shared" si="44"/>
        <v>0</v>
      </c>
      <c r="L451" s="9">
        <f t="shared" si="45"/>
        <v>0</v>
      </c>
      <c r="N451" s="1"/>
    </row>
    <row r="452" spans="1:14" x14ac:dyDescent="0.4">
      <c r="A452" s="5"/>
      <c r="B452" s="6"/>
      <c r="C452" s="6"/>
      <c r="D452" s="7"/>
      <c r="E452" s="7"/>
      <c r="F452" s="8"/>
      <c r="G452" s="9">
        <f t="shared" si="41"/>
        <v>0</v>
      </c>
      <c r="H452" s="9">
        <f t="shared" si="46"/>
        <v>0</v>
      </c>
      <c r="I452" s="9">
        <f t="shared" si="42"/>
        <v>0</v>
      </c>
      <c r="J452" s="9">
        <f t="shared" si="43"/>
        <v>0</v>
      </c>
      <c r="K452" s="9">
        <f t="shared" si="44"/>
        <v>0</v>
      </c>
      <c r="L452" s="9">
        <f t="shared" si="45"/>
        <v>0</v>
      </c>
      <c r="N452" s="1"/>
    </row>
    <row r="453" spans="1:14" x14ac:dyDescent="0.4">
      <c r="A453" s="5"/>
      <c r="B453" s="6"/>
      <c r="C453" s="6"/>
      <c r="D453" s="7"/>
      <c r="E453" s="7"/>
      <c r="F453" s="8"/>
      <c r="G453" s="9">
        <f t="shared" si="41"/>
        <v>0</v>
      </c>
      <c r="H453" s="9">
        <f t="shared" si="46"/>
        <v>0</v>
      </c>
      <c r="I453" s="9">
        <f t="shared" si="42"/>
        <v>0</v>
      </c>
      <c r="J453" s="9">
        <f t="shared" si="43"/>
        <v>0</v>
      </c>
      <c r="K453" s="9">
        <f t="shared" si="44"/>
        <v>0</v>
      </c>
      <c r="L453" s="9">
        <f t="shared" si="45"/>
        <v>0</v>
      </c>
      <c r="N453" s="1"/>
    </row>
    <row r="454" spans="1:14" x14ac:dyDescent="0.4">
      <c r="A454" s="5"/>
      <c r="B454" s="6"/>
      <c r="C454" s="6"/>
      <c r="D454" s="7"/>
      <c r="E454" s="7"/>
      <c r="F454" s="8"/>
      <c r="G454" s="9">
        <f t="shared" si="41"/>
        <v>0</v>
      </c>
      <c r="H454" s="9">
        <f t="shared" si="46"/>
        <v>0</v>
      </c>
      <c r="I454" s="9">
        <f t="shared" si="42"/>
        <v>0</v>
      </c>
      <c r="J454" s="9">
        <f t="shared" si="43"/>
        <v>0</v>
      </c>
      <c r="K454" s="9">
        <f t="shared" si="44"/>
        <v>0</v>
      </c>
      <c r="L454" s="9">
        <f t="shared" si="45"/>
        <v>0</v>
      </c>
      <c r="N454" s="1"/>
    </row>
    <row r="455" spans="1:14" x14ac:dyDescent="0.4">
      <c r="A455" s="5"/>
      <c r="B455" s="6"/>
      <c r="C455" s="6"/>
      <c r="D455" s="7"/>
      <c r="E455" s="7"/>
      <c r="F455" s="8"/>
      <c r="G455" s="9">
        <f t="shared" si="41"/>
        <v>0</v>
      </c>
      <c r="H455" s="9">
        <f t="shared" si="46"/>
        <v>0</v>
      </c>
      <c r="I455" s="9">
        <f t="shared" si="42"/>
        <v>0</v>
      </c>
      <c r="J455" s="9">
        <f t="shared" si="43"/>
        <v>0</v>
      </c>
      <c r="K455" s="9">
        <f t="shared" si="44"/>
        <v>0</v>
      </c>
      <c r="L455" s="9">
        <f t="shared" si="45"/>
        <v>0</v>
      </c>
      <c r="N455" s="1"/>
    </row>
    <row r="456" spans="1:14" x14ac:dyDescent="0.4">
      <c r="A456" s="5"/>
      <c r="B456" s="6"/>
      <c r="C456" s="6"/>
      <c r="D456" s="7"/>
      <c r="E456" s="7"/>
      <c r="F456" s="8"/>
      <c r="G456" s="9">
        <f t="shared" si="41"/>
        <v>0</v>
      </c>
      <c r="H456" s="9">
        <f t="shared" si="46"/>
        <v>0</v>
      </c>
      <c r="I456" s="9">
        <f t="shared" si="42"/>
        <v>0</v>
      </c>
      <c r="J456" s="9">
        <f t="shared" si="43"/>
        <v>0</v>
      </c>
      <c r="K456" s="9">
        <f t="shared" si="44"/>
        <v>0</v>
      </c>
      <c r="L456" s="9">
        <f t="shared" si="45"/>
        <v>0</v>
      </c>
      <c r="N456" s="1"/>
    </row>
    <row r="457" spans="1:14" x14ac:dyDescent="0.4">
      <c r="A457" s="5"/>
      <c r="B457" s="6"/>
      <c r="C457" s="6"/>
      <c r="D457" s="7"/>
      <c r="E457" s="7"/>
      <c r="F457" s="8"/>
      <c r="G457" s="9">
        <f t="shared" ref="G457:G520" si="47">ROUNDDOWN((D457-E457)/1.1, 0)</f>
        <v>0</v>
      </c>
      <c r="H457" s="9">
        <f t="shared" si="46"/>
        <v>0</v>
      </c>
      <c r="I457" s="9">
        <f t="shared" ref="I457:I520" si="48">IF(F457=1,MIN(H457 * 0.03),0)</f>
        <v>0</v>
      </c>
      <c r="J457" s="9">
        <f t="shared" ref="J457:J520" si="49">G457*C457</f>
        <v>0</v>
      </c>
      <c r="K457" s="9">
        <f t="shared" ref="K457:K520" si="50">H457*C457</f>
        <v>0</v>
      </c>
      <c r="L457" s="9">
        <f t="shared" ref="L457:L520" si="51">IF(F457=1,I457*C457,0)</f>
        <v>0</v>
      </c>
      <c r="N457" s="1"/>
    </row>
    <row r="458" spans="1:14" x14ac:dyDescent="0.4">
      <c r="A458" s="5"/>
      <c r="B458" s="6"/>
      <c r="C458" s="6"/>
      <c r="D458" s="7"/>
      <c r="E458" s="7"/>
      <c r="F458" s="8"/>
      <c r="G458" s="9">
        <f t="shared" si="47"/>
        <v>0</v>
      </c>
      <c r="H458" s="9">
        <f t="shared" ref="H458:H521" si="52">ROUNDDOWN(G458, -3)</f>
        <v>0</v>
      </c>
      <c r="I458" s="9">
        <f t="shared" si="48"/>
        <v>0</v>
      </c>
      <c r="J458" s="9">
        <f t="shared" si="49"/>
        <v>0</v>
      </c>
      <c r="K458" s="9">
        <f t="shared" si="50"/>
        <v>0</v>
      </c>
      <c r="L458" s="9">
        <f t="shared" si="51"/>
        <v>0</v>
      </c>
      <c r="N458" s="1"/>
    </row>
    <row r="459" spans="1:14" x14ac:dyDescent="0.4">
      <c r="A459" s="5"/>
      <c r="B459" s="6"/>
      <c r="C459" s="6"/>
      <c r="D459" s="7"/>
      <c r="E459" s="7"/>
      <c r="F459" s="8"/>
      <c r="G459" s="9">
        <f t="shared" si="47"/>
        <v>0</v>
      </c>
      <c r="H459" s="9">
        <f t="shared" si="52"/>
        <v>0</v>
      </c>
      <c r="I459" s="9">
        <f t="shared" si="48"/>
        <v>0</v>
      </c>
      <c r="J459" s="9">
        <f t="shared" si="49"/>
        <v>0</v>
      </c>
      <c r="K459" s="9">
        <f t="shared" si="50"/>
        <v>0</v>
      </c>
      <c r="L459" s="9">
        <f t="shared" si="51"/>
        <v>0</v>
      </c>
      <c r="N459" s="1"/>
    </row>
    <row r="460" spans="1:14" x14ac:dyDescent="0.4">
      <c r="A460" s="5"/>
      <c r="B460" s="6"/>
      <c r="C460" s="6"/>
      <c r="D460" s="7"/>
      <c r="E460" s="7"/>
      <c r="F460" s="8"/>
      <c r="G460" s="9">
        <f t="shared" si="47"/>
        <v>0</v>
      </c>
      <c r="H460" s="9">
        <f t="shared" si="52"/>
        <v>0</v>
      </c>
      <c r="I460" s="9">
        <f t="shared" si="48"/>
        <v>0</v>
      </c>
      <c r="J460" s="9">
        <f t="shared" si="49"/>
        <v>0</v>
      </c>
      <c r="K460" s="9">
        <f t="shared" si="50"/>
        <v>0</v>
      </c>
      <c r="L460" s="9">
        <f t="shared" si="51"/>
        <v>0</v>
      </c>
      <c r="N460" s="1"/>
    </row>
    <row r="461" spans="1:14" x14ac:dyDescent="0.4">
      <c r="A461" s="5"/>
      <c r="B461" s="6"/>
      <c r="C461" s="6"/>
      <c r="D461" s="7"/>
      <c r="E461" s="7"/>
      <c r="F461" s="8"/>
      <c r="G461" s="9">
        <f t="shared" si="47"/>
        <v>0</v>
      </c>
      <c r="H461" s="9">
        <f t="shared" si="52"/>
        <v>0</v>
      </c>
      <c r="I461" s="9">
        <f t="shared" si="48"/>
        <v>0</v>
      </c>
      <c r="J461" s="9">
        <f t="shared" si="49"/>
        <v>0</v>
      </c>
      <c r="K461" s="9">
        <f t="shared" si="50"/>
        <v>0</v>
      </c>
      <c r="L461" s="9">
        <f t="shared" si="51"/>
        <v>0</v>
      </c>
      <c r="N461" s="1"/>
    </row>
    <row r="462" spans="1:14" x14ac:dyDescent="0.4">
      <c r="A462" s="5"/>
      <c r="B462" s="6"/>
      <c r="C462" s="6"/>
      <c r="D462" s="7"/>
      <c r="E462" s="7"/>
      <c r="F462" s="8"/>
      <c r="G462" s="9">
        <f t="shared" si="47"/>
        <v>0</v>
      </c>
      <c r="H462" s="9">
        <f t="shared" si="52"/>
        <v>0</v>
      </c>
      <c r="I462" s="9">
        <f t="shared" si="48"/>
        <v>0</v>
      </c>
      <c r="J462" s="9">
        <f t="shared" si="49"/>
        <v>0</v>
      </c>
      <c r="K462" s="9">
        <f t="shared" si="50"/>
        <v>0</v>
      </c>
      <c r="L462" s="9">
        <f t="shared" si="51"/>
        <v>0</v>
      </c>
      <c r="N462" s="1"/>
    </row>
    <row r="463" spans="1:14" x14ac:dyDescent="0.4">
      <c r="A463" s="5"/>
      <c r="B463" s="6"/>
      <c r="C463" s="6"/>
      <c r="D463" s="7"/>
      <c r="E463" s="7"/>
      <c r="F463" s="8"/>
      <c r="G463" s="9">
        <f t="shared" si="47"/>
        <v>0</v>
      </c>
      <c r="H463" s="9">
        <f t="shared" si="52"/>
        <v>0</v>
      </c>
      <c r="I463" s="9">
        <f t="shared" si="48"/>
        <v>0</v>
      </c>
      <c r="J463" s="9">
        <f t="shared" si="49"/>
        <v>0</v>
      </c>
      <c r="K463" s="9">
        <f t="shared" si="50"/>
        <v>0</v>
      </c>
      <c r="L463" s="9">
        <f t="shared" si="51"/>
        <v>0</v>
      </c>
      <c r="N463" s="1"/>
    </row>
    <row r="464" spans="1:14" x14ac:dyDescent="0.4">
      <c r="A464" s="5"/>
      <c r="B464" s="6"/>
      <c r="C464" s="6"/>
      <c r="D464" s="7"/>
      <c r="E464" s="7"/>
      <c r="F464" s="8"/>
      <c r="G464" s="9">
        <f t="shared" si="47"/>
        <v>0</v>
      </c>
      <c r="H464" s="9">
        <f t="shared" si="52"/>
        <v>0</v>
      </c>
      <c r="I464" s="9">
        <f t="shared" si="48"/>
        <v>0</v>
      </c>
      <c r="J464" s="9">
        <f t="shared" si="49"/>
        <v>0</v>
      </c>
      <c r="K464" s="9">
        <f t="shared" si="50"/>
        <v>0</v>
      </c>
      <c r="L464" s="9">
        <f t="shared" si="51"/>
        <v>0</v>
      </c>
      <c r="N464" s="1"/>
    </row>
    <row r="465" spans="1:14" x14ac:dyDescent="0.4">
      <c r="A465" s="5"/>
      <c r="B465" s="6"/>
      <c r="C465" s="6"/>
      <c r="D465" s="7"/>
      <c r="E465" s="7"/>
      <c r="F465" s="8"/>
      <c r="G465" s="9">
        <f t="shared" si="47"/>
        <v>0</v>
      </c>
      <c r="H465" s="9">
        <f t="shared" si="52"/>
        <v>0</v>
      </c>
      <c r="I465" s="9">
        <f t="shared" si="48"/>
        <v>0</v>
      </c>
      <c r="J465" s="9">
        <f t="shared" si="49"/>
        <v>0</v>
      </c>
      <c r="K465" s="9">
        <f t="shared" si="50"/>
        <v>0</v>
      </c>
      <c r="L465" s="9">
        <f t="shared" si="51"/>
        <v>0</v>
      </c>
      <c r="N465" s="1"/>
    </row>
    <row r="466" spans="1:14" x14ac:dyDescent="0.4">
      <c r="A466" s="5"/>
      <c r="B466" s="6"/>
      <c r="C466" s="6"/>
      <c r="D466" s="7"/>
      <c r="E466" s="7"/>
      <c r="F466" s="8"/>
      <c r="G466" s="9">
        <f t="shared" si="47"/>
        <v>0</v>
      </c>
      <c r="H466" s="9">
        <f t="shared" si="52"/>
        <v>0</v>
      </c>
      <c r="I466" s="9">
        <f t="shared" si="48"/>
        <v>0</v>
      </c>
      <c r="J466" s="9">
        <f t="shared" si="49"/>
        <v>0</v>
      </c>
      <c r="K466" s="9">
        <f t="shared" si="50"/>
        <v>0</v>
      </c>
      <c r="L466" s="9">
        <f t="shared" si="51"/>
        <v>0</v>
      </c>
      <c r="N466" s="1"/>
    </row>
    <row r="467" spans="1:14" x14ac:dyDescent="0.4">
      <c r="A467" s="5"/>
      <c r="B467" s="6"/>
      <c r="C467" s="6"/>
      <c r="D467" s="7"/>
      <c r="E467" s="7"/>
      <c r="F467" s="8"/>
      <c r="G467" s="9">
        <f t="shared" si="47"/>
        <v>0</v>
      </c>
      <c r="H467" s="9">
        <f t="shared" si="52"/>
        <v>0</v>
      </c>
      <c r="I467" s="9">
        <f t="shared" si="48"/>
        <v>0</v>
      </c>
      <c r="J467" s="9">
        <f t="shared" si="49"/>
        <v>0</v>
      </c>
      <c r="K467" s="9">
        <f t="shared" si="50"/>
        <v>0</v>
      </c>
      <c r="L467" s="9">
        <f t="shared" si="51"/>
        <v>0</v>
      </c>
      <c r="N467" s="1"/>
    </row>
    <row r="468" spans="1:14" x14ac:dyDescent="0.4">
      <c r="A468" s="5"/>
      <c r="B468" s="6"/>
      <c r="C468" s="6"/>
      <c r="D468" s="7"/>
      <c r="E468" s="7"/>
      <c r="F468" s="8"/>
      <c r="G468" s="9">
        <f t="shared" si="47"/>
        <v>0</v>
      </c>
      <c r="H468" s="9">
        <f t="shared" si="52"/>
        <v>0</v>
      </c>
      <c r="I468" s="9">
        <f t="shared" si="48"/>
        <v>0</v>
      </c>
      <c r="J468" s="9">
        <f t="shared" si="49"/>
        <v>0</v>
      </c>
      <c r="K468" s="9">
        <f t="shared" si="50"/>
        <v>0</v>
      </c>
      <c r="L468" s="9">
        <f t="shared" si="51"/>
        <v>0</v>
      </c>
      <c r="N468" s="1"/>
    </row>
    <row r="469" spans="1:14" x14ac:dyDescent="0.4">
      <c r="A469" s="5"/>
      <c r="B469" s="6"/>
      <c r="C469" s="6"/>
      <c r="D469" s="7"/>
      <c r="E469" s="7"/>
      <c r="F469" s="8"/>
      <c r="G469" s="9">
        <f t="shared" si="47"/>
        <v>0</v>
      </c>
      <c r="H469" s="9">
        <f t="shared" si="52"/>
        <v>0</v>
      </c>
      <c r="I469" s="9">
        <f t="shared" si="48"/>
        <v>0</v>
      </c>
      <c r="J469" s="9">
        <f t="shared" si="49"/>
        <v>0</v>
      </c>
      <c r="K469" s="9">
        <f t="shared" si="50"/>
        <v>0</v>
      </c>
      <c r="L469" s="9">
        <f t="shared" si="51"/>
        <v>0</v>
      </c>
      <c r="N469" s="1"/>
    </row>
    <row r="470" spans="1:14" x14ac:dyDescent="0.4">
      <c r="A470" s="5"/>
      <c r="B470" s="6"/>
      <c r="C470" s="6"/>
      <c r="D470" s="7"/>
      <c r="E470" s="7"/>
      <c r="F470" s="8"/>
      <c r="G470" s="9">
        <f t="shared" si="47"/>
        <v>0</v>
      </c>
      <c r="H470" s="9">
        <f t="shared" si="52"/>
        <v>0</v>
      </c>
      <c r="I470" s="9">
        <f t="shared" si="48"/>
        <v>0</v>
      </c>
      <c r="J470" s="9">
        <f t="shared" si="49"/>
        <v>0</v>
      </c>
      <c r="K470" s="9">
        <f t="shared" si="50"/>
        <v>0</v>
      </c>
      <c r="L470" s="9">
        <f t="shared" si="51"/>
        <v>0</v>
      </c>
      <c r="N470" s="1"/>
    </row>
    <row r="471" spans="1:14" x14ac:dyDescent="0.4">
      <c r="A471" s="5"/>
      <c r="B471" s="6"/>
      <c r="C471" s="6"/>
      <c r="D471" s="7"/>
      <c r="E471" s="7"/>
      <c r="F471" s="8"/>
      <c r="G471" s="9">
        <f t="shared" si="47"/>
        <v>0</v>
      </c>
      <c r="H471" s="9">
        <f t="shared" si="52"/>
        <v>0</v>
      </c>
      <c r="I471" s="9">
        <f t="shared" si="48"/>
        <v>0</v>
      </c>
      <c r="J471" s="9">
        <f t="shared" si="49"/>
        <v>0</v>
      </c>
      <c r="K471" s="9">
        <f t="shared" si="50"/>
        <v>0</v>
      </c>
      <c r="L471" s="9">
        <f t="shared" si="51"/>
        <v>0</v>
      </c>
      <c r="N471" s="1"/>
    </row>
    <row r="472" spans="1:14" x14ac:dyDescent="0.4">
      <c r="A472" s="5"/>
      <c r="B472" s="6"/>
      <c r="C472" s="6"/>
      <c r="D472" s="7"/>
      <c r="E472" s="7"/>
      <c r="F472" s="8"/>
      <c r="G472" s="9">
        <f t="shared" si="47"/>
        <v>0</v>
      </c>
      <c r="H472" s="9">
        <f t="shared" si="52"/>
        <v>0</v>
      </c>
      <c r="I472" s="9">
        <f t="shared" si="48"/>
        <v>0</v>
      </c>
      <c r="J472" s="9">
        <f t="shared" si="49"/>
        <v>0</v>
      </c>
      <c r="K472" s="9">
        <f t="shared" si="50"/>
        <v>0</v>
      </c>
      <c r="L472" s="9">
        <f t="shared" si="51"/>
        <v>0</v>
      </c>
      <c r="N472" s="1"/>
    </row>
    <row r="473" spans="1:14" x14ac:dyDescent="0.4">
      <c r="A473" s="5"/>
      <c r="B473" s="6"/>
      <c r="C473" s="6"/>
      <c r="D473" s="7"/>
      <c r="E473" s="7"/>
      <c r="F473" s="8"/>
      <c r="G473" s="9">
        <f t="shared" si="47"/>
        <v>0</v>
      </c>
      <c r="H473" s="9">
        <f t="shared" si="52"/>
        <v>0</v>
      </c>
      <c r="I473" s="9">
        <f t="shared" si="48"/>
        <v>0</v>
      </c>
      <c r="J473" s="9">
        <f t="shared" si="49"/>
        <v>0</v>
      </c>
      <c r="K473" s="9">
        <f t="shared" si="50"/>
        <v>0</v>
      </c>
      <c r="L473" s="9">
        <f t="shared" si="51"/>
        <v>0</v>
      </c>
      <c r="N473" s="1"/>
    </row>
    <row r="474" spans="1:14" x14ac:dyDescent="0.4">
      <c r="A474" s="5"/>
      <c r="B474" s="6"/>
      <c r="C474" s="6"/>
      <c r="D474" s="7"/>
      <c r="E474" s="7"/>
      <c r="F474" s="8"/>
      <c r="G474" s="9">
        <f t="shared" si="47"/>
        <v>0</v>
      </c>
      <c r="H474" s="9">
        <f t="shared" si="52"/>
        <v>0</v>
      </c>
      <c r="I474" s="9">
        <f t="shared" si="48"/>
        <v>0</v>
      </c>
      <c r="J474" s="9">
        <f t="shared" si="49"/>
        <v>0</v>
      </c>
      <c r="K474" s="9">
        <f t="shared" si="50"/>
        <v>0</v>
      </c>
      <c r="L474" s="9">
        <f t="shared" si="51"/>
        <v>0</v>
      </c>
      <c r="N474" s="1"/>
    </row>
    <row r="475" spans="1:14" x14ac:dyDescent="0.4">
      <c r="A475" s="5"/>
      <c r="B475" s="6"/>
      <c r="C475" s="6"/>
      <c r="D475" s="7"/>
      <c r="E475" s="7"/>
      <c r="F475" s="8"/>
      <c r="G475" s="9">
        <f t="shared" si="47"/>
        <v>0</v>
      </c>
      <c r="H475" s="9">
        <f t="shared" si="52"/>
        <v>0</v>
      </c>
      <c r="I475" s="9">
        <f t="shared" si="48"/>
        <v>0</v>
      </c>
      <c r="J475" s="9">
        <f t="shared" si="49"/>
        <v>0</v>
      </c>
      <c r="K475" s="9">
        <f t="shared" si="50"/>
        <v>0</v>
      </c>
      <c r="L475" s="9">
        <f t="shared" si="51"/>
        <v>0</v>
      </c>
      <c r="N475" s="1"/>
    </row>
    <row r="476" spans="1:14" x14ac:dyDescent="0.4">
      <c r="A476" s="5"/>
      <c r="B476" s="6"/>
      <c r="C476" s="6"/>
      <c r="D476" s="7"/>
      <c r="E476" s="7"/>
      <c r="F476" s="8"/>
      <c r="G476" s="9">
        <f t="shared" si="47"/>
        <v>0</v>
      </c>
      <c r="H476" s="9">
        <f t="shared" si="52"/>
        <v>0</v>
      </c>
      <c r="I476" s="9">
        <f t="shared" si="48"/>
        <v>0</v>
      </c>
      <c r="J476" s="9">
        <f t="shared" si="49"/>
        <v>0</v>
      </c>
      <c r="K476" s="9">
        <f t="shared" si="50"/>
        <v>0</v>
      </c>
      <c r="L476" s="9">
        <f t="shared" si="51"/>
        <v>0</v>
      </c>
      <c r="N476" s="1"/>
    </row>
    <row r="477" spans="1:14" x14ac:dyDescent="0.4">
      <c r="A477" s="5"/>
      <c r="B477" s="6"/>
      <c r="C477" s="6"/>
      <c r="D477" s="7"/>
      <c r="E477" s="7"/>
      <c r="F477" s="8"/>
      <c r="G477" s="9">
        <f t="shared" si="47"/>
        <v>0</v>
      </c>
      <c r="H477" s="9">
        <f t="shared" si="52"/>
        <v>0</v>
      </c>
      <c r="I477" s="9">
        <f t="shared" si="48"/>
        <v>0</v>
      </c>
      <c r="J477" s="9">
        <f t="shared" si="49"/>
        <v>0</v>
      </c>
      <c r="K477" s="9">
        <f t="shared" si="50"/>
        <v>0</v>
      </c>
      <c r="L477" s="9">
        <f t="shared" si="51"/>
        <v>0</v>
      </c>
      <c r="N477" s="1"/>
    </row>
    <row r="478" spans="1:14" x14ac:dyDescent="0.4">
      <c r="A478" s="5"/>
      <c r="B478" s="6"/>
      <c r="C478" s="6"/>
      <c r="D478" s="7"/>
      <c r="E478" s="7"/>
      <c r="F478" s="8"/>
      <c r="G478" s="9">
        <f t="shared" si="47"/>
        <v>0</v>
      </c>
      <c r="H478" s="9">
        <f t="shared" si="52"/>
        <v>0</v>
      </c>
      <c r="I478" s="9">
        <f t="shared" si="48"/>
        <v>0</v>
      </c>
      <c r="J478" s="9">
        <f t="shared" si="49"/>
        <v>0</v>
      </c>
      <c r="K478" s="9">
        <f t="shared" si="50"/>
        <v>0</v>
      </c>
      <c r="L478" s="9">
        <f t="shared" si="51"/>
        <v>0</v>
      </c>
      <c r="N478" s="1"/>
    </row>
    <row r="479" spans="1:14" x14ac:dyDescent="0.4">
      <c r="A479" s="5"/>
      <c r="B479" s="6"/>
      <c r="C479" s="6"/>
      <c r="D479" s="7"/>
      <c r="E479" s="7"/>
      <c r="F479" s="8"/>
      <c r="G479" s="9">
        <f t="shared" si="47"/>
        <v>0</v>
      </c>
      <c r="H479" s="9">
        <f t="shared" si="52"/>
        <v>0</v>
      </c>
      <c r="I479" s="9">
        <f t="shared" si="48"/>
        <v>0</v>
      </c>
      <c r="J479" s="9">
        <f t="shared" si="49"/>
        <v>0</v>
      </c>
      <c r="K479" s="9">
        <f t="shared" si="50"/>
        <v>0</v>
      </c>
      <c r="L479" s="9">
        <f t="shared" si="51"/>
        <v>0</v>
      </c>
      <c r="N479" s="1"/>
    </row>
    <row r="480" spans="1:14" x14ac:dyDescent="0.4">
      <c r="A480" s="5"/>
      <c r="B480" s="6"/>
      <c r="C480" s="6"/>
      <c r="D480" s="7"/>
      <c r="E480" s="7"/>
      <c r="F480" s="8"/>
      <c r="G480" s="9">
        <f t="shared" si="47"/>
        <v>0</v>
      </c>
      <c r="H480" s="9">
        <f t="shared" si="52"/>
        <v>0</v>
      </c>
      <c r="I480" s="9">
        <f t="shared" si="48"/>
        <v>0</v>
      </c>
      <c r="J480" s="9">
        <f t="shared" si="49"/>
        <v>0</v>
      </c>
      <c r="K480" s="9">
        <f t="shared" si="50"/>
        <v>0</v>
      </c>
      <c r="L480" s="9">
        <f t="shared" si="51"/>
        <v>0</v>
      </c>
      <c r="N480" s="1"/>
    </row>
    <row r="481" spans="1:14" x14ac:dyDescent="0.4">
      <c r="A481" s="5"/>
      <c r="B481" s="6"/>
      <c r="C481" s="6"/>
      <c r="D481" s="7"/>
      <c r="E481" s="7"/>
      <c r="F481" s="8"/>
      <c r="G481" s="9">
        <f t="shared" si="47"/>
        <v>0</v>
      </c>
      <c r="H481" s="9">
        <f t="shared" si="52"/>
        <v>0</v>
      </c>
      <c r="I481" s="9">
        <f t="shared" si="48"/>
        <v>0</v>
      </c>
      <c r="J481" s="9">
        <f t="shared" si="49"/>
        <v>0</v>
      </c>
      <c r="K481" s="9">
        <f t="shared" si="50"/>
        <v>0</v>
      </c>
      <c r="L481" s="9">
        <f t="shared" si="51"/>
        <v>0</v>
      </c>
      <c r="N481" s="1"/>
    </row>
    <row r="482" spans="1:14" x14ac:dyDescent="0.4">
      <c r="A482" s="5"/>
      <c r="B482" s="6"/>
      <c r="C482" s="6"/>
      <c r="D482" s="7"/>
      <c r="E482" s="7"/>
      <c r="F482" s="8"/>
      <c r="G482" s="9">
        <f t="shared" si="47"/>
        <v>0</v>
      </c>
      <c r="H482" s="9">
        <f t="shared" si="52"/>
        <v>0</v>
      </c>
      <c r="I482" s="9">
        <f t="shared" si="48"/>
        <v>0</v>
      </c>
      <c r="J482" s="9">
        <f t="shared" si="49"/>
        <v>0</v>
      </c>
      <c r="K482" s="9">
        <f t="shared" si="50"/>
        <v>0</v>
      </c>
      <c r="L482" s="9">
        <f t="shared" si="51"/>
        <v>0</v>
      </c>
      <c r="N482" s="1"/>
    </row>
    <row r="483" spans="1:14" x14ac:dyDescent="0.4">
      <c r="A483" s="5"/>
      <c r="B483" s="6"/>
      <c r="C483" s="6"/>
      <c r="D483" s="7"/>
      <c r="E483" s="7"/>
      <c r="F483" s="8"/>
      <c r="G483" s="9">
        <f t="shared" si="47"/>
        <v>0</v>
      </c>
      <c r="H483" s="9">
        <f t="shared" si="52"/>
        <v>0</v>
      </c>
      <c r="I483" s="9">
        <f t="shared" si="48"/>
        <v>0</v>
      </c>
      <c r="J483" s="9">
        <f t="shared" si="49"/>
        <v>0</v>
      </c>
      <c r="K483" s="9">
        <f t="shared" si="50"/>
        <v>0</v>
      </c>
      <c r="L483" s="9">
        <f t="shared" si="51"/>
        <v>0</v>
      </c>
      <c r="N483" s="1"/>
    </row>
    <row r="484" spans="1:14" x14ac:dyDescent="0.4">
      <c r="A484" s="5"/>
      <c r="B484" s="6"/>
      <c r="C484" s="6"/>
      <c r="D484" s="7"/>
      <c r="E484" s="7"/>
      <c r="F484" s="8"/>
      <c r="G484" s="9">
        <f t="shared" si="47"/>
        <v>0</v>
      </c>
      <c r="H484" s="9">
        <f t="shared" si="52"/>
        <v>0</v>
      </c>
      <c r="I484" s="9">
        <f t="shared" si="48"/>
        <v>0</v>
      </c>
      <c r="J484" s="9">
        <f t="shared" si="49"/>
        <v>0</v>
      </c>
      <c r="K484" s="9">
        <f t="shared" si="50"/>
        <v>0</v>
      </c>
      <c r="L484" s="9">
        <f t="shared" si="51"/>
        <v>0</v>
      </c>
      <c r="N484" s="1"/>
    </row>
    <row r="485" spans="1:14" x14ac:dyDescent="0.4">
      <c r="A485" s="5"/>
      <c r="B485" s="6"/>
      <c r="C485" s="6"/>
      <c r="D485" s="7"/>
      <c r="E485" s="7"/>
      <c r="F485" s="8"/>
      <c r="G485" s="9">
        <f t="shared" si="47"/>
        <v>0</v>
      </c>
      <c r="H485" s="9">
        <f t="shared" si="52"/>
        <v>0</v>
      </c>
      <c r="I485" s="9">
        <f t="shared" si="48"/>
        <v>0</v>
      </c>
      <c r="J485" s="9">
        <f t="shared" si="49"/>
        <v>0</v>
      </c>
      <c r="K485" s="9">
        <f t="shared" si="50"/>
        <v>0</v>
      </c>
      <c r="L485" s="9">
        <f t="shared" si="51"/>
        <v>0</v>
      </c>
      <c r="N485" s="1"/>
    </row>
    <row r="486" spans="1:14" x14ac:dyDescent="0.4">
      <c r="A486" s="5"/>
      <c r="B486" s="6"/>
      <c r="C486" s="6"/>
      <c r="D486" s="7"/>
      <c r="E486" s="7"/>
      <c r="F486" s="8"/>
      <c r="G486" s="9">
        <f t="shared" si="47"/>
        <v>0</v>
      </c>
      <c r="H486" s="9">
        <f t="shared" si="52"/>
        <v>0</v>
      </c>
      <c r="I486" s="9">
        <f t="shared" si="48"/>
        <v>0</v>
      </c>
      <c r="J486" s="9">
        <f t="shared" si="49"/>
        <v>0</v>
      </c>
      <c r="K486" s="9">
        <f t="shared" si="50"/>
        <v>0</v>
      </c>
      <c r="L486" s="9">
        <f t="shared" si="51"/>
        <v>0</v>
      </c>
      <c r="N486" s="1"/>
    </row>
    <row r="487" spans="1:14" x14ac:dyDescent="0.4">
      <c r="A487" s="5"/>
      <c r="B487" s="6"/>
      <c r="C487" s="6"/>
      <c r="D487" s="7"/>
      <c r="E487" s="7"/>
      <c r="F487" s="8"/>
      <c r="G487" s="9">
        <f t="shared" si="47"/>
        <v>0</v>
      </c>
      <c r="H487" s="9">
        <f t="shared" si="52"/>
        <v>0</v>
      </c>
      <c r="I487" s="9">
        <f t="shared" si="48"/>
        <v>0</v>
      </c>
      <c r="J487" s="9">
        <f t="shared" si="49"/>
        <v>0</v>
      </c>
      <c r="K487" s="9">
        <f t="shared" si="50"/>
        <v>0</v>
      </c>
      <c r="L487" s="9">
        <f t="shared" si="51"/>
        <v>0</v>
      </c>
      <c r="N487" s="1"/>
    </row>
    <row r="488" spans="1:14" x14ac:dyDescent="0.4">
      <c r="A488" s="5"/>
      <c r="B488" s="6"/>
      <c r="C488" s="6"/>
      <c r="D488" s="7"/>
      <c r="E488" s="7"/>
      <c r="F488" s="8"/>
      <c r="G488" s="9">
        <f t="shared" si="47"/>
        <v>0</v>
      </c>
      <c r="H488" s="9">
        <f t="shared" si="52"/>
        <v>0</v>
      </c>
      <c r="I488" s="9">
        <f t="shared" si="48"/>
        <v>0</v>
      </c>
      <c r="J488" s="9">
        <f t="shared" si="49"/>
        <v>0</v>
      </c>
      <c r="K488" s="9">
        <f t="shared" si="50"/>
        <v>0</v>
      </c>
      <c r="L488" s="9">
        <f t="shared" si="51"/>
        <v>0</v>
      </c>
      <c r="N488" s="1"/>
    </row>
    <row r="489" spans="1:14" x14ac:dyDescent="0.4">
      <c r="A489" s="5"/>
      <c r="B489" s="6"/>
      <c r="C489" s="6"/>
      <c r="D489" s="7"/>
      <c r="E489" s="7"/>
      <c r="F489" s="8"/>
      <c r="G489" s="9">
        <f t="shared" si="47"/>
        <v>0</v>
      </c>
      <c r="H489" s="9">
        <f t="shared" si="52"/>
        <v>0</v>
      </c>
      <c r="I489" s="9">
        <f t="shared" si="48"/>
        <v>0</v>
      </c>
      <c r="J489" s="9">
        <f t="shared" si="49"/>
        <v>0</v>
      </c>
      <c r="K489" s="9">
        <f t="shared" si="50"/>
        <v>0</v>
      </c>
      <c r="L489" s="9">
        <f t="shared" si="51"/>
        <v>0</v>
      </c>
      <c r="N489" s="1"/>
    </row>
    <row r="490" spans="1:14" x14ac:dyDescent="0.4">
      <c r="A490" s="5"/>
      <c r="B490" s="6"/>
      <c r="C490" s="6"/>
      <c r="D490" s="7"/>
      <c r="E490" s="7"/>
      <c r="F490" s="8"/>
      <c r="G490" s="9">
        <f t="shared" si="47"/>
        <v>0</v>
      </c>
      <c r="H490" s="9">
        <f t="shared" si="52"/>
        <v>0</v>
      </c>
      <c r="I490" s="9">
        <f t="shared" si="48"/>
        <v>0</v>
      </c>
      <c r="J490" s="9">
        <f t="shared" si="49"/>
        <v>0</v>
      </c>
      <c r="K490" s="9">
        <f t="shared" si="50"/>
        <v>0</v>
      </c>
      <c r="L490" s="9">
        <f t="shared" si="51"/>
        <v>0</v>
      </c>
      <c r="N490" s="1"/>
    </row>
    <row r="491" spans="1:14" x14ac:dyDescent="0.4">
      <c r="A491" s="5"/>
      <c r="B491" s="6"/>
      <c r="C491" s="6"/>
      <c r="D491" s="7"/>
      <c r="E491" s="7"/>
      <c r="F491" s="8"/>
      <c r="G491" s="9">
        <f t="shared" si="47"/>
        <v>0</v>
      </c>
      <c r="H491" s="9">
        <f t="shared" si="52"/>
        <v>0</v>
      </c>
      <c r="I491" s="9">
        <f t="shared" si="48"/>
        <v>0</v>
      </c>
      <c r="J491" s="9">
        <f t="shared" si="49"/>
        <v>0</v>
      </c>
      <c r="K491" s="9">
        <f t="shared" si="50"/>
        <v>0</v>
      </c>
      <c r="L491" s="9">
        <f t="shared" si="51"/>
        <v>0</v>
      </c>
      <c r="N491" s="1"/>
    </row>
    <row r="492" spans="1:14" x14ac:dyDescent="0.4">
      <c r="A492" s="5"/>
      <c r="B492" s="6"/>
      <c r="C492" s="6"/>
      <c r="D492" s="7"/>
      <c r="E492" s="7"/>
      <c r="F492" s="8"/>
      <c r="G492" s="9">
        <f t="shared" si="47"/>
        <v>0</v>
      </c>
      <c r="H492" s="9">
        <f t="shared" si="52"/>
        <v>0</v>
      </c>
      <c r="I492" s="9">
        <f t="shared" si="48"/>
        <v>0</v>
      </c>
      <c r="J492" s="9">
        <f t="shared" si="49"/>
        <v>0</v>
      </c>
      <c r="K492" s="9">
        <f t="shared" si="50"/>
        <v>0</v>
      </c>
      <c r="L492" s="9">
        <f t="shared" si="51"/>
        <v>0</v>
      </c>
      <c r="N492" s="1"/>
    </row>
    <row r="493" spans="1:14" x14ac:dyDescent="0.4">
      <c r="A493" s="5"/>
      <c r="B493" s="6"/>
      <c r="C493" s="6"/>
      <c r="D493" s="7"/>
      <c r="E493" s="7"/>
      <c r="F493" s="8"/>
      <c r="G493" s="9">
        <f t="shared" si="47"/>
        <v>0</v>
      </c>
      <c r="H493" s="9">
        <f t="shared" si="52"/>
        <v>0</v>
      </c>
      <c r="I493" s="9">
        <f t="shared" si="48"/>
        <v>0</v>
      </c>
      <c r="J493" s="9">
        <f t="shared" si="49"/>
        <v>0</v>
      </c>
      <c r="K493" s="9">
        <f t="shared" si="50"/>
        <v>0</v>
      </c>
      <c r="L493" s="9">
        <f t="shared" si="51"/>
        <v>0</v>
      </c>
      <c r="N493" s="1"/>
    </row>
    <row r="494" spans="1:14" x14ac:dyDescent="0.4">
      <c r="A494" s="5"/>
      <c r="B494" s="6"/>
      <c r="C494" s="6"/>
      <c r="D494" s="7"/>
      <c r="E494" s="7"/>
      <c r="F494" s="8"/>
      <c r="G494" s="9">
        <f t="shared" si="47"/>
        <v>0</v>
      </c>
      <c r="H494" s="9">
        <f t="shared" si="52"/>
        <v>0</v>
      </c>
      <c r="I494" s="9">
        <f t="shared" si="48"/>
        <v>0</v>
      </c>
      <c r="J494" s="9">
        <f t="shared" si="49"/>
        <v>0</v>
      </c>
      <c r="K494" s="9">
        <f t="shared" si="50"/>
        <v>0</v>
      </c>
      <c r="L494" s="9">
        <f t="shared" si="51"/>
        <v>0</v>
      </c>
      <c r="N494" s="1"/>
    </row>
    <row r="495" spans="1:14" x14ac:dyDescent="0.4">
      <c r="A495" s="5"/>
      <c r="B495" s="6"/>
      <c r="C495" s="6"/>
      <c r="D495" s="7"/>
      <c r="E495" s="7"/>
      <c r="F495" s="8"/>
      <c r="G495" s="9">
        <f t="shared" si="47"/>
        <v>0</v>
      </c>
      <c r="H495" s="9">
        <f t="shared" si="52"/>
        <v>0</v>
      </c>
      <c r="I495" s="9">
        <f t="shared" si="48"/>
        <v>0</v>
      </c>
      <c r="J495" s="9">
        <f t="shared" si="49"/>
        <v>0</v>
      </c>
      <c r="K495" s="9">
        <f t="shared" si="50"/>
        <v>0</v>
      </c>
      <c r="L495" s="9">
        <f t="shared" si="51"/>
        <v>0</v>
      </c>
      <c r="N495" s="1"/>
    </row>
    <row r="496" spans="1:14" x14ac:dyDescent="0.4">
      <c r="A496" s="5"/>
      <c r="B496" s="6"/>
      <c r="C496" s="6"/>
      <c r="D496" s="7"/>
      <c r="E496" s="7"/>
      <c r="F496" s="8"/>
      <c r="G496" s="9">
        <f t="shared" si="47"/>
        <v>0</v>
      </c>
      <c r="H496" s="9">
        <f t="shared" si="52"/>
        <v>0</v>
      </c>
      <c r="I496" s="9">
        <f t="shared" si="48"/>
        <v>0</v>
      </c>
      <c r="J496" s="9">
        <f t="shared" si="49"/>
        <v>0</v>
      </c>
      <c r="K496" s="9">
        <f t="shared" si="50"/>
        <v>0</v>
      </c>
      <c r="L496" s="9">
        <f t="shared" si="51"/>
        <v>0</v>
      </c>
      <c r="N496" s="1"/>
    </row>
    <row r="497" spans="1:14" x14ac:dyDescent="0.4">
      <c r="A497" s="5"/>
      <c r="B497" s="6"/>
      <c r="C497" s="6"/>
      <c r="D497" s="7"/>
      <c r="E497" s="7"/>
      <c r="F497" s="8"/>
      <c r="G497" s="9">
        <f t="shared" si="47"/>
        <v>0</v>
      </c>
      <c r="H497" s="9">
        <f t="shared" si="52"/>
        <v>0</v>
      </c>
      <c r="I497" s="9">
        <f t="shared" si="48"/>
        <v>0</v>
      </c>
      <c r="J497" s="9">
        <f t="shared" si="49"/>
        <v>0</v>
      </c>
      <c r="K497" s="9">
        <f t="shared" si="50"/>
        <v>0</v>
      </c>
      <c r="L497" s="9">
        <f t="shared" si="51"/>
        <v>0</v>
      </c>
      <c r="N497" s="1"/>
    </row>
    <row r="498" spans="1:14" x14ac:dyDescent="0.4">
      <c r="A498" s="5"/>
      <c r="B498" s="6"/>
      <c r="C498" s="6"/>
      <c r="D498" s="7"/>
      <c r="E498" s="7"/>
      <c r="F498" s="8"/>
      <c r="G498" s="9">
        <f t="shared" si="47"/>
        <v>0</v>
      </c>
      <c r="H498" s="9">
        <f t="shared" si="52"/>
        <v>0</v>
      </c>
      <c r="I498" s="9">
        <f t="shared" si="48"/>
        <v>0</v>
      </c>
      <c r="J498" s="9">
        <f t="shared" si="49"/>
        <v>0</v>
      </c>
      <c r="K498" s="9">
        <f t="shared" si="50"/>
        <v>0</v>
      </c>
      <c r="L498" s="9">
        <f t="shared" si="51"/>
        <v>0</v>
      </c>
      <c r="N498" s="1"/>
    </row>
    <row r="499" spans="1:14" x14ac:dyDescent="0.4">
      <c r="A499" s="5"/>
      <c r="B499" s="6"/>
      <c r="C499" s="6"/>
      <c r="D499" s="7"/>
      <c r="E499" s="7"/>
      <c r="F499" s="8"/>
      <c r="G499" s="9">
        <f t="shared" si="47"/>
        <v>0</v>
      </c>
      <c r="H499" s="9">
        <f t="shared" si="52"/>
        <v>0</v>
      </c>
      <c r="I499" s="9">
        <f t="shared" si="48"/>
        <v>0</v>
      </c>
      <c r="J499" s="9">
        <f t="shared" si="49"/>
        <v>0</v>
      </c>
      <c r="K499" s="9">
        <f t="shared" si="50"/>
        <v>0</v>
      </c>
      <c r="L499" s="9">
        <f t="shared" si="51"/>
        <v>0</v>
      </c>
      <c r="N499" s="1"/>
    </row>
    <row r="500" spans="1:14" x14ac:dyDescent="0.4">
      <c r="A500" s="5"/>
      <c r="B500" s="6"/>
      <c r="C500" s="6"/>
      <c r="D500" s="7"/>
      <c r="E500" s="7"/>
      <c r="F500" s="8"/>
      <c r="G500" s="9">
        <f t="shared" si="47"/>
        <v>0</v>
      </c>
      <c r="H500" s="9">
        <f t="shared" si="52"/>
        <v>0</v>
      </c>
      <c r="I500" s="9">
        <f t="shared" si="48"/>
        <v>0</v>
      </c>
      <c r="J500" s="9">
        <f t="shared" si="49"/>
        <v>0</v>
      </c>
      <c r="K500" s="9">
        <f t="shared" si="50"/>
        <v>0</v>
      </c>
      <c r="L500" s="9">
        <f t="shared" si="51"/>
        <v>0</v>
      </c>
      <c r="N500" s="1"/>
    </row>
    <row r="501" spans="1:14" x14ac:dyDescent="0.4">
      <c r="A501" s="5"/>
      <c r="B501" s="6"/>
      <c r="C501" s="6"/>
      <c r="D501" s="7"/>
      <c r="E501" s="7"/>
      <c r="F501" s="8"/>
      <c r="G501" s="9">
        <f t="shared" si="47"/>
        <v>0</v>
      </c>
      <c r="H501" s="9">
        <f t="shared" si="52"/>
        <v>0</v>
      </c>
      <c r="I501" s="9">
        <f t="shared" si="48"/>
        <v>0</v>
      </c>
      <c r="J501" s="9">
        <f t="shared" si="49"/>
        <v>0</v>
      </c>
      <c r="K501" s="9">
        <f t="shared" si="50"/>
        <v>0</v>
      </c>
      <c r="L501" s="9">
        <f t="shared" si="51"/>
        <v>0</v>
      </c>
      <c r="N501" s="1"/>
    </row>
    <row r="502" spans="1:14" x14ac:dyDescent="0.4">
      <c r="A502" s="5"/>
      <c r="B502" s="6"/>
      <c r="C502" s="6"/>
      <c r="D502" s="7"/>
      <c r="E502" s="7"/>
      <c r="F502" s="8"/>
      <c r="G502" s="9">
        <f t="shared" si="47"/>
        <v>0</v>
      </c>
      <c r="H502" s="9">
        <f t="shared" si="52"/>
        <v>0</v>
      </c>
      <c r="I502" s="9">
        <f t="shared" si="48"/>
        <v>0</v>
      </c>
      <c r="J502" s="9">
        <f t="shared" si="49"/>
        <v>0</v>
      </c>
      <c r="K502" s="9">
        <f t="shared" si="50"/>
        <v>0</v>
      </c>
      <c r="L502" s="9">
        <f t="shared" si="51"/>
        <v>0</v>
      </c>
      <c r="N502" s="1"/>
    </row>
    <row r="503" spans="1:14" x14ac:dyDescent="0.4">
      <c r="A503" s="5"/>
      <c r="B503" s="6"/>
      <c r="C503" s="6"/>
      <c r="D503" s="7"/>
      <c r="E503" s="7"/>
      <c r="F503" s="8"/>
      <c r="G503" s="9">
        <f t="shared" si="47"/>
        <v>0</v>
      </c>
      <c r="H503" s="9">
        <f t="shared" si="52"/>
        <v>0</v>
      </c>
      <c r="I503" s="9">
        <f t="shared" si="48"/>
        <v>0</v>
      </c>
      <c r="J503" s="9">
        <f t="shared" si="49"/>
        <v>0</v>
      </c>
      <c r="K503" s="9">
        <f t="shared" si="50"/>
        <v>0</v>
      </c>
      <c r="L503" s="9">
        <f t="shared" si="51"/>
        <v>0</v>
      </c>
      <c r="N503" s="1"/>
    </row>
    <row r="504" spans="1:14" x14ac:dyDescent="0.4">
      <c r="A504" s="5"/>
      <c r="B504" s="6"/>
      <c r="C504" s="6"/>
      <c r="D504" s="7"/>
      <c r="E504" s="7"/>
      <c r="F504" s="8"/>
      <c r="G504" s="9">
        <f t="shared" si="47"/>
        <v>0</v>
      </c>
      <c r="H504" s="9">
        <f t="shared" si="52"/>
        <v>0</v>
      </c>
      <c r="I504" s="9">
        <f t="shared" si="48"/>
        <v>0</v>
      </c>
      <c r="J504" s="9">
        <f t="shared" si="49"/>
        <v>0</v>
      </c>
      <c r="K504" s="9">
        <f t="shared" si="50"/>
        <v>0</v>
      </c>
      <c r="L504" s="9">
        <f t="shared" si="51"/>
        <v>0</v>
      </c>
      <c r="N504" s="1"/>
    </row>
    <row r="505" spans="1:14" x14ac:dyDescent="0.4">
      <c r="A505" s="5"/>
      <c r="B505" s="6"/>
      <c r="C505" s="6"/>
      <c r="D505" s="7"/>
      <c r="E505" s="7"/>
      <c r="F505" s="8"/>
      <c r="G505" s="9">
        <f t="shared" si="47"/>
        <v>0</v>
      </c>
      <c r="H505" s="9">
        <f t="shared" si="52"/>
        <v>0</v>
      </c>
      <c r="I505" s="9">
        <f t="shared" si="48"/>
        <v>0</v>
      </c>
      <c r="J505" s="9">
        <f t="shared" si="49"/>
        <v>0</v>
      </c>
      <c r="K505" s="9">
        <f t="shared" si="50"/>
        <v>0</v>
      </c>
      <c r="L505" s="9">
        <f t="shared" si="51"/>
        <v>0</v>
      </c>
      <c r="N505" s="1"/>
    </row>
    <row r="506" spans="1:14" x14ac:dyDescent="0.4">
      <c r="A506" s="5"/>
      <c r="B506" s="6"/>
      <c r="C506" s="6"/>
      <c r="D506" s="7"/>
      <c r="E506" s="7"/>
      <c r="F506" s="8"/>
      <c r="G506" s="9">
        <f t="shared" si="47"/>
        <v>0</v>
      </c>
      <c r="H506" s="9">
        <f t="shared" si="52"/>
        <v>0</v>
      </c>
      <c r="I506" s="9">
        <f t="shared" si="48"/>
        <v>0</v>
      </c>
      <c r="J506" s="9">
        <f t="shared" si="49"/>
        <v>0</v>
      </c>
      <c r="K506" s="9">
        <f t="shared" si="50"/>
        <v>0</v>
      </c>
      <c r="L506" s="9">
        <f t="shared" si="51"/>
        <v>0</v>
      </c>
      <c r="N506" s="1"/>
    </row>
    <row r="507" spans="1:14" x14ac:dyDescent="0.4">
      <c r="A507" s="5"/>
      <c r="B507" s="6"/>
      <c r="C507" s="6"/>
      <c r="D507" s="7"/>
      <c r="E507" s="7"/>
      <c r="F507" s="8"/>
      <c r="G507" s="9">
        <f t="shared" si="47"/>
        <v>0</v>
      </c>
      <c r="H507" s="9">
        <f t="shared" si="52"/>
        <v>0</v>
      </c>
      <c r="I507" s="9">
        <f t="shared" si="48"/>
        <v>0</v>
      </c>
      <c r="J507" s="9">
        <f t="shared" si="49"/>
        <v>0</v>
      </c>
      <c r="K507" s="9">
        <f t="shared" si="50"/>
        <v>0</v>
      </c>
      <c r="L507" s="9">
        <f t="shared" si="51"/>
        <v>0</v>
      </c>
      <c r="N507" s="1"/>
    </row>
    <row r="508" spans="1:14" x14ac:dyDescent="0.4">
      <c r="A508" s="5"/>
      <c r="B508" s="6"/>
      <c r="C508" s="6"/>
      <c r="D508" s="7"/>
      <c r="E508" s="7"/>
      <c r="F508" s="8"/>
      <c r="G508" s="9">
        <f t="shared" si="47"/>
        <v>0</v>
      </c>
      <c r="H508" s="9">
        <f t="shared" si="52"/>
        <v>0</v>
      </c>
      <c r="I508" s="9">
        <f t="shared" si="48"/>
        <v>0</v>
      </c>
      <c r="J508" s="9">
        <f t="shared" si="49"/>
        <v>0</v>
      </c>
      <c r="K508" s="9">
        <f t="shared" si="50"/>
        <v>0</v>
      </c>
      <c r="L508" s="9">
        <f t="shared" si="51"/>
        <v>0</v>
      </c>
      <c r="N508" s="1"/>
    </row>
    <row r="509" spans="1:14" x14ac:dyDescent="0.4">
      <c r="A509" s="5"/>
      <c r="B509" s="6"/>
      <c r="C509" s="6"/>
      <c r="D509" s="7"/>
      <c r="E509" s="7"/>
      <c r="F509" s="8"/>
      <c r="G509" s="9">
        <f t="shared" si="47"/>
        <v>0</v>
      </c>
      <c r="H509" s="9">
        <f t="shared" si="52"/>
        <v>0</v>
      </c>
      <c r="I509" s="9">
        <f t="shared" si="48"/>
        <v>0</v>
      </c>
      <c r="J509" s="9">
        <f t="shared" si="49"/>
        <v>0</v>
      </c>
      <c r="K509" s="9">
        <f t="shared" si="50"/>
        <v>0</v>
      </c>
      <c r="L509" s="9">
        <f t="shared" si="51"/>
        <v>0</v>
      </c>
      <c r="N509" s="1"/>
    </row>
    <row r="510" spans="1:14" x14ac:dyDescent="0.4">
      <c r="A510" s="5"/>
      <c r="B510" s="6"/>
      <c r="C510" s="6"/>
      <c r="D510" s="7"/>
      <c r="E510" s="7"/>
      <c r="F510" s="8"/>
      <c r="G510" s="9">
        <f t="shared" si="47"/>
        <v>0</v>
      </c>
      <c r="H510" s="9">
        <f t="shared" si="52"/>
        <v>0</v>
      </c>
      <c r="I510" s="9">
        <f t="shared" si="48"/>
        <v>0</v>
      </c>
      <c r="J510" s="9">
        <f t="shared" si="49"/>
        <v>0</v>
      </c>
      <c r="K510" s="9">
        <f t="shared" si="50"/>
        <v>0</v>
      </c>
      <c r="L510" s="9">
        <f t="shared" si="51"/>
        <v>0</v>
      </c>
      <c r="N510" s="1"/>
    </row>
    <row r="511" spans="1:14" x14ac:dyDescent="0.4">
      <c r="A511" s="5"/>
      <c r="B511" s="6"/>
      <c r="C511" s="6"/>
      <c r="D511" s="7"/>
      <c r="E511" s="7"/>
      <c r="F511" s="8"/>
      <c r="G511" s="9">
        <f t="shared" si="47"/>
        <v>0</v>
      </c>
      <c r="H511" s="9">
        <f t="shared" si="52"/>
        <v>0</v>
      </c>
      <c r="I511" s="9">
        <f t="shared" si="48"/>
        <v>0</v>
      </c>
      <c r="J511" s="9">
        <f t="shared" si="49"/>
        <v>0</v>
      </c>
      <c r="K511" s="9">
        <f t="shared" si="50"/>
        <v>0</v>
      </c>
      <c r="L511" s="9">
        <f t="shared" si="51"/>
        <v>0</v>
      </c>
      <c r="N511" s="1"/>
    </row>
    <row r="512" spans="1:14" x14ac:dyDescent="0.4">
      <c r="A512" s="5"/>
      <c r="B512" s="6"/>
      <c r="C512" s="6"/>
      <c r="D512" s="7"/>
      <c r="E512" s="7"/>
      <c r="F512" s="8"/>
      <c r="G512" s="9">
        <f t="shared" si="47"/>
        <v>0</v>
      </c>
      <c r="H512" s="9">
        <f t="shared" si="52"/>
        <v>0</v>
      </c>
      <c r="I512" s="9">
        <f t="shared" si="48"/>
        <v>0</v>
      </c>
      <c r="J512" s="9">
        <f t="shared" si="49"/>
        <v>0</v>
      </c>
      <c r="K512" s="9">
        <f t="shared" si="50"/>
        <v>0</v>
      </c>
      <c r="L512" s="9">
        <f t="shared" si="51"/>
        <v>0</v>
      </c>
      <c r="N512" s="1"/>
    </row>
    <row r="513" spans="1:14" x14ac:dyDescent="0.4">
      <c r="A513" s="5"/>
      <c r="B513" s="6"/>
      <c r="C513" s="6"/>
      <c r="D513" s="7"/>
      <c r="E513" s="7"/>
      <c r="F513" s="8"/>
      <c r="G513" s="9">
        <f t="shared" si="47"/>
        <v>0</v>
      </c>
      <c r="H513" s="9">
        <f t="shared" si="52"/>
        <v>0</v>
      </c>
      <c r="I513" s="9">
        <f t="shared" si="48"/>
        <v>0</v>
      </c>
      <c r="J513" s="9">
        <f t="shared" si="49"/>
        <v>0</v>
      </c>
      <c r="K513" s="9">
        <f t="shared" si="50"/>
        <v>0</v>
      </c>
      <c r="L513" s="9">
        <f t="shared" si="51"/>
        <v>0</v>
      </c>
      <c r="N513" s="1"/>
    </row>
    <row r="514" spans="1:14" x14ac:dyDescent="0.4">
      <c r="A514" s="5"/>
      <c r="B514" s="6"/>
      <c r="C514" s="6"/>
      <c r="D514" s="7"/>
      <c r="E514" s="7"/>
      <c r="F514" s="8"/>
      <c r="G514" s="9">
        <f t="shared" si="47"/>
        <v>0</v>
      </c>
      <c r="H514" s="9">
        <f t="shared" si="52"/>
        <v>0</v>
      </c>
      <c r="I514" s="9">
        <f t="shared" si="48"/>
        <v>0</v>
      </c>
      <c r="J514" s="9">
        <f t="shared" si="49"/>
        <v>0</v>
      </c>
      <c r="K514" s="9">
        <f t="shared" si="50"/>
        <v>0</v>
      </c>
      <c r="L514" s="9">
        <f t="shared" si="51"/>
        <v>0</v>
      </c>
      <c r="N514" s="1"/>
    </row>
    <row r="515" spans="1:14" x14ac:dyDescent="0.4">
      <c r="A515" s="5"/>
      <c r="B515" s="6"/>
      <c r="C515" s="6"/>
      <c r="D515" s="7"/>
      <c r="E515" s="7"/>
      <c r="F515" s="8"/>
      <c r="G515" s="9">
        <f t="shared" si="47"/>
        <v>0</v>
      </c>
      <c r="H515" s="9">
        <f t="shared" si="52"/>
        <v>0</v>
      </c>
      <c r="I515" s="9">
        <f t="shared" si="48"/>
        <v>0</v>
      </c>
      <c r="J515" s="9">
        <f t="shared" si="49"/>
        <v>0</v>
      </c>
      <c r="K515" s="9">
        <f t="shared" si="50"/>
        <v>0</v>
      </c>
      <c r="L515" s="9">
        <f t="shared" si="51"/>
        <v>0</v>
      </c>
      <c r="N515" s="1"/>
    </row>
    <row r="516" spans="1:14" x14ac:dyDescent="0.4">
      <c r="A516" s="5"/>
      <c r="B516" s="6"/>
      <c r="C516" s="6"/>
      <c r="D516" s="7"/>
      <c r="E516" s="7"/>
      <c r="F516" s="8"/>
      <c r="G516" s="9">
        <f t="shared" si="47"/>
        <v>0</v>
      </c>
      <c r="H516" s="9">
        <f t="shared" si="52"/>
        <v>0</v>
      </c>
      <c r="I516" s="9">
        <f t="shared" si="48"/>
        <v>0</v>
      </c>
      <c r="J516" s="9">
        <f t="shared" si="49"/>
        <v>0</v>
      </c>
      <c r="K516" s="9">
        <f t="shared" si="50"/>
        <v>0</v>
      </c>
      <c r="L516" s="9">
        <f t="shared" si="51"/>
        <v>0</v>
      </c>
      <c r="N516" s="1"/>
    </row>
    <row r="517" spans="1:14" x14ac:dyDescent="0.4">
      <c r="A517" s="5"/>
      <c r="B517" s="6"/>
      <c r="C517" s="6"/>
      <c r="D517" s="7"/>
      <c r="E517" s="7"/>
      <c r="F517" s="8"/>
      <c r="G517" s="9">
        <f t="shared" si="47"/>
        <v>0</v>
      </c>
      <c r="H517" s="9">
        <f t="shared" si="52"/>
        <v>0</v>
      </c>
      <c r="I517" s="9">
        <f t="shared" si="48"/>
        <v>0</v>
      </c>
      <c r="J517" s="9">
        <f t="shared" si="49"/>
        <v>0</v>
      </c>
      <c r="K517" s="9">
        <f t="shared" si="50"/>
        <v>0</v>
      </c>
      <c r="L517" s="9">
        <f t="shared" si="51"/>
        <v>0</v>
      </c>
      <c r="N517" s="1"/>
    </row>
    <row r="518" spans="1:14" x14ac:dyDescent="0.4">
      <c r="A518" s="5"/>
      <c r="B518" s="6"/>
      <c r="C518" s="6"/>
      <c r="D518" s="7"/>
      <c r="E518" s="7"/>
      <c r="F518" s="8"/>
      <c r="G518" s="9">
        <f t="shared" si="47"/>
        <v>0</v>
      </c>
      <c r="H518" s="9">
        <f t="shared" si="52"/>
        <v>0</v>
      </c>
      <c r="I518" s="9">
        <f t="shared" si="48"/>
        <v>0</v>
      </c>
      <c r="J518" s="9">
        <f t="shared" si="49"/>
        <v>0</v>
      </c>
      <c r="K518" s="9">
        <f t="shared" si="50"/>
        <v>0</v>
      </c>
      <c r="L518" s="9">
        <f t="shared" si="51"/>
        <v>0</v>
      </c>
      <c r="N518" s="1"/>
    </row>
    <row r="519" spans="1:14" x14ac:dyDescent="0.4">
      <c r="A519" s="5"/>
      <c r="B519" s="6"/>
      <c r="C519" s="6"/>
      <c r="D519" s="7"/>
      <c r="E519" s="7"/>
      <c r="F519" s="8"/>
      <c r="G519" s="9">
        <f t="shared" si="47"/>
        <v>0</v>
      </c>
      <c r="H519" s="9">
        <f t="shared" si="52"/>
        <v>0</v>
      </c>
      <c r="I519" s="9">
        <f t="shared" si="48"/>
        <v>0</v>
      </c>
      <c r="J519" s="9">
        <f t="shared" si="49"/>
        <v>0</v>
      </c>
      <c r="K519" s="9">
        <f t="shared" si="50"/>
        <v>0</v>
      </c>
      <c r="L519" s="9">
        <f t="shared" si="51"/>
        <v>0</v>
      </c>
      <c r="N519" s="1"/>
    </row>
    <row r="520" spans="1:14" x14ac:dyDescent="0.4">
      <c r="A520" s="5"/>
      <c r="B520" s="6"/>
      <c r="C520" s="6"/>
      <c r="D520" s="7"/>
      <c r="E520" s="7"/>
      <c r="F520" s="8"/>
      <c r="G520" s="9">
        <f t="shared" si="47"/>
        <v>0</v>
      </c>
      <c r="H520" s="9">
        <f t="shared" si="52"/>
        <v>0</v>
      </c>
      <c r="I520" s="9">
        <f t="shared" si="48"/>
        <v>0</v>
      </c>
      <c r="J520" s="9">
        <f t="shared" si="49"/>
        <v>0</v>
      </c>
      <c r="K520" s="9">
        <f t="shared" si="50"/>
        <v>0</v>
      </c>
      <c r="L520" s="9">
        <f t="shared" si="51"/>
        <v>0</v>
      </c>
      <c r="N520" s="1"/>
    </row>
    <row r="521" spans="1:14" x14ac:dyDescent="0.4">
      <c r="A521" s="5"/>
      <c r="B521" s="6"/>
      <c r="C521" s="6"/>
      <c r="D521" s="7"/>
      <c r="E521" s="7"/>
      <c r="F521" s="8"/>
      <c r="G521" s="9">
        <f t="shared" ref="G521:G584" si="53">ROUNDDOWN((D521-E521)/1.1, 0)</f>
        <v>0</v>
      </c>
      <c r="H521" s="9">
        <f t="shared" si="52"/>
        <v>0</v>
      </c>
      <c r="I521" s="9">
        <f t="shared" ref="I521:I584" si="54">IF(F521=1,MIN(H521 * 0.03),0)</f>
        <v>0</v>
      </c>
      <c r="J521" s="9">
        <f t="shared" ref="J521:J584" si="55">G521*C521</f>
        <v>0</v>
      </c>
      <c r="K521" s="9">
        <f t="shared" ref="K521:K584" si="56">H521*C521</f>
        <v>0</v>
      </c>
      <c r="L521" s="9">
        <f t="shared" ref="L521:L584" si="57">IF(F521=1,I521*C521,0)</f>
        <v>0</v>
      </c>
      <c r="N521" s="1"/>
    </row>
    <row r="522" spans="1:14" x14ac:dyDescent="0.4">
      <c r="A522" s="5"/>
      <c r="B522" s="6"/>
      <c r="C522" s="6"/>
      <c r="D522" s="7"/>
      <c r="E522" s="7"/>
      <c r="F522" s="8"/>
      <c r="G522" s="9">
        <f t="shared" si="53"/>
        <v>0</v>
      </c>
      <c r="H522" s="9">
        <f t="shared" ref="H522:H585" si="58">ROUNDDOWN(G522, -3)</f>
        <v>0</v>
      </c>
      <c r="I522" s="9">
        <f t="shared" si="54"/>
        <v>0</v>
      </c>
      <c r="J522" s="9">
        <f t="shared" si="55"/>
        <v>0</v>
      </c>
      <c r="K522" s="9">
        <f t="shared" si="56"/>
        <v>0</v>
      </c>
      <c r="L522" s="9">
        <f t="shared" si="57"/>
        <v>0</v>
      </c>
      <c r="N522" s="1"/>
    </row>
    <row r="523" spans="1:14" x14ac:dyDescent="0.4">
      <c r="A523" s="5"/>
      <c r="B523" s="6"/>
      <c r="C523" s="6"/>
      <c r="D523" s="7"/>
      <c r="E523" s="7"/>
      <c r="F523" s="8"/>
      <c r="G523" s="9">
        <f t="shared" si="53"/>
        <v>0</v>
      </c>
      <c r="H523" s="9">
        <f t="shared" si="58"/>
        <v>0</v>
      </c>
      <c r="I523" s="9">
        <f t="shared" si="54"/>
        <v>0</v>
      </c>
      <c r="J523" s="9">
        <f t="shared" si="55"/>
        <v>0</v>
      </c>
      <c r="K523" s="9">
        <f t="shared" si="56"/>
        <v>0</v>
      </c>
      <c r="L523" s="9">
        <f t="shared" si="57"/>
        <v>0</v>
      </c>
      <c r="N523" s="1"/>
    </row>
    <row r="524" spans="1:14" x14ac:dyDescent="0.4">
      <c r="A524" s="5"/>
      <c r="B524" s="6"/>
      <c r="C524" s="6"/>
      <c r="D524" s="7"/>
      <c r="E524" s="7"/>
      <c r="F524" s="8"/>
      <c r="G524" s="9">
        <f t="shared" si="53"/>
        <v>0</v>
      </c>
      <c r="H524" s="9">
        <f t="shared" si="58"/>
        <v>0</v>
      </c>
      <c r="I524" s="9">
        <f t="shared" si="54"/>
        <v>0</v>
      </c>
      <c r="J524" s="9">
        <f t="shared" si="55"/>
        <v>0</v>
      </c>
      <c r="K524" s="9">
        <f t="shared" si="56"/>
        <v>0</v>
      </c>
      <c r="L524" s="9">
        <f t="shared" si="57"/>
        <v>0</v>
      </c>
      <c r="N524" s="1"/>
    </row>
    <row r="525" spans="1:14" x14ac:dyDescent="0.4">
      <c r="A525" s="5"/>
      <c r="B525" s="6"/>
      <c r="C525" s="6"/>
      <c r="D525" s="7"/>
      <c r="E525" s="7"/>
      <c r="F525" s="8"/>
      <c r="G525" s="9">
        <f t="shared" si="53"/>
        <v>0</v>
      </c>
      <c r="H525" s="9">
        <f t="shared" si="58"/>
        <v>0</v>
      </c>
      <c r="I525" s="9">
        <f t="shared" si="54"/>
        <v>0</v>
      </c>
      <c r="J525" s="9">
        <f t="shared" si="55"/>
        <v>0</v>
      </c>
      <c r="K525" s="9">
        <f t="shared" si="56"/>
        <v>0</v>
      </c>
      <c r="L525" s="9">
        <f t="shared" si="57"/>
        <v>0</v>
      </c>
      <c r="N525" s="1"/>
    </row>
    <row r="526" spans="1:14" x14ac:dyDescent="0.4">
      <c r="A526" s="5"/>
      <c r="B526" s="6"/>
      <c r="C526" s="6"/>
      <c r="D526" s="7"/>
      <c r="E526" s="7"/>
      <c r="F526" s="8"/>
      <c r="G526" s="9">
        <f t="shared" si="53"/>
        <v>0</v>
      </c>
      <c r="H526" s="9">
        <f t="shared" si="58"/>
        <v>0</v>
      </c>
      <c r="I526" s="9">
        <f t="shared" si="54"/>
        <v>0</v>
      </c>
      <c r="J526" s="9">
        <f t="shared" si="55"/>
        <v>0</v>
      </c>
      <c r="K526" s="9">
        <f t="shared" si="56"/>
        <v>0</v>
      </c>
      <c r="L526" s="9">
        <f t="shared" si="57"/>
        <v>0</v>
      </c>
      <c r="N526" s="1"/>
    </row>
    <row r="527" spans="1:14" x14ac:dyDescent="0.4">
      <c r="A527" s="5"/>
      <c r="B527" s="6"/>
      <c r="C527" s="6"/>
      <c r="D527" s="7"/>
      <c r="E527" s="7"/>
      <c r="F527" s="8"/>
      <c r="G527" s="9">
        <f t="shared" si="53"/>
        <v>0</v>
      </c>
      <c r="H527" s="9">
        <f t="shared" si="58"/>
        <v>0</v>
      </c>
      <c r="I527" s="9">
        <f t="shared" si="54"/>
        <v>0</v>
      </c>
      <c r="J527" s="9">
        <f t="shared" si="55"/>
        <v>0</v>
      </c>
      <c r="K527" s="9">
        <f t="shared" si="56"/>
        <v>0</v>
      </c>
      <c r="L527" s="9">
        <f t="shared" si="57"/>
        <v>0</v>
      </c>
      <c r="N527" s="1"/>
    </row>
    <row r="528" spans="1:14" x14ac:dyDescent="0.4">
      <c r="A528" s="5"/>
      <c r="B528" s="6"/>
      <c r="C528" s="6"/>
      <c r="D528" s="7"/>
      <c r="E528" s="7"/>
      <c r="F528" s="8"/>
      <c r="G528" s="9">
        <f t="shared" si="53"/>
        <v>0</v>
      </c>
      <c r="H528" s="9">
        <f t="shared" si="58"/>
        <v>0</v>
      </c>
      <c r="I528" s="9">
        <f t="shared" si="54"/>
        <v>0</v>
      </c>
      <c r="J528" s="9">
        <f t="shared" si="55"/>
        <v>0</v>
      </c>
      <c r="K528" s="9">
        <f t="shared" si="56"/>
        <v>0</v>
      </c>
      <c r="L528" s="9">
        <f t="shared" si="57"/>
        <v>0</v>
      </c>
      <c r="N528" s="1"/>
    </row>
    <row r="529" spans="1:14" x14ac:dyDescent="0.4">
      <c r="A529" s="5"/>
      <c r="B529" s="6"/>
      <c r="C529" s="6"/>
      <c r="D529" s="7"/>
      <c r="E529" s="7"/>
      <c r="F529" s="8"/>
      <c r="G529" s="9">
        <f t="shared" si="53"/>
        <v>0</v>
      </c>
      <c r="H529" s="9">
        <f t="shared" si="58"/>
        <v>0</v>
      </c>
      <c r="I529" s="9">
        <f t="shared" si="54"/>
        <v>0</v>
      </c>
      <c r="J529" s="9">
        <f t="shared" si="55"/>
        <v>0</v>
      </c>
      <c r="K529" s="9">
        <f t="shared" si="56"/>
        <v>0</v>
      </c>
      <c r="L529" s="9">
        <f t="shared" si="57"/>
        <v>0</v>
      </c>
      <c r="N529" s="1"/>
    </row>
    <row r="530" spans="1:14" x14ac:dyDescent="0.4">
      <c r="A530" s="5"/>
      <c r="B530" s="6"/>
      <c r="C530" s="6"/>
      <c r="D530" s="7"/>
      <c r="E530" s="7"/>
      <c r="F530" s="8"/>
      <c r="G530" s="9">
        <f t="shared" si="53"/>
        <v>0</v>
      </c>
      <c r="H530" s="9">
        <f t="shared" si="58"/>
        <v>0</v>
      </c>
      <c r="I530" s="9">
        <f t="shared" si="54"/>
        <v>0</v>
      </c>
      <c r="J530" s="9">
        <f t="shared" si="55"/>
        <v>0</v>
      </c>
      <c r="K530" s="9">
        <f t="shared" si="56"/>
        <v>0</v>
      </c>
      <c r="L530" s="9">
        <f t="shared" si="57"/>
        <v>0</v>
      </c>
      <c r="N530" s="1"/>
    </row>
    <row r="531" spans="1:14" x14ac:dyDescent="0.4">
      <c r="A531" s="5"/>
      <c r="B531" s="6"/>
      <c r="C531" s="6"/>
      <c r="D531" s="7"/>
      <c r="E531" s="7"/>
      <c r="F531" s="8"/>
      <c r="G531" s="9">
        <f t="shared" si="53"/>
        <v>0</v>
      </c>
      <c r="H531" s="9">
        <f t="shared" si="58"/>
        <v>0</v>
      </c>
      <c r="I531" s="9">
        <f t="shared" si="54"/>
        <v>0</v>
      </c>
      <c r="J531" s="9">
        <f t="shared" si="55"/>
        <v>0</v>
      </c>
      <c r="K531" s="9">
        <f t="shared" si="56"/>
        <v>0</v>
      </c>
      <c r="L531" s="9">
        <f t="shared" si="57"/>
        <v>0</v>
      </c>
      <c r="N531" s="1"/>
    </row>
    <row r="532" spans="1:14" x14ac:dyDescent="0.4">
      <c r="A532" s="5"/>
      <c r="B532" s="6"/>
      <c r="C532" s="6"/>
      <c r="D532" s="7"/>
      <c r="E532" s="7"/>
      <c r="F532" s="8"/>
      <c r="G532" s="9">
        <f t="shared" si="53"/>
        <v>0</v>
      </c>
      <c r="H532" s="9">
        <f t="shared" si="58"/>
        <v>0</v>
      </c>
      <c r="I532" s="9">
        <f t="shared" si="54"/>
        <v>0</v>
      </c>
      <c r="J532" s="9">
        <f t="shared" si="55"/>
        <v>0</v>
      </c>
      <c r="K532" s="9">
        <f t="shared" si="56"/>
        <v>0</v>
      </c>
      <c r="L532" s="9">
        <f t="shared" si="57"/>
        <v>0</v>
      </c>
      <c r="N532" s="1"/>
    </row>
    <row r="533" spans="1:14" x14ac:dyDescent="0.4">
      <c r="A533" s="5"/>
      <c r="B533" s="6"/>
      <c r="C533" s="6"/>
      <c r="D533" s="7"/>
      <c r="E533" s="7"/>
      <c r="F533" s="8"/>
      <c r="G533" s="9">
        <f t="shared" si="53"/>
        <v>0</v>
      </c>
      <c r="H533" s="9">
        <f t="shared" si="58"/>
        <v>0</v>
      </c>
      <c r="I533" s="9">
        <f t="shared" si="54"/>
        <v>0</v>
      </c>
      <c r="J533" s="9">
        <f t="shared" si="55"/>
        <v>0</v>
      </c>
      <c r="K533" s="9">
        <f t="shared" si="56"/>
        <v>0</v>
      </c>
      <c r="L533" s="9">
        <f t="shared" si="57"/>
        <v>0</v>
      </c>
      <c r="N533" s="1"/>
    </row>
    <row r="534" spans="1:14" x14ac:dyDescent="0.4">
      <c r="A534" s="5"/>
      <c r="B534" s="6"/>
      <c r="C534" s="6"/>
      <c r="D534" s="7"/>
      <c r="E534" s="7"/>
      <c r="F534" s="8"/>
      <c r="G534" s="9">
        <f t="shared" si="53"/>
        <v>0</v>
      </c>
      <c r="H534" s="9">
        <f t="shared" si="58"/>
        <v>0</v>
      </c>
      <c r="I534" s="9">
        <f t="shared" si="54"/>
        <v>0</v>
      </c>
      <c r="J534" s="9">
        <f t="shared" si="55"/>
        <v>0</v>
      </c>
      <c r="K534" s="9">
        <f t="shared" si="56"/>
        <v>0</v>
      </c>
      <c r="L534" s="9">
        <f t="shared" si="57"/>
        <v>0</v>
      </c>
      <c r="N534" s="1"/>
    </row>
    <row r="535" spans="1:14" x14ac:dyDescent="0.4">
      <c r="A535" s="5"/>
      <c r="B535" s="6"/>
      <c r="C535" s="6"/>
      <c r="D535" s="7"/>
      <c r="E535" s="7"/>
      <c r="F535" s="8"/>
      <c r="G535" s="9">
        <f t="shared" si="53"/>
        <v>0</v>
      </c>
      <c r="H535" s="9">
        <f t="shared" si="58"/>
        <v>0</v>
      </c>
      <c r="I535" s="9">
        <f t="shared" si="54"/>
        <v>0</v>
      </c>
      <c r="J535" s="9">
        <f t="shared" si="55"/>
        <v>0</v>
      </c>
      <c r="K535" s="9">
        <f t="shared" si="56"/>
        <v>0</v>
      </c>
      <c r="L535" s="9">
        <f t="shared" si="57"/>
        <v>0</v>
      </c>
      <c r="N535" s="1"/>
    </row>
    <row r="536" spans="1:14" x14ac:dyDescent="0.4">
      <c r="A536" s="5"/>
      <c r="B536" s="6"/>
      <c r="C536" s="6"/>
      <c r="D536" s="7"/>
      <c r="E536" s="7"/>
      <c r="F536" s="8"/>
      <c r="G536" s="9">
        <f t="shared" si="53"/>
        <v>0</v>
      </c>
      <c r="H536" s="9">
        <f t="shared" si="58"/>
        <v>0</v>
      </c>
      <c r="I536" s="9">
        <f t="shared" si="54"/>
        <v>0</v>
      </c>
      <c r="J536" s="9">
        <f t="shared" si="55"/>
        <v>0</v>
      </c>
      <c r="K536" s="9">
        <f t="shared" si="56"/>
        <v>0</v>
      </c>
      <c r="L536" s="9">
        <f t="shared" si="57"/>
        <v>0</v>
      </c>
      <c r="N536" s="1"/>
    </row>
    <row r="537" spans="1:14" x14ac:dyDescent="0.4">
      <c r="A537" s="5"/>
      <c r="B537" s="6"/>
      <c r="C537" s="6"/>
      <c r="D537" s="7"/>
      <c r="E537" s="7"/>
      <c r="F537" s="8"/>
      <c r="G537" s="9">
        <f t="shared" si="53"/>
        <v>0</v>
      </c>
      <c r="H537" s="9">
        <f t="shared" si="58"/>
        <v>0</v>
      </c>
      <c r="I537" s="9">
        <f t="shared" si="54"/>
        <v>0</v>
      </c>
      <c r="J537" s="9">
        <f t="shared" si="55"/>
        <v>0</v>
      </c>
      <c r="K537" s="9">
        <f t="shared" si="56"/>
        <v>0</v>
      </c>
      <c r="L537" s="9">
        <f t="shared" si="57"/>
        <v>0</v>
      </c>
      <c r="N537" s="1"/>
    </row>
    <row r="538" spans="1:14" x14ac:dyDescent="0.4">
      <c r="A538" s="5"/>
      <c r="B538" s="6"/>
      <c r="C538" s="6"/>
      <c r="D538" s="7"/>
      <c r="E538" s="7"/>
      <c r="F538" s="8"/>
      <c r="G538" s="9">
        <f t="shared" si="53"/>
        <v>0</v>
      </c>
      <c r="H538" s="9">
        <f t="shared" si="58"/>
        <v>0</v>
      </c>
      <c r="I538" s="9">
        <f t="shared" si="54"/>
        <v>0</v>
      </c>
      <c r="J538" s="9">
        <f t="shared" si="55"/>
        <v>0</v>
      </c>
      <c r="K538" s="9">
        <f t="shared" si="56"/>
        <v>0</v>
      </c>
      <c r="L538" s="9">
        <f t="shared" si="57"/>
        <v>0</v>
      </c>
      <c r="N538" s="1"/>
    </row>
    <row r="539" spans="1:14" x14ac:dyDescent="0.4">
      <c r="A539" s="5"/>
      <c r="B539" s="6"/>
      <c r="C539" s="6"/>
      <c r="D539" s="7"/>
      <c r="E539" s="7"/>
      <c r="F539" s="8"/>
      <c r="G539" s="9">
        <f t="shared" si="53"/>
        <v>0</v>
      </c>
      <c r="H539" s="9">
        <f t="shared" si="58"/>
        <v>0</v>
      </c>
      <c r="I539" s="9">
        <f t="shared" si="54"/>
        <v>0</v>
      </c>
      <c r="J539" s="9">
        <f t="shared" si="55"/>
        <v>0</v>
      </c>
      <c r="K539" s="9">
        <f t="shared" si="56"/>
        <v>0</v>
      </c>
      <c r="L539" s="9">
        <f t="shared" si="57"/>
        <v>0</v>
      </c>
      <c r="N539" s="1"/>
    </row>
    <row r="540" spans="1:14" x14ac:dyDescent="0.4">
      <c r="A540" s="5"/>
      <c r="B540" s="6"/>
      <c r="C540" s="6"/>
      <c r="D540" s="7"/>
      <c r="E540" s="7"/>
      <c r="F540" s="8"/>
      <c r="G540" s="9">
        <f t="shared" si="53"/>
        <v>0</v>
      </c>
      <c r="H540" s="9">
        <f t="shared" si="58"/>
        <v>0</v>
      </c>
      <c r="I540" s="9">
        <f t="shared" si="54"/>
        <v>0</v>
      </c>
      <c r="J540" s="9">
        <f t="shared" si="55"/>
        <v>0</v>
      </c>
      <c r="K540" s="9">
        <f t="shared" si="56"/>
        <v>0</v>
      </c>
      <c r="L540" s="9">
        <f t="shared" si="57"/>
        <v>0</v>
      </c>
      <c r="N540" s="1"/>
    </row>
    <row r="541" spans="1:14" x14ac:dyDescent="0.4">
      <c r="A541" s="5"/>
      <c r="B541" s="6"/>
      <c r="C541" s="6"/>
      <c r="D541" s="7"/>
      <c r="E541" s="7"/>
      <c r="F541" s="8"/>
      <c r="G541" s="9">
        <f t="shared" si="53"/>
        <v>0</v>
      </c>
      <c r="H541" s="9">
        <f t="shared" si="58"/>
        <v>0</v>
      </c>
      <c r="I541" s="9">
        <f t="shared" si="54"/>
        <v>0</v>
      </c>
      <c r="J541" s="9">
        <f t="shared" si="55"/>
        <v>0</v>
      </c>
      <c r="K541" s="9">
        <f t="shared" si="56"/>
        <v>0</v>
      </c>
      <c r="L541" s="9">
        <f t="shared" si="57"/>
        <v>0</v>
      </c>
      <c r="N541" s="1"/>
    </row>
    <row r="542" spans="1:14" x14ac:dyDescent="0.4">
      <c r="A542" s="5"/>
      <c r="B542" s="6"/>
      <c r="C542" s="6"/>
      <c r="D542" s="7"/>
      <c r="E542" s="7"/>
      <c r="F542" s="8"/>
      <c r="G542" s="9">
        <f t="shared" si="53"/>
        <v>0</v>
      </c>
      <c r="H542" s="9">
        <f t="shared" si="58"/>
        <v>0</v>
      </c>
      <c r="I542" s="9">
        <f t="shared" si="54"/>
        <v>0</v>
      </c>
      <c r="J542" s="9">
        <f t="shared" si="55"/>
        <v>0</v>
      </c>
      <c r="K542" s="9">
        <f t="shared" si="56"/>
        <v>0</v>
      </c>
      <c r="L542" s="9">
        <f t="shared" si="57"/>
        <v>0</v>
      </c>
      <c r="N542" s="1"/>
    </row>
    <row r="543" spans="1:14" x14ac:dyDescent="0.4">
      <c r="A543" s="5"/>
      <c r="B543" s="6"/>
      <c r="C543" s="6"/>
      <c r="D543" s="7"/>
      <c r="E543" s="7"/>
      <c r="F543" s="8"/>
      <c r="G543" s="9">
        <f t="shared" si="53"/>
        <v>0</v>
      </c>
      <c r="H543" s="9">
        <f t="shared" si="58"/>
        <v>0</v>
      </c>
      <c r="I543" s="9">
        <f t="shared" si="54"/>
        <v>0</v>
      </c>
      <c r="J543" s="9">
        <f t="shared" si="55"/>
        <v>0</v>
      </c>
      <c r="K543" s="9">
        <f t="shared" si="56"/>
        <v>0</v>
      </c>
      <c r="L543" s="9">
        <f t="shared" si="57"/>
        <v>0</v>
      </c>
      <c r="N543" s="1"/>
    </row>
    <row r="544" spans="1:14" x14ac:dyDescent="0.4">
      <c r="A544" s="5"/>
      <c r="B544" s="6"/>
      <c r="C544" s="6"/>
      <c r="D544" s="7"/>
      <c r="E544" s="7"/>
      <c r="F544" s="8"/>
      <c r="G544" s="9">
        <f t="shared" si="53"/>
        <v>0</v>
      </c>
      <c r="H544" s="9">
        <f t="shared" si="58"/>
        <v>0</v>
      </c>
      <c r="I544" s="9">
        <f t="shared" si="54"/>
        <v>0</v>
      </c>
      <c r="J544" s="9">
        <f t="shared" si="55"/>
        <v>0</v>
      </c>
      <c r="K544" s="9">
        <f t="shared" si="56"/>
        <v>0</v>
      </c>
      <c r="L544" s="9">
        <f t="shared" si="57"/>
        <v>0</v>
      </c>
      <c r="N544" s="1"/>
    </row>
    <row r="545" spans="1:14" x14ac:dyDescent="0.4">
      <c r="A545" s="5"/>
      <c r="B545" s="6"/>
      <c r="C545" s="6"/>
      <c r="D545" s="7"/>
      <c r="E545" s="7"/>
      <c r="F545" s="8"/>
      <c r="G545" s="9">
        <f t="shared" si="53"/>
        <v>0</v>
      </c>
      <c r="H545" s="9">
        <f t="shared" si="58"/>
        <v>0</v>
      </c>
      <c r="I545" s="9">
        <f t="shared" si="54"/>
        <v>0</v>
      </c>
      <c r="J545" s="9">
        <f t="shared" si="55"/>
        <v>0</v>
      </c>
      <c r="K545" s="9">
        <f t="shared" si="56"/>
        <v>0</v>
      </c>
      <c r="L545" s="9">
        <f t="shared" si="57"/>
        <v>0</v>
      </c>
      <c r="N545" s="1"/>
    </row>
    <row r="546" spans="1:14" x14ac:dyDescent="0.4">
      <c r="A546" s="5"/>
      <c r="B546" s="6"/>
      <c r="C546" s="6"/>
      <c r="D546" s="7"/>
      <c r="E546" s="7"/>
      <c r="F546" s="8"/>
      <c r="G546" s="9">
        <f t="shared" si="53"/>
        <v>0</v>
      </c>
      <c r="H546" s="9">
        <f t="shared" si="58"/>
        <v>0</v>
      </c>
      <c r="I546" s="9">
        <f t="shared" si="54"/>
        <v>0</v>
      </c>
      <c r="J546" s="9">
        <f t="shared" si="55"/>
        <v>0</v>
      </c>
      <c r="K546" s="9">
        <f t="shared" si="56"/>
        <v>0</v>
      </c>
      <c r="L546" s="9">
        <f t="shared" si="57"/>
        <v>0</v>
      </c>
      <c r="N546" s="1"/>
    </row>
    <row r="547" spans="1:14" x14ac:dyDescent="0.4">
      <c r="A547" s="5"/>
      <c r="B547" s="6"/>
      <c r="C547" s="6"/>
      <c r="D547" s="7"/>
      <c r="E547" s="7"/>
      <c r="F547" s="8"/>
      <c r="G547" s="9">
        <f t="shared" si="53"/>
        <v>0</v>
      </c>
      <c r="H547" s="9">
        <f t="shared" si="58"/>
        <v>0</v>
      </c>
      <c r="I547" s="9">
        <f t="shared" si="54"/>
        <v>0</v>
      </c>
      <c r="J547" s="9">
        <f t="shared" si="55"/>
        <v>0</v>
      </c>
      <c r="K547" s="9">
        <f t="shared" si="56"/>
        <v>0</v>
      </c>
      <c r="L547" s="9">
        <f t="shared" si="57"/>
        <v>0</v>
      </c>
      <c r="N547" s="1"/>
    </row>
    <row r="548" spans="1:14" x14ac:dyDescent="0.4">
      <c r="A548" s="5"/>
      <c r="B548" s="6"/>
      <c r="C548" s="6"/>
      <c r="D548" s="7"/>
      <c r="E548" s="7"/>
      <c r="F548" s="8"/>
      <c r="G548" s="9">
        <f t="shared" si="53"/>
        <v>0</v>
      </c>
      <c r="H548" s="9">
        <f t="shared" si="58"/>
        <v>0</v>
      </c>
      <c r="I548" s="9">
        <f t="shared" si="54"/>
        <v>0</v>
      </c>
      <c r="J548" s="9">
        <f t="shared" si="55"/>
        <v>0</v>
      </c>
      <c r="K548" s="9">
        <f t="shared" si="56"/>
        <v>0</v>
      </c>
      <c r="L548" s="9">
        <f t="shared" si="57"/>
        <v>0</v>
      </c>
      <c r="N548" s="1"/>
    </row>
    <row r="549" spans="1:14" x14ac:dyDescent="0.4">
      <c r="A549" s="5"/>
      <c r="B549" s="6"/>
      <c r="C549" s="6"/>
      <c r="D549" s="7"/>
      <c r="E549" s="7"/>
      <c r="F549" s="8"/>
      <c r="G549" s="9">
        <f t="shared" si="53"/>
        <v>0</v>
      </c>
      <c r="H549" s="9">
        <f t="shared" si="58"/>
        <v>0</v>
      </c>
      <c r="I549" s="9">
        <f t="shared" si="54"/>
        <v>0</v>
      </c>
      <c r="J549" s="9">
        <f t="shared" si="55"/>
        <v>0</v>
      </c>
      <c r="K549" s="9">
        <f t="shared" si="56"/>
        <v>0</v>
      </c>
      <c r="L549" s="9">
        <f t="shared" si="57"/>
        <v>0</v>
      </c>
      <c r="N549" s="1"/>
    </row>
    <row r="550" spans="1:14" x14ac:dyDescent="0.4">
      <c r="A550" s="5"/>
      <c r="B550" s="6"/>
      <c r="C550" s="6"/>
      <c r="D550" s="7"/>
      <c r="E550" s="7"/>
      <c r="F550" s="8"/>
      <c r="G550" s="9">
        <f t="shared" si="53"/>
        <v>0</v>
      </c>
      <c r="H550" s="9">
        <f t="shared" si="58"/>
        <v>0</v>
      </c>
      <c r="I550" s="9">
        <f t="shared" si="54"/>
        <v>0</v>
      </c>
      <c r="J550" s="9">
        <f t="shared" si="55"/>
        <v>0</v>
      </c>
      <c r="K550" s="9">
        <f t="shared" si="56"/>
        <v>0</v>
      </c>
      <c r="L550" s="9">
        <f t="shared" si="57"/>
        <v>0</v>
      </c>
      <c r="N550" s="1"/>
    </row>
    <row r="551" spans="1:14" x14ac:dyDescent="0.4">
      <c r="A551" s="5"/>
      <c r="B551" s="6"/>
      <c r="C551" s="6"/>
      <c r="D551" s="7"/>
      <c r="E551" s="7"/>
      <c r="F551" s="8"/>
      <c r="G551" s="9">
        <f t="shared" si="53"/>
        <v>0</v>
      </c>
      <c r="H551" s="9">
        <f t="shared" si="58"/>
        <v>0</v>
      </c>
      <c r="I551" s="9">
        <f t="shared" si="54"/>
        <v>0</v>
      </c>
      <c r="J551" s="9">
        <f t="shared" si="55"/>
        <v>0</v>
      </c>
      <c r="K551" s="9">
        <f t="shared" si="56"/>
        <v>0</v>
      </c>
      <c r="L551" s="9">
        <f t="shared" si="57"/>
        <v>0</v>
      </c>
      <c r="N551" s="1"/>
    </row>
    <row r="552" spans="1:14" x14ac:dyDescent="0.4">
      <c r="A552" s="5"/>
      <c r="B552" s="6"/>
      <c r="C552" s="6"/>
      <c r="D552" s="7"/>
      <c r="E552" s="7"/>
      <c r="F552" s="8"/>
      <c r="G552" s="9">
        <f t="shared" si="53"/>
        <v>0</v>
      </c>
      <c r="H552" s="9">
        <f t="shared" si="58"/>
        <v>0</v>
      </c>
      <c r="I552" s="9">
        <f t="shared" si="54"/>
        <v>0</v>
      </c>
      <c r="J552" s="9">
        <f t="shared" si="55"/>
        <v>0</v>
      </c>
      <c r="K552" s="9">
        <f t="shared" si="56"/>
        <v>0</v>
      </c>
      <c r="L552" s="9">
        <f t="shared" si="57"/>
        <v>0</v>
      </c>
      <c r="N552" s="1"/>
    </row>
    <row r="553" spans="1:14" x14ac:dyDescent="0.4">
      <c r="A553" s="5"/>
      <c r="B553" s="6"/>
      <c r="C553" s="6"/>
      <c r="D553" s="7"/>
      <c r="E553" s="7"/>
      <c r="F553" s="8"/>
      <c r="G553" s="9">
        <f t="shared" si="53"/>
        <v>0</v>
      </c>
      <c r="H553" s="9">
        <f t="shared" si="58"/>
        <v>0</v>
      </c>
      <c r="I553" s="9">
        <f t="shared" si="54"/>
        <v>0</v>
      </c>
      <c r="J553" s="9">
        <f t="shared" si="55"/>
        <v>0</v>
      </c>
      <c r="K553" s="9">
        <f t="shared" si="56"/>
        <v>0</v>
      </c>
      <c r="L553" s="9">
        <f t="shared" si="57"/>
        <v>0</v>
      </c>
      <c r="N553" s="1"/>
    </row>
    <row r="554" spans="1:14" x14ac:dyDescent="0.4">
      <c r="A554" s="5"/>
      <c r="B554" s="6"/>
      <c r="C554" s="6"/>
      <c r="D554" s="7"/>
      <c r="E554" s="7"/>
      <c r="F554" s="8"/>
      <c r="G554" s="9">
        <f t="shared" si="53"/>
        <v>0</v>
      </c>
      <c r="H554" s="9">
        <f t="shared" si="58"/>
        <v>0</v>
      </c>
      <c r="I554" s="9">
        <f t="shared" si="54"/>
        <v>0</v>
      </c>
      <c r="J554" s="9">
        <f t="shared" si="55"/>
        <v>0</v>
      </c>
      <c r="K554" s="9">
        <f t="shared" si="56"/>
        <v>0</v>
      </c>
      <c r="L554" s="9">
        <f t="shared" si="57"/>
        <v>0</v>
      </c>
      <c r="N554" s="1"/>
    </row>
    <row r="555" spans="1:14" x14ac:dyDescent="0.4">
      <c r="A555" s="5"/>
      <c r="B555" s="6"/>
      <c r="C555" s="6"/>
      <c r="D555" s="7"/>
      <c r="E555" s="7"/>
      <c r="F555" s="8"/>
      <c r="G555" s="9">
        <f t="shared" si="53"/>
        <v>0</v>
      </c>
      <c r="H555" s="9">
        <f t="shared" si="58"/>
        <v>0</v>
      </c>
      <c r="I555" s="9">
        <f t="shared" si="54"/>
        <v>0</v>
      </c>
      <c r="J555" s="9">
        <f t="shared" si="55"/>
        <v>0</v>
      </c>
      <c r="K555" s="9">
        <f t="shared" si="56"/>
        <v>0</v>
      </c>
      <c r="L555" s="9">
        <f t="shared" si="57"/>
        <v>0</v>
      </c>
      <c r="N555" s="1"/>
    </row>
    <row r="556" spans="1:14" x14ac:dyDescent="0.4">
      <c r="A556" s="5"/>
      <c r="B556" s="6"/>
      <c r="C556" s="6"/>
      <c r="D556" s="7"/>
      <c r="E556" s="7"/>
      <c r="F556" s="8"/>
      <c r="G556" s="9">
        <f t="shared" si="53"/>
        <v>0</v>
      </c>
      <c r="H556" s="9">
        <f t="shared" si="58"/>
        <v>0</v>
      </c>
      <c r="I556" s="9">
        <f t="shared" si="54"/>
        <v>0</v>
      </c>
      <c r="J556" s="9">
        <f t="shared" si="55"/>
        <v>0</v>
      </c>
      <c r="K556" s="9">
        <f t="shared" si="56"/>
        <v>0</v>
      </c>
      <c r="L556" s="9">
        <f t="shared" si="57"/>
        <v>0</v>
      </c>
      <c r="N556" s="1"/>
    </row>
    <row r="557" spans="1:14" x14ac:dyDescent="0.4">
      <c r="A557" s="5"/>
      <c r="B557" s="6"/>
      <c r="C557" s="6"/>
      <c r="D557" s="7"/>
      <c r="E557" s="7"/>
      <c r="F557" s="8"/>
      <c r="G557" s="9">
        <f t="shared" si="53"/>
        <v>0</v>
      </c>
      <c r="H557" s="9">
        <f t="shared" si="58"/>
        <v>0</v>
      </c>
      <c r="I557" s="9">
        <f t="shared" si="54"/>
        <v>0</v>
      </c>
      <c r="J557" s="9">
        <f t="shared" si="55"/>
        <v>0</v>
      </c>
      <c r="K557" s="9">
        <f t="shared" si="56"/>
        <v>0</v>
      </c>
      <c r="L557" s="9">
        <f t="shared" si="57"/>
        <v>0</v>
      </c>
      <c r="N557" s="1"/>
    </row>
    <row r="558" spans="1:14" x14ac:dyDescent="0.4">
      <c r="A558" s="5"/>
      <c r="B558" s="6"/>
      <c r="C558" s="6"/>
      <c r="D558" s="7"/>
      <c r="E558" s="7"/>
      <c r="F558" s="8"/>
      <c r="G558" s="9">
        <f t="shared" si="53"/>
        <v>0</v>
      </c>
      <c r="H558" s="9">
        <f t="shared" si="58"/>
        <v>0</v>
      </c>
      <c r="I558" s="9">
        <f t="shared" si="54"/>
        <v>0</v>
      </c>
      <c r="J558" s="9">
        <f t="shared" si="55"/>
        <v>0</v>
      </c>
      <c r="K558" s="9">
        <f t="shared" si="56"/>
        <v>0</v>
      </c>
      <c r="L558" s="9">
        <f t="shared" si="57"/>
        <v>0</v>
      </c>
      <c r="N558" s="1"/>
    </row>
    <row r="559" spans="1:14" x14ac:dyDescent="0.4">
      <c r="A559" s="5"/>
      <c r="B559" s="6"/>
      <c r="C559" s="6"/>
      <c r="D559" s="7"/>
      <c r="E559" s="7"/>
      <c r="F559" s="8"/>
      <c r="G559" s="9">
        <f t="shared" si="53"/>
        <v>0</v>
      </c>
      <c r="H559" s="9">
        <f t="shared" si="58"/>
        <v>0</v>
      </c>
      <c r="I559" s="9">
        <f t="shared" si="54"/>
        <v>0</v>
      </c>
      <c r="J559" s="9">
        <f t="shared" si="55"/>
        <v>0</v>
      </c>
      <c r="K559" s="9">
        <f t="shared" si="56"/>
        <v>0</v>
      </c>
      <c r="L559" s="9">
        <f t="shared" si="57"/>
        <v>0</v>
      </c>
      <c r="N559" s="1"/>
    </row>
    <row r="560" spans="1:14" x14ac:dyDescent="0.4">
      <c r="A560" s="5"/>
      <c r="B560" s="6"/>
      <c r="C560" s="6"/>
      <c r="D560" s="7"/>
      <c r="E560" s="7"/>
      <c r="F560" s="8"/>
      <c r="G560" s="9">
        <f t="shared" si="53"/>
        <v>0</v>
      </c>
      <c r="H560" s="9">
        <f t="shared" si="58"/>
        <v>0</v>
      </c>
      <c r="I560" s="9">
        <f t="shared" si="54"/>
        <v>0</v>
      </c>
      <c r="J560" s="9">
        <f t="shared" si="55"/>
        <v>0</v>
      </c>
      <c r="K560" s="9">
        <f t="shared" si="56"/>
        <v>0</v>
      </c>
      <c r="L560" s="9">
        <f t="shared" si="57"/>
        <v>0</v>
      </c>
      <c r="N560" s="1"/>
    </row>
    <row r="561" spans="1:14" x14ac:dyDescent="0.4">
      <c r="A561" s="5"/>
      <c r="B561" s="6"/>
      <c r="C561" s="6"/>
      <c r="D561" s="7"/>
      <c r="E561" s="7"/>
      <c r="F561" s="8"/>
      <c r="G561" s="9">
        <f t="shared" si="53"/>
        <v>0</v>
      </c>
      <c r="H561" s="9">
        <f t="shared" si="58"/>
        <v>0</v>
      </c>
      <c r="I561" s="9">
        <f t="shared" si="54"/>
        <v>0</v>
      </c>
      <c r="J561" s="9">
        <f t="shared" si="55"/>
        <v>0</v>
      </c>
      <c r="K561" s="9">
        <f t="shared" si="56"/>
        <v>0</v>
      </c>
      <c r="L561" s="9">
        <f t="shared" si="57"/>
        <v>0</v>
      </c>
      <c r="N561" s="1"/>
    </row>
    <row r="562" spans="1:14" x14ac:dyDescent="0.4">
      <c r="A562" s="5"/>
      <c r="B562" s="6"/>
      <c r="C562" s="6"/>
      <c r="D562" s="7"/>
      <c r="E562" s="7"/>
      <c r="F562" s="8"/>
      <c r="G562" s="9">
        <f t="shared" si="53"/>
        <v>0</v>
      </c>
      <c r="H562" s="9">
        <f t="shared" si="58"/>
        <v>0</v>
      </c>
      <c r="I562" s="9">
        <f t="shared" si="54"/>
        <v>0</v>
      </c>
      <c r="J562" s="9">
        <f t="shared" si="55"/>
        <v>0</v>
      </c>
      <c r="K562" s="9">
        <f t="shared" si="56"/>
        <v>0</v>
      </c>
      <c r="L562" s="9">
        <f t="shared" si="57"/>
        <v>0</v>
      </c>
      <c r="N562" s="1"/>
    </row>
    <row r="563" spans="1:14" x14ac:dyDescent="0.4">
      <c r="A563" s="5"/>
      <c r="B563" s="6"/>
      <c r="C563" s="6"/>
      <c r="D563" s="7"/>
      <c r="E563" s="7"/>
      <c r="F563" s="8"/>
      <c r="G563" s="9">
        <f t="shared" si="53"/>
        <v>0</v>
      </c>
      <c r="H563" s="9">
        <f t="shared" si="58"/>
        <v>0</v>
      </c>
      <c r="I563" s="9">
        <f t="shared" si="54"/>
        <v>0</v>
      </c>
      <c r="J563" s="9">
        <f t="shared" si="55"/>
        <v>0</v>
      </c>
      <c r="K563" s="9">
        <f t="shared" si="56"/>
        <v>0</v>
      </c>
      <c r="L563" s="9">
        <f t="shared" si="57"/>
        <v>0</v>
      </c>
      <c r="N563" s="1"/>
    </row>
    <row r="564" spans="1:14" x14ac:dyDescent="0.4">
      <c r="A564" s="5"/>
      <c r="B564" s="6"/>
      <c r="C564" s="6"/>
      <c r="D564" s="7"/>
      <c r="E564" s="7"/>
      <c r="F564" s="8"/>
      <c r="G564" s="9">
        <f t="shared" si="53"/>
        <v>0</v>
      </c>
      <c r="H564" s="9">
        <f t="shared" si="58"/>
        <v>0</v>
      </c>
      <c r="I564" s="9">
        <f t="shared" si="54"/>
        <v>0</v>
      </c>
      <c r="J564" s="9">
        <f t="shared" si="55"/>
        <v>0</v>
      </c>
      <c r="K564" s="9">
        <f t="shared" si="56"/>
        <v>0</v>
      </c>
      <c r="L564" s="9">
        <f t="shared" si="57"/>
        <v>0</v>
      </c>
      <c r="N564" s="1"/>
    </row>
    <row r="565" spans="1:14" x14ac:dyDescent="0.4">
      <c r="A565" s="5"/>
      <c r="B565" s="6"/>
      <c r="C565" s="6"/>
      <c r="D565" s="7"/>
      <c r="E565" s="7"/>
      <c r="F565" s="8"/>
      <c r="G565" s="9">
        <f t="shared" si="53"/>
        <v>0</v>
      </c>
      <c r="H565" s="9">
        <f t="shared" si="58"/>
        <v>0</v>
      </c>
      <c r="I565" s="9">
        <f t="shared" si="54"/>
        <v>0</v>
      </c>
      <c r="J565" s="9">
        <f t="shared" si="55"/>
        <v>0</v>
      </c>
      <c r="K565" s="9">
        <f t="shared" si="56"/>
        <v>0</v>
      </c>
      <c r="L565" s="9">
        <f t="shared" si="57"/>
        <v>0</v>
      </c>
      <c r="N565" s="1"/>
    </row>
    <row r="566" spans="1:14" x14ac:dyDescent="0.4">
      <c r="A566" s="5"/>
      <c r="B566" s="6"/>
      <c r="C566" s="6"/>
      <c r="D566" s="7"/>
      <c r="E566" s="7"/>
      <c r="F566" s="8"/>
      <c r="G566" s="9">
        <f t="shared" si="53"/>
        <v>0</v>
      </c>
      <c r="H566" s="9">
        <f t="shared" si="58"/>
        <v>0</v>
      </c>
      <c r="I566" s="9">
        <f t="shared" si="54"/>
        <v>0</v>
      </c>
      <c r="J566" s="9">
        <f t="shared" si="55"/>
        <v>0</v>
      </c>
      <c r="K566" s="9">
        <f t="shared" si="56"/>
        <v>0</v>
      </c>
      <c r="L566" s="9">
        <f t="shared" si="57"/>
        <v>0</v>
      </c>
      <c r="N566" s="1"/>
    </row>
    <row r="567" spans="1:14" x14ac:dyDescent="0.4">
      <c r="A567" s="5"/>
      <c r="B567" s="6"/>
      <c r="C567" s="6"/>
      <c r="D567" s="7"/>
      <c r="E567" s="7"/>
      <c r="F567" s="8"/>
      <c r="G567" s="9">
        <f t="shared" si="53"/>
        <v>0</v>
      </c>
      <c r="H567" s="9">
        <f t="shared" si="58"/>
        <v>0</v>
      </c>
      <c r="I567" s="9">
        <f t="shared" si="54"/>
        <v>0</v>
      </c>
      <c r="J567" s="9">
        <f t="shared" si="55"/>
        <v>0</v>
      </c>
      <c r="K567" s="9">
        <f t="shared" si="56"/>
        <v>0</v>
      </c>
      <c r="L567" s="9">
        <f t="shared" si="57"/>
        <v>0</v>
      </c>
      <c r="N567" s="1"/>
    </row>
    <row r="568" spans="1:14" x14ac:dyDescent="0.4">
      <c r="A568" s="5"/>
      <c r="B568" s="6"/>
      <c r="C568" s="6"/>
      <c r="D568" s="7"/>
      <c r="E568" s="7"/>
      <c r="F568" s="8"/>
      <c r="G568" s="9">
        <f t="shared" si="53"/>
        <v>0</v>
      </c>
      <c r="H568" s="9">
        <f t="shared" si="58"/>
        <v>0</v>
      </c>
      <c r="I568" s="9">
        <f t="shared" si="54"/>
        <v>0</v>
      </c>
      <c r="J568" s="9">
        <f t="shared" si="55"/>
        <v>0</v>
      </c>
      <c r="K568" s="9">
        <f t="shared" si="56"/>
        <v>0</v>
      </c>
      <c r="L568" s="9">
        <f t="shared" si="57"/>
        <v>0</v>
      </c>
      <c r="N568" s="1"/>
    </row>
    <row r="569" spans="1:14" x14ac:dyDescent="0.4">
      <c r="A569" s="5"/>
      <c r="B569" s="6"/>
      <c r="C569" s="6"/>
      <c r="D569" s="7"/>
      <c r="E569" s="7"/>
      <c r="F569" s="8"/>
      <c r="G569" s="9">
        <f t="shared" si="53"/>
        <v>0</v>
      </c>
      <c r="H569" s="9">
        <f t="shared" si="58"/>
        <v>0</v>
      </c>
      <c r="I569" s="9">
        <f t="shared" si="54"/>
        <v>0</v>
      </c>
      <c r="J569" s="9">
        <f t="shared" si="55"/>
        <v>0</v>
      </c>
      <c r="K569" s="9">
        <f t="shared" si="56"/>
        <v>0</v>
      </c>
      <c r="L569" s="9">
        <f t="shared" si="57"/>
        <v>0</v>
      </c>
      <c r="N569" s="1"/>
    </row>
    <row r="570" spans="1:14" x14ac:dyDescent="0.4">
      <c r="A570" s="5"/>
      <c r="B570" s="6"/>
      <c r="C570" s="6"/>
      <c r="D570" s="7"/>
      <c r="E570" s="7"/>
      <c r="F570" s="8"/>
      <c r="G570" s="9">
        <f t="shared" si="53"/>
        <v>0</v>
      </c>
      <c r="H570" s="9">
        <f t="shared" si="58"/>
        <v>0</v>
      </c>
      <c r="I570" s="9">
        <f t="shared" si="54"/>
        <v>0</v>
      </c>
      <c r="J570" s="9">
        <f t="shared" si="55"/>
        <v>0</v>
      </c>
      <c r="K570" s="9">
        <f t="shared" si="56"/>
        <v>0</v>
      </c>
      <c r="L570" s="9">
        <f t="shared" si="57"/>
        <v>0</v>
      </c>
      <c r="N570" s="1"/>
    </row>
    <row r="571" spans="1:14" x14ac:dyDescent="0.4">
      <c r="A571" s="5"/>
      <c r="B571" s="6"/>
      <c r="C571" s="6"/>
      <c r="D571" s="7"/>
      <c r="E571" s="7"/>
      <c r="F571" s="8"/>
      <c r="G571" s="9">
        <f t="shared" si="53"/>
        <v>0</v>
      </c>
      <c r="H571" s="9">
        <f t="shared" si="58"/>
        <v>0</v>
      </c>
      <c r="I571" s="9">
        <f t="shared" si="54"/>
        <v>0</v>
      </c>
      <c r="J571" s="9">
        <f t="shared" si="55"/>
        <v>0</v>
      </c>
      <c r="K571" s="9">
        <f t="shared" si="56"/>
        <v>0</v>
      </c>
      <c r="L571" s="9">
        <f t="shared" si="57"/>
        <v>0</v>
      </c>
      <c r="N571" s="1"/>
    </row>
    <row r="572" spans="1:14" x14ac:dyDescent="0.4">
      <c r="A572" s="5"/>
      <c r="B572" s="6"/>
      <c r="C572" s="6"/>
      <c r="D572" s="7"/>
      <c r="E572" s="7"/>
      <c r="F572" s="8"/>
      <c r="G572" s="9">
        <f t="shared" si="53"/>
        <v>0</v>
      </c>
      <c r="H572" s="9">
        <f t="shared" si="58"/>
        <v>0</v>
      </c>
      <c r="I572" s="9">
        <f t="shared" si="54"/>
        <v>0</v>
      </c>
      <c r="J572" s="9">
        <f t="shared" si="55"/>
        <v>0</v>
      </c>
      <c r="K572" s="9">
        <f t="shared" si="56"/>
        <v>0</v>
      </c>
      <c r="L572" s="9">
        <f t="shared" si="57"/>
        <v>0</v>
      </c>
      <c r="N572" s="1"/>
    </row>
    <row r="573" spans="1:14" x14ac:dyDescent="0.4">
      <c r="A573" s="5"/>
      <c r="B573" s="6"/>
      <c r="C573" s="6"/>
      <c r="D573" s="7"/>
      <c r="E573" s="7"/>
      <c r="F573" s="8"/>
      <c r="G573" s="9">
        <f t="shared" si="53"/>
        <v>0</v>
      </c>
      <c r="H573" s="9">
        <f t="shared" si="58"/>
        <v>0</v>
      </c>
      <c r="I573" s="9">
        <f t="shared" si="54"/>
        <v>0</v>
      </c>
      <c r="J573" s="9">
        <f t="shared" si="55"/>
        <v>0</v>
      </c>
      <c r="K573" s="9">
        <f t="shared" si="56"/>
        <v>0</v>
      </c>
      <c r="L573" s="9">
        <f t="shared" si="57"/>
        <v>0</v>
      </c>
      <c r="N573" s="1"/>
    </row>
    <row r="574" spans="1:14" x14ac:dyDescent="0.4">
      <c r="A574" s="5"/>
      <c r="B574" s="6"/>
      <c r="C574" s="6"/>
      <c r="D574" s="7"/>
      <c r="E574" s="7"/>
      <c r="F574" s="8"/>
      <c r="G574" s="9">
        <f t="shared" si="53"/>
        <v>0</v>
      </c>
      <c r="H574" s="9">
        <f t="shared" si="58"/>
        <v>0</v>
      </c>
      <c r="I574" s="9">
        <f t="shared" si="54"/>
        <v>0</v>
      </c>
      <c r="J574" s="9">
        <f t="shared" si="55"/>
        <v>0</v>
      </c>
      <c r="K574" s="9">
        <f t="shared" si="56"/>
        <v>0</v>
      </c>
      <c r="L574" s="9">
        <f t="shared" si="57"/>
        <v>0</v>
      </c>
      <c r="N574" s="1"/>
    </row>
    <row r="575" spans="1:14" x14ac:dyDescent="0.4">
      <c r="A575" s="5"/>
      <c r="B575" s="6"/>
      <c r="C575" s="6"/>
      <c r="D575" s="7"/>
      <c r="E575" s="7"/>
      <c r="F575" s="8"/>
      <c r="G575" s="9">
        <f t="shared" si="53"/>
        <v>0</v>
      </c>
      <c r="H575" s="9">
        <f t="shared" si="58"/>
        <v>0</v>
      </c>
      <c r="I575" s="9">
        <f t="shared" si="54"/>
        <v>0</v>
      </c>
      <c r="J575" s="9">
        <f t="shared" si="55"/>
        <v>0</v>
      </c>
      <c r="K575" s="9">
        <f t="shared" si="56"/>
        <v>0</v>
      </c>
      <c r="L575" s="9">
        <f t="shared" si="57"/>
        <v>0</v>
      </c>
      <c r="N575" s="1"/>
    </row>
    <row r="576" spans="1:14" x14ac:dyDescent="0.4">
      <c r="A576" s="5"/>
      <c r="B576" s="6"/>
      <c r="C576" s="6"/>
      <c r="D576" s="7"/>
      <c r="E576" s="7"/>
      <c r="F576" s="8"/>
      <c r="G576" s="9">
        <f t="shared" si="53"/>
        <v>0</v>
      </c>
      <c r="H576" s="9">
        <f t="shared" si="58"/>
        <v>0</v>
      </c>
      <c r="I576" s="9">
        <f t="shared" si="54"/>
        <v>0</v>
      </c>
      <c r="J576" s="9">
        <f t="shared" si="55"/>
        <v>0</v>
      </c>
      <c r="K576" s="9">
        <f t="shared" si="56"/>
        <v>0</v>
      </c>
      <c r="L576" s="9">
        <f t="shared" si="57"/>
        <v>0</v>
      </c>
      <c r="N576" s="1"/>
    </row>
    <row r="577" spans="1:14" x14ac:dyDescent="0.4">
      <c r="A577" s="5"/>
      <c r="B577" s="6"/>
      <c r="C577" s="6"/>
      <c r="D577" s="7"/>
      <c r="E577" s="7"/>
      <c r="F577" s="8"/>
      <c r="G577" s="9">
        <f t="shared" si="53"/>
        <v>0</v>
      </c>
      <c r="H577" s="9">
        <f t="shared" si="58"/>
        <v>0</v>
      </c>
      <c r="I577" s="9">
        <f t="shared" si="54"/>
        <v>0</v>
      </c>
      <c r="J577" s="9">
        <f t="shared" si="55"/>
        <v>0</v>
      </c>
      <c r="K577" s="9">
        <f t="shared" si="56"/>
        <v>0</v>
      </c>
      <c r="L577" s="9">
        <f t="shared" si="57"/>
        <v>0</v>
      </c>
      <c r="N577" s="1"/>
    </row>
    <row r="578" spans="1:14" x14ac:dyDescent="0.4">
      <c r="A578" s="5"/>
      <c r="B578" s="6"/>
      <c r="C578" s="6"/>
      <c r="D578" s="7"/>
      <c r="E578" s="7"/>
      <c r="F578" s="8"/>
      <c r="G578" s="9">
        <f t="shared" si="53"/>
        <v>0</v>
      </c>
      <c r="H578" s="9">
        <f t="shared" si="58"/>
        <v>0</v>
      </c>
      <c r="I578" s="9">
        <f t="shared" si="54"/>
        <v>0</v>
      </c>
      <c r="J578" s="9">
        <f t="shared" si="55"/>
        <v>0</v>
      </c>
      <c r="K578" s="9">
        <f t="shared" si="56"/>
        <v>0</v>
      </c>
      <c r="L578" s="9">
        <f t="shared" si="57"/>
        <v>0</v>
      </c>
      <c r="N578" s="1"/>
    </row>
    <row r="579" spans="1:14" x14ac:dyDescent="0.4">
      <c r="A579" s="5"/>
      <c r="B579" s="6"/>
      <c r="C579" s="6"/>
      <c r="D579" s="7"/>
      <c r="E579" s="7"/>
      <c r="F579" s="8"/>
      <c r="G579" s="9">
        <f t="shared" si="53"/>
        <v>0</v>
      </c>
      <c r="H579" s="9">
        <f t="shared" si="58"/>
        <v>0</v>
      </c>
      <c r="I579" s="9">
        <f t="shared" si="54"/>
        <v>0</v>
      </c>
      <c r="J579" s="9">
        <f t="shared" si="55"/>
        <v>0</v>
      </c>
      <c r="K579" s="9">
        <f t="shared" si="56"/>
        <v>0</v>
      </c>
      <c r="L579" s="9">
        <f t="shared" si="57"/>
        <v>0</v>
      </c>
      <c r="N579" s="1"/>
    </row>
    <row r="580" spans="1:14" x14ac:dyDescent="0.4">
      <c r="A580" s="5"/>
      <c r="B580" s="6"/>
      <c r="C580" s="6"/>
      <c r="D580" s="7"/>
      <c r="E580" s="7"/>
      <c r="F580" s="8"/>
      <c r="G580" s="9">
        <f t="shared" si="53"/>
        <v>0</v>
      </c>
      <c r="H580" s="9">
        <f t="shared" si="58"/>
        <v>0</v>
      </c>
      <c r="I580" s="9">
        <f t="shared" si="54"/>
        <v>0</v>
      </c>
      <c r="J580" s="9">
        <f t="shared" si="55"/>
        <v>0</v>
      </c>
      <c r="K580" s="9">
        <f t="shared" si="56"/>
        <v>0</v>
      </c>
      <c r="L580" s="9">
        <f t="shared" si="57"/>
        <v>0</v>
      </c>
      <c r="N580" s="1"/>
    </row>
    <row r="581" spans="1:14" x14ac:dyDescent="0.4">
      <c r="A581" s="5"/>
      <c r="B581" s="6"/>
      <c r="C581" s="6"/>
      <c r="D581" s="7"/>
      <c r="E581" s="7"/>
      <c r="F581" s="8"/>
      <c r="G581" s="9">
        <f t="shared" si="53"/>
        <v>0</v>
      </c>
      <c r="H581" s="9">
        <f t="shared" si="58"/>
        <v>0</v>
      </c>
      <c r="I581" s="9">
        <f t="shared" si="54"/>
        <v>0</v>
      </c>
      <c r="J581" s="9">
        <f t="shared" si="55"/>
        <v>0</v>
      </c>
      <c r="K581" s="9">
        <f t="shared" si="56"/>
        <v>0</v>
      </c>
      <c r="L581" s="9">
        <f t="shared" si="57"/>
        <v>0</v>
      </c>
      <c r="N581" s="1"/>
    </row>
    <row r="582" spans="1:14" x14ac:dyDescent="0.4">
      <c r="A582" s="5"/>
      <c r="B582" s="6"/>
      <c r="C582" s="6"/>
      <c r="D582" s="7"/>
      <c r="E582" s="7"/>
      <c r="F582" s="8"/>
      <c r="G582" s="9">
        <f t="shared" si="53"/>
        <v>0</v>
      </c>
      <c r="H582" s="9">
        <f t="shared" si="58"/>
        <v>0</v>
      </c>
      <c r="I582" s="9">
        <f t="shared" si="54"/>
        <v>0</v>
      </c>
      <c r="J582" s="9">
        <f t="shared" si="55"/>
        <v>0</v>
      </c>
      <c r="K582" s="9">
        <f t="shared" si="56"/>
        <v>0</v>
      </c>
      <c r="L582" s="9">
        <f t="shared" si="57"/>
        <v>0</v>
      </c>
      <c r="N582" s="1"/>
    </row>
    <row r="583" spans="1:14" x14ac:dyDescent="0.4">
      <c r="A583" s="5"/>
      <c r="B583" s="6"/>
      <c r="C583" s="6"/>
      <c r="D583" s="7"/>
      <c r="E583" s="7"/>
      <c r="F583" s="8"/>
      <c r="G583" s="9">
        <f t="shared" si="53"/>
        <v>0</v>
      </c>
      <c r="H583" s="9">
        <f t="shared" si="58"/>
        <v>0</v>
      </c>
      <c r="I583" s="9">
        <f t="shared" si="54"/>
        <v>0</v>
      </c>
      <c r="J583" s="9">
        <f t="shared" si="55"/>
        <v>0</v>
      </c>
      <c r="K583" s="9">
        <f t="shared" si="56"/>
        <v>0</v>
      </c>
      <c r="L583" s="9">
        <f t="shared" si="57"/>
        <v>0</v>
      </c>
      <c r="N583" s="1"/>
    </row>
    <row r="584" spans="1:14" x14ac:dyDescent="0.4">
      <c r="A584" s="5"/>
      <c r="B584" s="6"/>
      <c r="C584" s="6"/>
      <c r="D584" s="7"/>
      <c r="E584" s="7"/>
      <c r="F584" s="8"/>
      <c r="G584" s="9">
        <f t="shared" si="53"/>
        <v>0</v>
      </c>
      <c r="H584" s="9">
        <f t="shared" si="58"/>
        <v>0</v>
      </c>
      <c r="I584" s="9">
        <f t="shared" si="54"/>
        <v>0</v>
      </c>
      <c r="J584" s="9">
        <f t="shared" si="55"/>
        <v>0</v>
      </c>
      <c r="K584" s="9">
        <f t="shared" si="56"/>
        <v>0</v>
      </c>
      <c r="L584" s="9">
        <f t="shared" si="57"/>
        <v>0</v>
      </c>
      <c r="N584" s="1"/>
    </row>
    <row r="585" spans="1:14" x14ac:dyDescent="0.4">
      <c r="A585" s="5"/>
      <c r="B585" s="6"/>
      <c r="C585" s="6"/>
      <c r="D585" s="7"/>
      <c r="E585" s="7"/>
      <c r="F585" s="8"/>
      <c r="G585" s="9">
        <f t="shared" ref="G585:G648" si="59">ROUNDDOWN((D585-E585)/1.1, 0)</f>
        <v>0</v>
      </c>
      <c r="H585" s="9">
        <f t="shared" si="58"/>
        <v>0</v>
      </c>
      <c r="I585" s="9">
        <f t="shared" ref="I585:I648" si="60">IF(F585=1,MIN(H585 * 0.03),0)</f>
        <v>0</v>
      </c>
      <c r="J585" s="9">
        <f t="shared" ref="J585:J648" si="61">G585*C585</f>
        <v>0</v>
      </c>
      <c r="K585" s="9">
        <f t="shared" ref="K585:K648" si="62">H585*C585</f>
        <v>0</v>
      </c>
      <c r="L585" s="9">
        <f t="shared" ref="L585:L648" si="63">IF(F585=1,I585*C585,0)</f>
        <v>0</v>
      </c>
      <c r="N585" s="1"/>
    </row>
    <row r="586" spans="1:14" x14ac:dyDescent="0.4">
      <c r="A586" s="5"/>
      <c r="B586" s="6"/>
      <c r="C586" s="6"/>
      <c r="D586" s="7"/>
      <c r="E586" s="7"/>
      <c r="F586" s="8"/>
      <c r="G586" s="9">
        <f t="shared" si="59"/>
        <v>0</v>
      </c>
      <c r="H586" s="9">
        <f t="shared" ref="H586:H649" si="64">ROUNDDOWN(G586, -3)</f>
        <v>0</v>
      </c>
      <c r="I586" s="9">
        <f t="shared" si="60"/>
        <v>0</v>
      </c>
      <c r="J586" s="9">
        <f t="shared" si="61"/>
        <v>0</v>
      </c>
      <c r="K586" s="9">
        <f t="shared" si="62"/>
        <v>0</v>
      </c>
      <c r="L586" s="9">
        <f t="shared" si="63"/>
        <v>0</v>
      </c>
      <c r="N586" s="1"/>
    </row>
    <row r="587" spans="1:14" x14ac:dyDescent="0.4">
      <c r="A587" s="5"/>
      <c r="B587" s="6"/>
      <c r="C587" s="6"/>
      <c r="D587" s="7"/>
      <c r="E587" s="7"/>
      <c r="F587" s="8"/>
      <c r="G587" s="9">
        <f t="shared" si="59"/>
        <v>0</v>
      </c>
      <c r="H587" s="9">
        <f t="shared" si="64"/>
        <v>0</v>
      </c>
      <c r="I587" s="9">
        <f t="shared" si="60"/>
        <v>0</v>
      </c>
      <c r="J587" s="9">
        <f t="shared" si="61"/>
        <v>0</v>
      </c>
      <c r="K587" s="9">
        <f t="shared" si="62"/>
        <v>0</v>
      </c>
      <c r="L587" s="9">
        <f t="shared" si="63"/>
        <v>0</v>
      </c>
      <c r="N587" s="1"/>
    </row>
    <row r="588" spans="1:14" x14ac:dyDescent="0.4">
      <c r="A588" s="5"/>
      <c r="B588" s="6"/>
      <c r="C588" s="6"/>
      <c r="D588" s="7"/>
      <c r="E588" s="7"/>
      <c r="F588" s="8"/>
      <c r="G588" s="9">
        <f t="shared" si="59"/>
        <v>0</v>
      </c>
      <c r="H588" s="9">
        <f t="shared" si="64"/>
        <v>0</v>
      </c>
      <c r="I588" s="9">
        <f t="shared" si="60"/>
        <v>0</v>
      </c>
      <c r="J588" s="9">
        <f t="shared" si="61"/>
        <v>0</v>
      </c>
      <c r="K588" s="9">
        <f t="shared" si="62"/>
        <v>0</v>
      </c>
      <c r="L588" s="9">
        <f t="shared" si="63"/>
        <v>0</v>
      </c>
      <c r="N588" s="1"/>
    </row>
    <row r="589" spans="1:14" x14ac:dyDescent="0.4">
      <c r="A589" s="5"/>
      <c r="B589" s="6"/>
      <c r="C589" s="6"/>
      <c r="D589" s="7"/>
      <c r="E589" s="7"/>
      <c r="F589" s="8"/>
      <c r="G589" s="9">
        <f t="shared" si="59"/>
        <v>0</v>
      </c>
      <c r="H589" s="9">
        <f t="shared" si="64"/>
        <v>0</v>
      </c>
      <c r="I589" s="9">
        <f t="shared" si="60"/>
        <v>0</v>
      </c>
      <c r="J589" s="9">
        <f t="shared" si="61"/>
        <v>0</v>
      </c>
      <c r="K589" s="9">
        <f t="shared" si="62"/>
        <v>0</v>
      </c>
      <c r="L589" s="9">
        <f t="shared" si="63"/>
        <v>0</v>
      </c>
      <c r="N589" s="1"/>
    </row>
    <row r="590" spans="1:14" x14ac:dyDescent="0.4">
      <c r="A590" s="5"/>
      <c r="B590" s="6"/>
      <c r="C590" s="6"/>
      <c r="D590" s="7"/>
      <c r="E590" s="7"/>
      <c r="F590" s="8"/>
      <c r="G590" s="9">
        <f t="shared" si="59"/>
        <v>0</v>
      </c>
      <c r="H590" s="9">
        <f t="shared" si="64"/>
        <v>0</v>
      </c>
      <c r="I590" s="9">
        <f t="shared" si="60"/>
        <v>0</v>
      </c>
      <c r="J590" s="9">
        <f t="shared" si="61"/>
        <v>0</v>
      </c>
      <c r="K590" s="9">
        <f t="shared" si="62"/>
        <v>0</v>
      </c>
      <c r="L590" s="9">
        <f t="shared" si="63"/>
        <v>0</v>
      </c>
      <c r="N590" s="1"/>
    </row>
    <row r="591" spans="1:14" x14ac:dyDescent="0.4">
      <c r="A591" s="5"/>
      <c r="B591" s="6"/>
      <c r="C591" s="6"/>
      <c r="D591" s="7"/>
      <c r="E591" s="7"/>
      <c r="F591" s="8"/>
      <c r="G591" s="9">
        <f t="shared" si="59"/>
        <v>0</v>
      </c>
      <c r="H591" s="9">
        <f t="shared" si="64"/>
        <v>0</v>
      </c>
      <c r="I591" s="9">
        <f t="shared" si="60"/>
        <v>0</v>
      </c>
      <c r="J591" s="9">
        <f t="shared" si="61"/>
        <v>0</v>
      </c>
      <c r="K591" s="9">
        <f t="shared" si="62"/>
        <v>0</v>
      </c>
      <c r="L591" s="9">
        <f t="shared" si="63"/>
        <v>0</v>
      </c>
      <c r="N591" s="1"/>
    </row>
    <row r="592" spans="1:14" x14ac:dyDescent="0.4">
      <c r="A592" s="5"/>
      <c r="B592" s="6"/>
      <c r="C592" s="6"/>
      <c r="D592" s="7"/>
      <c r="E592" s="7"/>
      <c r="F592" s="8"/>
      <c r="G592" s="9">
        <f t="shared" si="59"/>
        <v>0</v>
      </c>
      <c r="H592" s="9">
        <f t="shared" si="64"/>
        <v>0</v>
      </c>
      <c r="I592" s="9">
        <f t="shared" si="60"/>
        <v>0</v>
      </c>
      <c r="J592" s="9">
        <f t="shared" si="61"/>
        <v>0</v>
      </c>
      <c r="K592" s="9">
        <f t="shared" si="62"/>
        <v>0</v>
      </c>
      <c r="L592" s="9">
        <f t="shared" si="63"/>
        <v>0</v>
      </c>
      <c r="N592" s="1"/>
    </row>
    <row r="593" spans="1:14" x14ac:dyDescent="0.4">
      <c r="A593" s="5"/>
      <c r="B593" s="6"/>
      <c r="C593" s="6"/>
      <c r="D593" s="7"/>
      <c r="E593" s="7"/>
      <c r="F593" s="8"/>
      <c r="G593" s="9">
        <f t="shared" si="59"/>
        <v>0</v>
      </c>
      <c r="H593" s="9">
        <f t="shared" si="64"/>
        <v>0</v>
      </c>
      <c r="I593" s="9">
        <f t="shared" si="60"/>
        <v>0</v>
      </c>
      <c r="J593" s="9">
        <f t="shared" si="61"/>
        <v>0</v>
      </c>
      <c r="K593" s="9">
        <f t="shared" si="62"/>
        <v>0</v>
      </c>
      <c r="L593" s="9">
        <f t="shared" si="63"/>
        <v>0</v>
      </c>
      <c r="N593" s="1"/>
    </row>
    <row r="594" spans="1:14" x14ac:dyDescent="0.4">
      <c r="A594" s="5"/>
      <c r="B594" s="6"/>
      <c r="C594" s="6"/>
      <c r="D594" s="7"/>
      <c r="E594" s="7"/>
      <c r="F594" s="8"/>
      <c r="G594" s="9">
        <f t="shared" si="59"/>
        <v>0</v>
      </c>
      <c r="H594" s="9">
        <f t="shared" si="64"/>
        <v>0</v>
      </c>
      <c r="I594" s="9">
        <f t="shared" si="60"/>
        <v>0</v>
      </c>
      <c r="J594" s="9">
        <f t="shared" si="61"/>
        <v>0</v>
      </c>
      <c r="K594" s="9">
        <f t="shared" si="62"/>
        <v>0</v>
      </c>
      <c r="L594" s="9">
        <f t="shared" si="63"/>
        <v>0</v>
      </c>
      <c r="N594" s="1"/>
    </row>
    <row r="595" spans="1:14" x14ac:dyDescent="0.4">
      <c r="A595" s="5"/>
      <c r="B595" s="6"/>
      <c r="C595" s="6"/>
      <c r="D595" s="7"/>
      <c r="E595" s="7"/>
      <c r="F595" s="8"/>
      <c r="G595" s="9">
        <f t="shared" si="59"/>
        <v>0</v>
      </c>
      <c r="H595" s="9">
        <f t="shared" si="64"/>
        <v>0</v>
      </c>
      <c r="I595" s="9">
        <f t="shared" si="60"/>
        <v>0</v>
      </c>
      <c r="J595" s="9">
        <f t="shared" si="61"/>
        <v>0</v>
      </c>
      <c r="K595" s="9">
        <f t="shared" si="62"/>
        <v>0</v>
      </c>
      <c r="L595" s="9">
        <f t="shared" si="63"/>
        <v>0</v>
      </c>
      <c r="N595" s="1"/>
    </row>
    <row r="596" spans="1:14" x14ac:dyDescent="0.4">
      <c r="A596" s="5"/>
      <c r="B596" s="6"/>
      <c r="C596" s="6"/>
      <c r="D596" s="7"/>
      <c r="E596" s="7"/>
      <c r="F596" s="8"/>
      <c r="G596" s="9">
        <f t="shared" si="59"/>
        <v>0</v>
      </c>
      <c r="H596" s="9">
        <f t="shared" si="64"/>
        <v>0</v>
      </c>
      <c r="I596" s="9">
        <f t="shared" si="60"/>
        <v>0</v>
      </c>
      <c r="J596" s="9">
        <f t="shared" si="61"/>
        <v>0</v>
      </c>
      <c r="K596" s="9">
        <f t="shared" si="62"/>
        <v>0</v>
      </c>
      <c r="L596" s="9">
        <f t="shared" si="63"/>
        <v>0</v>
      </c>
      <c r="N596" s="1"/>
    </row>
    <row r="597" spans="1:14" x14ac:dyDescent="0.4">
      <c r="A597" s="5"/>
      <c r="B597" s="6"/>
      <c r="C597" s="6"/>
      <c r="D597" s="7"/>
      <c r="E597" s="7"/>
      <c r="F597" s="8"/>
      <c r="G597" s="9">
        <f t="shared" si="59"/>
        <v>0</v>
      </c>
      <c r="H597" s="9">
        <f t="shared" si="64"/>
        <v>0</v>
      </c>
      <c r="I597" s="9">
        <f t="shared" si="60"/>
        <v>0</v>
      </c>
      <c r="J597" s="9">
        <f t="shared" si="61"/>
        <v>0</v>
      </c>
      <c r="K597" s="9">
        <f t="shared" si="62"/>
        <v>0</v>
      </c>
      <c r="L597" s="9">
        <f t="shared" si="63"/>
        <v>0</v>
      </c>
      <c r="N597" s="1"/>
    </row>
    <row r="598" spans="1:14" x14ac:dyDescent="0.4">
      <c r="A598" s="5"/>
      <c r="B598" s="6"/>
      <c r="C598" s="6"/>
      <c r="D598" s="7"/>
      <c r="E598" s="7"/>
      <c r="F598" s="8"/>
      <c r="G598" s="9">
        <f t="shared" si="59"/>
        <v>0</v>
      </c>
      <c r="H598" s="9">
        <f t="shared" si="64"/>
        <v>0</v>
      </c>
      <c r="I598" s="9">
        <f t="shared" si="60"/>
        <v>0</v>
      </c>
      <c r="J598" s="9">
        <f t="shared" si="61"/>
        <v>0</v>
      </c>
      <c r="K598" s="9">
        <f t="shared" si="62"/>
        <v>0</v>
      </c>
      <c r="L598" s="9">
        <f t="shared" si="63"/>
        <v>0</v>
      </c>
      <c r="N598" s="1"/>
    </row>
    <row r="599" spans="1:14" x14ac:dyDescent="0.4">
      <c r="A599" s="5"/>
      <c r="B599" s="6"/>
      <c r="C599" s="6"/>
      <c r="D599" s="7"/>
      <c r="E599" s="7"/>
      <c r="F599" s="8"/>
      <c r="G599" s="9">
        <f t="shared" si="59"/>
        <v>0</v>
      </c>
      <c r="H599" s="9">
        <f t="shared" si="64"/>
        <v>0</v>
      </c>
      <c r="I599" s="9">
        <f t="shared" si="60"/>
        <v>0</v>
      </c>
      <c r="J599" s="9">
        <f t="shared" si="61"/>
        <v>0</v>
      </c>
      <c r="K599" s="9">
        <f t="shared" si="62"/>
        <v>0</v>
      </c>
      <c r="L599" s="9">
        <f t="shared" si="63"/>
        <v>0</v>
      </c>
      <c r="N599" s="1"/>
    </row>
    <row r="600" spans="1:14" x14ac:dyDescent="0.4">
      <c r="A600" s="5"/>
      <c r="B600" s="6"/>
      <c r="C600" s="6"/>
      <c r="D600" s="7"/>
      <c r="E600" s="7"/>
      <c r="F600" s="8"/>
      <c r="G600" s="9">
        <f t="shared" si="59"/>
        <v>0</v>
      </c>
      <c r="H600" s="9">
        <f t="shared" si="64"/>
        <v>0</v>
      </c>
      <c r="I600" s="9">
        <f t="shared" si="60"/>
        <v>0</v>
      </c>
      <c r="J600" s="9">
        <f t="shared" si="61"/>
        <v>0</v>
      </c>
      <c r="K600" s="9">
        <f t="shared" si="62"/>
        <v>0</v>
      </c>
      <c r="L600" s="9">
        <f t="shared" si="63"/>
        <v>0</v>
      </c>
      <c r="N600" s="1"/>
    </row>
    <row r="601" spans="1:14" x14ac:dyDescent="0.4">
      <c r="A601" s="5"/>
      <c r="B601" s="6"/>
      <c r="C601" s="6"/>
      <c r="D601" s="7"/>
      <c r="E601" s="7"/>
      <c r="F601" s="8"/>
      <c r="G601" s="9">
        <f t="shared" si="59"/>
        <v>0</v>
      </c>
      <c r="H601" s="9">
        <f t="shared" si="64"/>
        <v>0</v>
      </c>
      <c r="I601" s="9">
        <f t="shared" si="60"/>
        <v>0</v>
      </c>
      <c r="J601" s="9">
        <f t="shared" si="61"/>
        <v>0</v>
      </c>
      <c r="K601" s="9">
        <f t="shared" si="62"/>
        <v>0</v>
      </c>
      <c r="L601" s="9">
        <f t="shared" si="63"/>
        <v>0</v>
      </c>
      <c r="N601" s="1"/>
    </row>
    <row r="602" spans="1:14" x14ac:dyDescent="0.4">
      <c r="A602" s="5"/>
      <c r="B602" s="6"/>
      <c r="C602" s="6"/>
      <c r="D602" s="7"/>
      <c r="E602" s="7"/>
      <c r="F602" s="8"/>
      <c r="G602" s="9">
        <f t="shared" si="59"/>
        <v>0</v>
      </c>
      <c r="H602" s="9">
        <f t="shared" si="64"/>
        <v>0</v>
      </c>
      <c r="I602" s="9">
        <f t="shared" si="60"/>
        <v>0</v>
      </c>
      <c r="J602" s="9">
        <f t="shared" si="61"/>
        <v>0</v>
      </c>
      <c r="K602" s="9">
        <f t="shared" si="62"/>
        <v>0</v>
      </c>
      <c r="L602" s="9">
        <f t="shared" si="63"/>
        <v>0</v>
      </c>
      <c r="N602" s="1"/>
    </row>
    <row r="603" spans="1:14" x14ac:dyDescent="0.4">
      <c r="A603" s="5"/>
      <c r="B603" s="6"/>
      <c r="C603" s="6"/>
      <c r="D603" s="7"/>
      <c r="E603" s="7"/>
      <c r="F603" s="8"/>
      <c r="G603" s="9">
        <f t="shared" si="59"/>
        <v>0</v>
      </c>
      <c r="H603" s="9">
        <f t="shared" si="64"/>
        <v>0</v>
      </c>
      <c r="I603" s="9">
        <f t="shared" si="60"/>
        <v>0</v>
      </c>
      <c r="J603" s="9">
        <f t="shared" si="61"/>
        <v>0</v>
      </c>
      <c r="K603" s="9">
        <f t="shared" si="62"/>
        <v>0</v>
      </c>
      <c r="L603" s="9">
        <f t="shared" si="63"/>
        <v>0</v>
      </c>
      <c r="N603" s="1"/>
    </row>
    <row r="604" spans="1:14" x14ac:dyDescent="0.4">
      <c r="A604" s="5"/>
      <c r="B604" s="6"/>
      <c r="C604" s="6"/>
      <c r="D604" s="7"/>
      <c r="E604" s="7"/>
      <c r="F604" s="8"/>
      <c r="G604" s="9">
        <f t="shared" si="59"/>
        <v>0</v>
      </c>
      <c r="H604" s="9">
        <f t="shared" si="64"/>
        <v>0</v>
      </c>
      <c r="I604" s="9">
        <f t="shared" si="60"/>
        <v>0</v>
      </c>
      <c r="J604" s="9">
        <f t="shared" si="61"/>
        <v>0</v>
      </c>
      <c r="K604" s="9">
        <f t="shared" si="62"/>
        <v>0</v>
      </c>
      <c r="L604" s="9">
        <f t="shared" si="63"/>
        <v>0</v>
      </c>
      <c r="N604" s="1"/>
    </row>
    <row r="605" spans="1:14" x14ac:dyDescent="0.4">
      <c r="A605" s="5"/>
      <c r="B605" s="6"/>
      <c r="C605" s="6"/>
      <c r="D605" s="7"/>
      <c r="E605" s="7"/>
      <c r="F605" s="8"/>
      <c r="G605" s="9">
        <f t="shared" si="59"/>
        <v>0</v>
      </c>
      <c r="H605" s="9">
        <f t="shared" si="64"/>
        <v>0</v>
      </c>
      <c r="I605" s="9">
        <f t="shared" si="60"/>
        <v>0</v>
      </c>
      <c r="J605" s="9">
        <f t="shared" si="61"/>
        <v>0</v>
      </c>
      <c r="K605" s="9">
        <f t="shared" si="62"/>
        <v>0</v>
      </c>
      <c r="L605" s="9">
        <f t="shared" si="63"/>
        <v>0</v>
      </c>
      <c r="N605" s="1"/>
    </row>
    <row r="606" spans="1:14" x14ac:dyDescent="0.4">
      <c r="A606" s="5"/>
      <c r="B606" s="6"/>
      <c r="C606" s="6"/>
      <c r="D606" s="7"/>
      <c r="E606" s="7"/>
      <c r="F606" s="8"/>
      <c r="G606" s="9">
        <f t="shared" si="59"/>
        <v>0</v>
      </c>
      <c r="H606" s="9">
        <f t="shared" si="64"/>
        <v>0</v>
      </c>
      <c r="I606" s="9">
        <f t="shared" si="60"/>
        <v>0</v>
      </c>
      <c r="J606" s="9">
        <f t="shared" si="61"/>
        <v>0</v>
      </c>
      <c r="K606" s="9">
        <f t="shared" si="62"/>
        <v>0</v>
      </c>
      <c r="L606" s="9">
        <f t="shared" si="63"/>
        <v>0</v>
      </c>
      <c r="N606" s="1"/>
    </row>
    <row r="607" spans="1:14" x14ac:dyDescent="0.4">
      <c r="A607" s="5"/>
      <c r="B607" s="6"/>
      <c r="C607" s="6"/>
      <c r="D607" s="7"/>
      <c r="E607" s="7"/>
      <c r="F607" s="8"/>
      <c r="G607" s="9">
        <f t="shared" si="59"/>
        <v>0</v>
      </c>
      <c r="H607" s="9">
        <f t="shared" si="64"/>
        <v>0</v>
      </c>
      <c r="I607" s="9">
        <f t="shared" si="60"/>
        <v>0</v>
      </c>
      <c r="J607" s="9">
        <f t="shared" si="61"/>
        <v>0</v>
      </c>
      <c r="K607" s="9">
        <f t="shared" si="62"/>
        <v>0</v>
      </c>
      <c r="L607" s="9">
        <f t="shared" si="63"/>
        <v>0</v>
      </c>
      <c r="N607" s="1"/>
    </row>
    <row r="608" spans="1:14" x14ac:dyDescent="0.4">
      <c r="A608" s="5"/>
      <c r="B608" s="6"/>
      <c r="C608" s="6"/>
      <c r="D608" s="7"/>
      <c r="E608" s="7"/>
      <c r="F608" s="8"/>
      <c r="G608" s="9">
        <f t="shared" si="59"/>
        <v>0</v>
      </c>
      <c r="H608" s="9">
        <f t="shared" si="64"/>
        <v>0</v>
      </c>
      <c r="I608" s="9">
        <f t="shared" si="60"/>
        <v>0</v>
      </c>
      <c r="J608" s="9">
        <f t="shared" si="61"/>
        <v>0</v>
      </c>
      <c r="K608" s="9">
        <f t="shared" si="62"/>
        <v>0</v>
      </c>
      <c r="L608" s="9">
        <f t="shared" si="63"/>
        <v>0</v>
      </c>
      <c r="N608" s="1"/>
    </row>
    <row r="609" spans="1:14" x14ac:dyDescent="0.4">
      <c r="A609" s="5"/>
      <c r="B609" s="6"/>
      <c r="C609" s="6"/>
      <c r="D609" s="7"/>
      <c r="E609" s="7"/>
      <c r="F609" s="8"/>
      <c r="G609" s="9">
        <f t="shared" si="59"/>
        <v>0</v>
      </c>
      <c r="H609" s="9">
        <f t="shared" si="64"/>
        <v>0</v>
      </c>
      <c r="I609" s="9">
        <f t="shared" si="60"/>
        <v>0</v>
      </c>
      <c r="J609" s="9">
        <f t="shared" si="61"/>
        <v>0</v>
      </c>
      <c r="K609" s="9">
        <f t="shared" si="62"/>
        <v>0</v>
      </c>
      <c r="L609" s="9">
        <f t="shared" si="63"/>
        <v>0</v>
      </c>
      <c r="N609" s="1"/>
    </row>
    <row r="610" spans="1:14" x14ac:dyDescent="0.4">
      <c r="A610" s="5"/>
      <c r="B610" s="6"/>
      <c r="C610" s="6"/>
      <c r="D610" s="7"/>
      <c r="E610" s="7"/>
      <c r="F610" s="8"/>
      <c r="G610" s="9">
        <f t="shared" si="59"/>
        <v>0</v>
      </c>
      <c r="H610" s="9">
        <f t="shared" si="64"/>
        <v>0</v>
      </c>
      <c r="I610" s="9">
        <f t="shared" si="60"/>
        <v>0</v>
      </c>
      <c r="J610" s="9">
        <f t="shared" si="61"/>
        <v>0</v>
      </c>
      <c r="K610" s="9">
        <f t="shared" si="62"/>
        <v>0</v>
      </c>
      <c r="L610" s="9">
        <f t="shared" si="63"/>
        <v>0</v>
      </c>
      <c r="N610" s="1"/>
    </row>
    <row r="611" spans="1:14" x14ac:dyDescent="0.4">
      <c r="A611" s="5"/>
      <c r="B611" s="6"/>
      <c r="C611" s="6"/>
      <c r="D611" s="7"/>
      <c r="E611" s="7"/>
      <c r="F611" s="8"/>
      <c r="G611" s="9">
        <f t="shared" si="59"/>
        <v>0</v>
      </c>
      <c r="H611" s="9">
        <f t="shared" si="64"/>
        <v>0</v>
      </c>
      <c r="I611" s="9">
        <f t="shared" si="60"/>
        <v>0</v>
      </c>
      <c r="J611" s="9">
        <f t="shared" si="61"/>
        <v>0</v>
      </c>
      <c r="K611" s="9">
        <f t="shared" si="62"/>
        <v>0</v>
      </c>
      <c r="L611" s="9">
        <f t="shared" si="63"/>
        <v>0</v>
      </c>
      <c r="N611" s="1"/>
    </row>
    <row r="612" spans="1:14" x14ac:dyDescent="0.4">
      <c r="A612" s="5"/>
      <c r="B612" s="6"/>
      <c r="C612" s="6"/>
      <c r="D612" s="7"/>
      <c r="E612" s="7"/>
      <c r="F612" s="8"/>
      <c r="G612" s="9">
        <f t="shared" si="59"/>
        <v>0</v>
      </c>
      <c r="H612" s="9">
        <f t="shared" si="64"/>
        <v>0</v>
      </c>
      <c r="I612" s="9">
        <f t="shared" si="60"/>
        <v>0</v>
      </c>
      <c r="J612" s="9">
        <f t="shared" si="61"/>
        <v>0</v>
      </c>
      <c r="K612" s="9">
        <f t="shared" si="62"/>
        <v>0</v>
      </c>
      <c r="L612" s="9">
        <f t="shared" si="63"/>
        <v>0</v>
      </c>
      <c r="N612" s="1"/>
    </row>
    <row r="613" spans="1:14" x14ac:dyDescent="0.4">
      <c r="A613" s="5"/>
      <c r="B613" s="6"/>
      <c r="C613" s="6"/>
      <c r="D613" s="7"/>
      <c r="E613" s="7"/>
      <c r="F613" s="8"/>
      <c r="G613" s="9">
        <f t="shared" si="59"/>
        <v>0</v>
      </c>
      <c r="H613" s="9">
        <f t="shared" si="64"/>
        <v>0</v>
      </c>
      <c r="I613" s="9">
        <f t="shared" si="60"/>
        <v>0</v>
      </c>
      <c r="J613" s="9">
        <f t="shared" si="61"/>
        <v>0</v>
      </c>
      <c r="K613" s="9">
        <f t="shared" si="62"/>
        <v>0</v>
      </c>
      <c r="L613" s="9">
        <f t="shared" si="63"/>
        <v>0</v>
      </c>
      <c r="N613" s="1"/>
    </row>
    <row r="614" spans="1:14" x14ac:dyDescent="0.4">
      <c r="A614" s="5"/>
      <c r="B614" s="6"/>
      <c r="C614" s="6"/>
      <c r="D614" s="7"/>
      <c r="E614" s="7"/>
      <c r="F614" s="8"/>
      <c r="G614" s="9">
        <f t="shared" si="59"/>
        <v>0</v>
      </c>
      <c r="H614" s="9">
        <f t="shared" si="64"/>
        <v>0</v>
      </c>
      <c r="I614" s="9">
        <f t="shared" si="60"/>
        <v>0</v>
      </c>
      <c r="J614" s="9">
        <f t="shared" si="61"/>
        <v>0</v>
      </c>
      <c r="K614" s="9">
        <f t="shared" si="62"/>
        <v>0</v>
      </c>
      <c r="L614" s="9">
        <f t="shared" si="63"/>
        <v>0</v>
      </c>
      <c r="N614" s="1"/>
    </row>
    <row r="615" spans="1:14" x14ac:dyDescent="0.4">
      <c r="A615" s="5"/>
      <c r="B615" s="6"/>
      <c r="C615" s="6"/>
      <c r="D615" s="7"/>
      <c r="E615" s="7"/>
      <c r="F615" s="8"/>
      <c r="G615" s="9">
        <f t="shared" si="59"/>
        <v>0</v>
      </c>
      <c r="H615" s="9">
        <f t="shared" si="64"/>
        <v>0</v>
      </c>
      <c r="I615" s="9">
        <f t="shared" si="60"/>
        <v>0</v>
      </c>
      <c r="J615" s="9">
        <f t="shared" si="61"/>
        <v>0</v>
      </c>
      <c r="K615" s="9">
        <f t="shared" si="62"/>
        <v>0</v>
      </c>
      <c r="L615" s="9">
        <f t="shared" si="63"/>
        <v>0</v>
      </c>
      <c r="N615" s="1"/>
    </row>
    <row r="616" spans="1:14" x14ac:dyDescent="0.4">
      <c r="A616" s="5"/>
      <c r="B616" s="6"/>
      <c r="C616" s="6"/>
      <c r="D616" s="7"/>
      <c r="E616" s="7"/>
      <c r="F616" s="8"/>
      <c r="G616" s="9">
        <f t="shared" si="59"/>
        <v>0</v>
      </c>
      <c r="H616" s="9">
        <f t="shared" si="64"/>
        <v>0</v>
      </c>
      <c r="I616" s="9">
        <f t="shared" si="60"/>
        <v>0</v>
      </c>
      <c r="J616" s="9">
        <f t="shared" si="61"/>
        <v>0</v>
      </c>
      <c r="K616" s="9">
        <f t="shared" si="62"/>
        <v>0</v>
      </c>
      <c r="L616" s="9">
        <f t="shared" si="63"/>
        <v>0</v>
      </c>
      <c r="N616" s="1"/>
    </row>
    <row r="617" spans="1:14" x14ac:dyDescent="0.4">
      <c r="A617" s="5"/>
      <c r="B617" s="6"/>
      <c r="C617" s="6"/>
      <c r="D617" s="7"/>
      <c r="E617" s="7"/>
      <c r="F617" s="8"/>
      <c r="G617" s="9">
        <f t="shared" si="59"/>
        <v>0</v>
      </c>
      <c r="H617" s="9">
        <f t="shared" si="64"/>
        <v>0</v>
      </c>
      <c r="I617" s="9">
        <f t="shared" si="60"/>
        <v>0</v>
      </c>
      <c r="J617" s="9">
        <f t="shared" si="61"/>
        <v>0</v>
      </c>
      <c r="K617" s="9">
        <f t="shared" si="62"/>
        <v>0</v>
      </c>
      <c r="L617" s="9">
        <f t="shared" si="63"/>
        <v>0</v>
      </c>
      <c r="N617" s="1"/>
    </row>
    <row r="618" spans="1:14" x14ac:dyDescent="0.4">
      <c r="A618" s="5"/>
      <c r="B618" s="6"/>
      <c r="C618" s="6"/>
      <c r="D618" s="7"/>
      <c r="E618" s="7"/>
      <c r="F618" s="8"/>
      <c r="G618" s="9">
        <f t="shared" si="59"/>
        <v>0</v>
      </c>
      <c r="H618" s="9">
        <f t="shared" si="64"/>
        <v>0</v>
      </c>
      <c r="I618" s="9">
        <f t="shared" si="60"/>
        <v>0</v>
      </c>
      <c r="J618" s="9">
        <f t="shared" si="61"/>
        <v>0</v>
      </c>
      <c r="K618" s="9">
        <f t="shared" si="62"/>
        <v>0</v>
      </c>
      <c r="L618" s="9">
        <f t="shared" si="63"/>
        <v>0</v>
      </c>
      <c r="N618" s="1"/>
    </row>
    <row r="619" spans="1:14" x14ac:dyDescent="0.4">
      <c r="A619" s="5"/>
      <c r="B619" s="6"/>
      <c r="C619" s="6"/>
      <c r="D619" s="7"/>
      <c r="E619" s="7"/>
      <c r="F619" s="8"/>
      <c r="G619" s="9">
        <f t="shared" si="59"/>
        <v>0</v>
      </c>
      <c r="H619" s="9">
        <f t="shared" si="64"/>
        <v>0</v>
      </c>
      <c r="I619" s="9">
        <f t="shared" si="60"/>
        <v>0</v>
      </c>
      <c r="J619" s="9">
        <f t="shared" si="61"/>
        <v>0</v>
      </c>
      <c r="K619" s="9">
        <f t="shared" si="62"/>
        <v>0</v>
      </c>
      <c r="L619" s="9">
        <f t="shared" si="63"/>
        <v>0</v>
      </c>
      <c r="N619" s="1"/>
    </row>
    <row r="620" spans="1:14" x14ac:dyDescent="0.4">
      <c r="A620" s="5"/>
      <c r="B620" s="6"/>
      <c r="C620" s="6"/>
      <c r="D620" s="7"/>
      <c r="E620" s="7"/>
      <c r="F620" s="8"/>
      <c r="G620" s="9">
        <f t="shared" si="59"/>
        <v>0</v>
      </c>
      <c r="H620" s="9">
        <f t="shared" si="64"/>
        <v>0</v>
      </c>
      <c r="I620" s="9">
        <f t="shared" si="60"/>
        <v>0</v>
      </c>
      <c r="J620" s="9">
        <f t="shared" si="61"/>
        <v>0</v>
      </c>
      <c r="K620" s="9">
        <f t="shared" si="62"/>
        <v>0</v>
      </c>
      <c r="L620" s="9">
        <f t="shared" si="63"/>
        <v>0</v>
      </c>
      <c r="N620" s="1"/>
    </row>
    <row r="621" spans="1:14" x14ac:dyDescent="0.4">
      <c r="A621" s="5"/>
      <c r="B621" s="6"/>
      <c r="C621" s="6"/>
      <c r="D621" s="7"/>
      <c r="E621" s="7"/>
      <c r="F621" s="8"/>
      <c r="G621" s="9">
        <f t="shared" si="59"/>
        <v>0</v>
      </c>
      <c r="H621" s="9">
        <f t="shared" si="64"/>
        <v>0</v>
      </c>
      <c r="I621" s="9">
        <f t="shared" si="60"/>
        <v>0</v>
      </c>
      <c r="J621" s="9">
        <f t="shared" si="61"/>
        <v>0</v>
      </c>
      <c r="K621" s="9">
        <f t="shared" si="62"/>
        <v>0</v>
      </c>
      <c r="L621" s="9">
        <f t="shared" si="63"/>
        <v>0</v>
      </c>
      <c r="N621" s="1"/>
    </row>
    <row r="622" spans="1:14" x14ac:dyDescent="0.4">
      <c r="A622" s="5"/>
      <c r="B622" s="6"/>
      <c r="C622" s="6"/>
      <c r="D622" s="7"/>
      <c r="E622" s="7"/>
      <c r="F622" s="8"/>
      <c r="G622" s="9">
        <f t="shared" si="59"/>
        <v>0</v>
      </c>
      <c r="H622" s="9">
        <f t="shared" si="64"/>
        <v>0</v>
      </c>
      <c r="I622" s="9">
        <f t="shared" si="60"/>
        <v>0</v>
      </c>
      <c r="J622" s="9">
        <f t="shared" si="61"/>
        <v>0</v>
      </c>
      <c r="K622" s="9">
        <f t="shared" si="62"/>
        <v>0</v>
      </c>
      <c r="L622" s="9">
        <f t="shared" si="63"/>
        <v>0</v>
      </c>
      <c r="N622" s="1"/>
    </row>
    <row r="623" spans="1:14" x14ac:dyDescent="0.4">
      <c r="A623" s="5"/>
      <c r="B623" s="6"/>
      <c r="C623" s="6"/>
      <c r="D623" s="7"/>
      <c r="E623" s="7"/>
      <c r="F623" s="8"/>
      <c r="G623" s="9">
        <f t="shared" si="59"/>
        <v>0</v>
      </c>
      <c r="H623" s="9">
        <f t="shared" si="64"/>
        <v>0</v>
      </c>
      <c r="I623" s="9">
        <f t="shared" si="60"/>
        <v>0</v>
      </c>
      <c r="J623" s="9">
        <f t="shared" si="61"/>
        <v>0</v>
      </c>
      <c r="K623" s="9">
        <f t="shared" si="62"/>
        <v>0</v>
      </c>
      <c r="L623" s="9">
        <f t="shared" si="63"/>
        <v>0</v>
      </c>
      <c r="N623" s="1"/>
    </row>
    <row r="624" spans="1:14" x14ac:dyDescent="0.4">
      <c r="A624" s="5"/>
      <c r="B624" s="6"/>
      <c r="C624" s="6"/>
      <c r="D624" s="7"/>
      <c r="E624" s="7"/>
      <c r="F624" s="8"/>
      <c r="G624" s="9">
        <f t="shared" si="59"/>
        <v>0</v>
      </c>
      <c r="H624" s="9">
        <f t="shared" si="64"/>
        <v>0</v>
      </c>
      <c r="I624" s="9">
        <f t="shared" si="60"/>
        <v>0</v>
      </c>
      <c r="J624" s="9">
        <f t="shared" si="61"/>
        <v>0</v>
      </c>
      <c r="K624" s="9">
        <f t="shared" si="62"/>
        <v>0</v>
      </c>
      <c r="L624" s="9">
        <f t="shared" si="63"/>
        <v>0</v>
      </c>
      <c r="N624" s="1"/>
    </row>
    <row r="625" spans="1:14" x14ac:dyDescent="0.4">
      <c r="A625" s="5"/>
      <c r="B625" s="6"/>
      <c r="C625" s="6"/>
      <c r="D625" s="7"/>
      <c r="E625" s="7"/>
      <c r="F625" s="8"/>
      <c r="G625" s="9">
        <f t="shared" si="59"/>
        <v>0</v>
      </c>
      <c r="H625" s="9">
        <f t="shared" si="64"/>
        <v>0</v>
      </c>
      <c r="I625" s="9">
        <f t="shared" si="60"/>
        <v>0</v>
      </c>
      <c r="J625" s="9">
        <f t="shared" si="61"/>
        <v>0</v>
      </c>
      <c r="K625" s="9">
        <f t="shared" si="62"/>
        <v>0</v>
      </c>
      <c r="L625" s="9">
        <f t="shared" si="63"/>
        <v>0</v>
      </c>
      <c r="N625" s="1"/>
    </row>
    <row r="626" spans="1:14" x14ac:dyDescent="0.4">
      <c r="A626" s="5"/>
      <c r="B626" s="6"/>
      <c r="C626" s="6"/>
      <c r="D626" s="7"/>
      <c r="E626" s="7"/>
      <c r="F626" s="8"/>
      <c r="G626" s="9">
        <f t="shared" si="59"/>
        <v>0</v>
      </c>
      <c r="H626" s="9">
        <f t="shared" si="64"/>
        <v>0</v>
      </c>
      <c r="I626" s="9">
        <f t="shared" si="60"/>
        <v>0</v>
      </c>
      <c r="J626" s="9">
        <f t="shared" si="61"/>
        <v>0</v>
      </c>
      <c r="K626" s="9">
        <f t="shared" si="62"/>
        <v>0</v>
      </c>
      <c r="L626" s="9">
        <f t="shared" si="63"/>
        <v>0</v>
      </c>
      <c r="N626" s="1"/>
    </row>
    <row r="627" spans="1:14" x14ac:dyDescent="0.4">
      <c r="A627" s="5"/>
      <c r="B627" s="6"/>
      <c r="C627" s="6"/>
      <c r="D627" s="7"/>
      <c r="E627" s="7"/>
      <c r="F627" s="8"/>
      <c r="G627" s="9">
        <f t="shared" si="59"/>
        <v>0</v>
      </c>
      <c r="H627" s="9">
        <f t="shared" si="64"/>
        <v>0</v>
      </c>
      <c r="I627" s="9">
        <f t="shared" si="60"/>
        <v>0</v>
      </c>
      <c r="J627" s="9">
        <f t="shared" si="61"/>
        <v>0</v>
      </c>
      <c r="K627" s="9">
        <f t="shared" si="62"/>
        <v>0</v>
      </c>
      <c r="L627" s="9">
        <f t="shared" si="63"/>
        <v>0</v>
      </c>
      <c r="N627" s="1"/>
    </row>
    <row r="628" spans="1:14" x14ac:dyDescent="0.4">
      <c r="A628" s="5"/>
      <c r="B628" s="6"/>
      <c r="C628" s="6"/>
      <c r="D628" s="7"/>
      <c r="E628" s="7"/>
      <c r="F628" s="8"/>
      <c r="G628" s="9">
        <f t="shared" si="59"/>
        <v>0</v>
      </c>
      <c r="H628" s="9">
        <f t="shared" si="64"/>
        <v>0</v>
      </c>
      <c r="I628" s="9">
        <f t="shared" si="60"/>
        <v>0</v>
      </c>
      <c r="J628" s="9">
        <f t="shared" si="61"/>
        <v>0</v>
      </c>
      <c r="K628" s="9">
        <f t="shared" si="62"/>
        <v>0</v>
      </c>
      <c r="L628" s="9">
        <f t="shared" si="63"/>
        <v>0</v>
      </c>
      <c r="N628" s="1"/>
    </row>
    <row r="629" spans="1:14" x14ac:dyDescent="0.4">
      <c r="A629" s="5"/>
      <c r="B629" s="6"/>
      <c r="C629" s="6"/>
      <c r="D629" s="7"/>
      <c r="E629" s="7"/>
      <c r="F629" s="8"/>
      <c r="G629" s="9">
        <f t="shared" si="59"/>
        <v>0</v>
      </c>
      <c r="H629" s="9">
        <f t="shared" si="64"/>
        <v>0</v>
      </c>
      <c r="I629" s="9">
        <f t="shared" si="60"/>
        <v>0</v>
      </c>
      <c r="J629" s="9">
        <f t="shared" si="61"/>
        <v>0</v>
      </c>
      <c r="K629" s="9">
        <f t="shared" si="62"/>
        <v>0</v>
      </c>
      <c r="L629" s="9">
        <f t="shared" si="63"/>
        <v>0</v>
      </c>
      <c r="N629" s="1"/>
    </row>
    <row r="630" spans="1:14" x14ac:dyDescent="0.4">
      <c r="A630" s="5"/>
      <c r="B630" s="6"/>
      <c r="C630" s="6"/>
      <c r="D630" s="7"/>
      <c r="E630" s="7"/>
      <c r="F630" s="8"/>
      <c r="G630" s="9">
        <f t="shared" si="59"/>
        <v>0</v>
      </c>
      <c r="H630" s="9">
        <f t="shared" si="64"/>
        <v>0</v>
      </c>
      <c r="I630" s="9">
        <f t="shared" si="60"/>
        <v>0</v>
      </c>
      <c r="J630" s="9">
        <f t="shared" si="61"/>
        <v>0</v>
      </c>
      <c r="K630" s="9">
        <f t="shared" si="62"/>
        <v>0</v>
      </c>
      <c r="L630" s="9">
        <f t="shared" si="63"/>
        <v>0</v>
      </c>
      <c r="N630" s="1"/>
    </row>
    <row r="631" spans="1:14" x14ac:dyDescent="0.4">
      <c r="A631" s="5"/>
      <c r="B631" s="6"/>
      <c r="C631" s="6"/>
      <c r="D631" s="7"/>
      <c r="E631" s="7"/>
      <c r="F631" s="8"/>
      <c r="G631" s="9">
        <f t="shared" si="59"/>
        <v>0</v>
      </c>
      <c r="H631" s="9">
        <f t="shared" si="64"/>
        <v>0</v>
      </c>
      <c r="I631" s="9">
        <f t="shared" si="60"/>
        <v>0</v>
      </c>
      <c r="J631" s="9">
        <f t="shared" si="61"/>
        <v>0</v>
      </c>
      <c r="K631" s="9">
        <f t="shared" si="62"/>
        <v>0</v>
      </c>
      <c r="L631" s="9">
        <f t="shared" si="63"/>
        <v>0</v>
      </c>
      <c r="N631" s="1"/>
    </row>
    <row r="632" spans="1:14" x14ac:dyDescent="0.4">
      <c r="A632" s="5"/>
      <c r="B632" s="6"/>
      <c r="C632" s="6"/>
      <c r="D632" s="7"/>
      <c r="E632" s="7"/>
      <c r="F632" s="8"/>
      <c r="G632" s="9">
        <f t="shared" si="59"/>
        <v>0</v>
      </c>
      <c r="H632" s="9">
        <f t="shared" si="64"/>
        <v>0</v>
      </c>
      <c r="I632" s="9">
        <f t="shared" si="60"/>
        <v>0</v>
      </c>
      <c r="J632" s="9">
        <f t="shared" si="61"/>
        <v>0</v>
      </c>
      <c r="K632" s="9">
        <f t="shared" si="62"/>
        <v>0</v>
      </c>
      <c r="L632" s="9">
        <f t="shared" si="63"/>
        <v>0</v>
      </c>
      <c r="N632" s="1"/>
    </row>
    <row r="633" spans="1:14" x14ac:dyDescent="0.4">
      <c r="A633" s="5"/>
      <c r="B633" s="6"/>
      <c r="C633" s="6"/>
      <c r="D633" s="7"/>
      <c r="E633" s="7"/>
      <c r="F633" s="8"/>
      <c r="G633" s="9">
        <f t="shared" si="59"/>
        <v>0</v>
      </c>
      <c r="H633" s="9">
        <f t="shared" si="64"/>
        <v>0</v>
      </c>
      <c r="I633" s="9">
        <f t="shared" si="60"/>
        <v>0</v>
      </c>
      <c r="J633" s="9">
        <f t="shared" si="61"/>
        <v>0</v>
      </c>
      <c r="K633" s="9">
        <f t="shared" si="62"/>
        <v>0</v>
      </c>
      <c r="L633" s="9">
        <f t="shared" si="63"/>
        <v>0</v>
      </c>
      <c r="N633" s="1"/>
    </row>
    <row r="634" spans="1:14" x14ac:dyDescent="0.4">
      <c r="A634" s="5"/>
      <c r="B634" s="6"/>
      <c r="C634" s="6"/>
      <c r="D634" s="7"/>
      <c r="E634" s="7"/>
      <c r="F634" s="8"/>
      <c r="G634" s="9">
        <f t="shared" si="59"/>
        <v>0</v>
      </c>
      <c r="H634" s="9">
        <f t="shared" si="64"/>
        <v>0</v>
      </c>
      <c r="I634" s="9">
        <f t="shared" si="60"/>
        <v>0</v>
      </c>
      <c r="J634" s="9">
        <f t="shared" si="61"/>
        <v>0</v>
      </c>
      <c r="K634" s="9">
        <f t="shared" si="62"/>
        <v>0</v>
      </c>
      <c r="L634" s="9">
        <f t="shared" si="63"/>
        <v>0</v>
      </c>
      <c r="N634" s="1"/>
    </row>
    <row r="635" spans="1:14" x14ac:dyDescent="0.4">
      <c r="A635" s="5"/>
      <c r="B635" s="6"/>
      <c r="C635" s="6"/>
      <c r="D635" s="7"/>
      <c r="E635" s="7"/>
      <c r="F635" s="8"/>
      <c r="G635" s="9">
        <f t="shared" si="59"/>
        <v>0</v>
      </c>
      <c r="H635" s="9">
        <f t="shared" si="64"/>
        <v>0</v>
      </c>
      <c r="I635" s="9">
        <f t="shared" si="60"/>
        <v>0</v>
      </c>
      <c r="J635" s="9">
        <f t="shared" si="61"/>
        <v>0</v>
      </c>
      <c r="K635" s="9">
        <f t="shared" si="62"/>
        <v>0</v>
      </c>
      <c r="L635" s="9">
        <f t="shared" si="63"/>
        <v>0</v>
      </c>
      <c r="N635" s="1"/>
    </row>
    <row r="636" spans="1:14" x14ac:dyDescent="0.4">
      <c r="A636" s="5"/>
      <c r="B636" s="6"/>
      <c r="C636" s="6"/>
      <c r="D636" s="7"/>
      <c r="E636" s="7"/>
      <c r="F636" s="8"/>
      <c r="G636" s="9">
        <f t="shared" si="59"/>
        <v>0</v>
      </c>
      <c r="H636" s="9">
        <f t="shared" si="64"/>
        <v>0</v>
      </c>
      <c r="I636" s="9">
        <f t="shared" si="60"/>
        <v>0</v>
      </c>
      <c r="J636" s="9">
        <f t="shared" si="61"/>
        <v>0</v>
      </c>
      <c r="K636" s="9">
        <f t="shared" si="62"/>
        <v>0</v>
      </c>
      <c r="L636" s="9">
        <f t="shared" si="63"/>
        <v>0</v>
      </c>
      <c r="N636" s="1"/>
    </row>
    <row r="637" spans="1:14" x14ac:dyDescent="0.4">
      <c r="A637" s="5"/>
      <c r="B637" s="6"/>
      <c r="C637" s="6"/>
      <c r="D637" s="7"/>
      <c r="E637" s="7"/>
      <c r="F637" s="8"/>
      <c r="G637" s="9">
        <f t="shared" si="59"/>
        <v>0</v>
      </c>
      <c r="H637" s="9">
        <f t="shared" si="64"/>
        <v>0</v>
      </c>
      <c r="I637" s="9">
        <f t="shared" si="60"/>
        <v>0</v>
      </c>
      <c r="J637" s="9">
        <f t="shared" si="61"/>
        <v>0</v>
      </c>
      <c r="K637" s="9">
        <f t="shared" si="62"/>
        <v>0</v>
      </c>
      <c r="L637" s="9">
        <f t="shared" si="63"/>
        <v>0</v>
      </c>
      <c r="N637" s="1"/>
    </row>
    <row r="638" spans="1:14" x14ac:dyDescent="0.4">
      <c r="A638" s="5"/>
      <c r="B638" s="6"/>
      <c r="C638" s="6"/>
      <c r="D638" s="7"/>
      <c r="E638" s="7"/>
      <c r="F638" s="8"/>
      <c r="G638" s="9">
        <f t="shared" si="59"/>
        <v>0</v>
      </c>
      <c r="H638" s="9">
        <f t="shared" si="64"/>
        <v>0</v>
      </c>
      <c r="I638" s="9">
        <f t="shared" si="60"/>
        <v>0</v>
      </c>
      <c r="J638" s="9">
        <f t="shared" si="61"/>
        <v>0</v>
      </c>
      <c r="K638" s="9">
        <f t="shared" si="62"/>
        <v>0</v>
      </c>
      <c r="L638" s="9">
        <f t="shared" si="63"/>
        <v>0</v>
      </c>
      <c r="N638" s="1"/>
    </row>
    <row r="639" spans="1:14" x14ac:dyDescent="0.4">
      <c r="A639" s="5"/>
      <c r="B639" s="6"/>
      <c r="C639" s="6"/>
      <c r="D639" s="7"/>
      <c r="E639" s="7"/>
      <c r="F639" s="8"/>
      <c r="G639" s="9">
        <f t="shared" si="59"/>
        <v>0</v>
      </c>
      <c r="H639" s="9">
        <f t="shared" si="64"/>
        <v>0</v>
      </c>
      <c r="I639" s="9">
        <f t="shared" si="60"/>
        <v>0</v>
      </c>
      <c r="J639" s="9">
        <f t="shared" si="61"/>
        <v>0</v>
      </c>
      <c r="K639" s="9">
        <f t="shared" si="62"/>
        <v>0</v>
      </c>
      <c r="L639" s="9">
        <f t="shared" si="63"/>
        <v>0</v>
      </c>
      <c r="N639" s="1"/>
    </row>
    <row r="640" spans="1:14" x14ac:dyDescent="0.4">
      <c r="A640" s="5"/>
      <c r="B640" s="6"/>
      <c r="C640" s="6"/>
      <c r="D640" s="7"/>
      <c r="E640" s="7"/>
      <c r="F640" s="8"/>
      <c r="G640" s="9">
        <f t="shared" si="59"/>
        <v>0</v>
      </c>
      <c r="H640" s="9">
        <f t="shared" si="64"/>
        <v>0</v>
      </c>
      <c r="I640" s="9">
        <f t="shared" si="60"/>
        <v>0</v>
      </c>
      <c r="J640" s="9">
        <f t="shared" si="61"/>
        <v>0</v>
      </c>
      <c r="K640" s="9">
        <f t="shared" si="62"/>
        <v>0</v>
      </c>
      <c r="L640" s="9">
        <f t="shared" si="63"/>
        <v>0</v>
      </c>
      <c r="N640" s="1"/>
    </row>
    <row r="641" spans="1:14" x14ac:dyDescent="0.4">
      <c r="A641" s="5"/>
      <c r="B641" s="6"/>
      <c r="C641" s="6"/>
      <c r="D641" s="7"/>
      <c r="E641" s="7"/>
      <c r="F641" s="8"/>
      <c r="G641" s="9">
        <f t="shared" si="59"/>
        <v>0</v>
      </c>
      <c r="H641" s="9">
        <f t="shared" si="64"/>
        <v>0</v>
      </c>
      <c r="I641" s="9">
        <f t="shared" si="60"/>
        <v>0</v>
      </c>
      <c r="J641" s="9">
        <f t="shared" si="61"/>
        <v>0</v>
      </c>
      <c r="K641" s="9">
        <f t="shared" si="62"/>
        <v>0</v>
      </c>
      <c r="L641" s="9">
        <f t="shared" si="63"/>
        <v>0</v>
      </c>
      <c r="N641" s="1"/>
    </row>
    <row r="642" spans="1:14" x14ac:dyDescent="0.4">
      <c r="A642" s="5"/>
      <c r="B642" s="6"/>
      <c r="C642" s="6"/>
      <c r="D642" s="7"/>
      <c r="E642" s="7"/>
      <c r="F642" s="8"/>
      <c r="G642" s="9">
        <f t="shared" si="59"/>
        <v>0</v>
      </c>
      <c r="H642" s="9">
        <f t="shared" si="64"/>
        <v>0</v>
      </c>
      <c r="I642" s="9">
        <f t="shared" si="60"/>
        <v>0</v>
      </c>
      <c r="J642" s="9">
        <f t="shared" si="61"/>
        <v>0</v>
      </c>
      <c r="K642" s="9">
        <f t="shared" si="62"/>
        <v>0</v>
      </c>
      <c r="L642" s="9">
        <f t="shared" si="63"/>
        <v>0</v>
      </c>
      <c r="N642" s="1"/>
    </row>
    <row r="643" spans="1:14" x14ac:dyDescent="0.4">
      <c r="A643" s="5"/>
      <c r="B643" s="6"/>
      <c r="C643" s="6"/>
      <c r="D643" s="7"/>
      <c r="E643" s="7"/>
      <c r="F643" s="8"/>
      <c r="G643" s="9">
        <f t="shared" si="59"/>
        <v>0</v>
      </c>
      <c r="H643" s="9">
        <f t="shared" si="64"/>
        <v>0</v>
      </c>
      <c r="I643" s="9">
        <f t="shared" si="60"/>
        <v>0</v>
      </c>
      <c r="J643" s="9">
        <f t="shared" si="61"/>
        <v>0</v>
      </c>
      <c r="K643" s="9">
        <f t="shared" si="62"/>
        <v>0</v>
      </c>
      <c r="L643" s="9">
        <f t="shared" si="63"/>
        <v>0</v>
      </c>
      <c r="N643" s="1"/>
    </row>
    <row r="644" spans="1:14" x14ac:dyDescent="0.4">
      <c r="A644" s="5"/>
      <c r="B644" s="6"/>
      <c r="C644" s="6"/>
      <c r="D644" s="7"/>
      <c r="E644" s="7"/>
      <c r="F644" s="8"/>
      <c r="G644" s="9">
        <f t="shared" si="59"/>
        <v>0</v>
      </c>
      <c r="H644" s="9">
        <f t="shared" si="64"/>
        <v>0</v>
      </c>
      <c r="I644" s="9">
        <f t="shared" si="60"/>
        <v>0</v>
      </c>
      <c r="J644" s="9">
        <f t="shared" si="61"/>
        <v>0</v>
      </c>
      <c r="K644" s="9">
        <f t="shared" si="62"/>
        <v>0</v>
      </c>
      <c r="L644" s="9">
        <f t="shared" si="63"/>
        <v>0</v>
      </c>
      <c r="N644" s="1"/>
    </row>
    <row r="645" spans="1:14" x14ac:dyDescent="0.4">
      <c r="A645" s="5"/>
      <c r="B645" s="6"/>
      <c r="C645" s="6"/>
      <c r="D645" s="7"/>
      <c r="E645" s="7"/>
      <c r="F645" s="8"/>
      <c r="G645" s="9">
        <f t="shared" si="59"/>
        <v>0</v>
      </c>
      <c r="H645" s="9">
        <f t="shared" si="64"/>
        <v>0</v>
      </c>
      <c r="I645" s="9">
        <f t="shared" si="60"/>
        <v>0</v>
      </c>
      <c r="J645" s="9">
        <f t="shared" si="61"/>
        <v>0</v>
      </c>
      <c r="K645" s="9">
        <f t="shared" si="62"/>
        <v>0</v>
      </c>
      <c r="L645" s="9">
        <f t="shared" si="63"/>
        <v>0</v>
      </c>
      <c r="N645" s="1"/>
    </row>
    <row r="646" spans="1:14" x14ac:dyDescent="0.4">
      <c r="A646" s="5"/>
      <c r="B646" s="6"/>
      <c r="C646" s="6"/>
      <c r="D646" s="7"/>
      <c r="E646" s="7"/>
      <c r="F646" s="8"/>
      <c r="G646" s="9">
        <f t="shared" si="59"/>
        <v>0</v>
      </c>
      <c r="H646" s="9">
        <f t="shared" si="64"/>
        <v>0</v>
      </c>
      <c r="I646" s="9">
        <f t="shared" si="60"/>
        <v>0</v>
      </c>
      <c r="J646" s="9">
        <f t="shared" si="61"/>
        <v>0</v>
      </c>
      <c r="K646" s="9">
        <f t="shared" si="62"/>
        <v>0</v>
      </c>
      <c r="L646" s="9">
        <f t="shared" si="63"/>
        <v>0</v>
      </c>
      <c r="N646" s="1"/>
    </row>
    <row r="647" spans="1:14" x14ac:dyDescent="0.4">
      <c r="A647" s="5"/>
      <c r="B647" s="6"/>
      <c r="C647" s="6"/>
      <c r="D647" s="7"/>
      <c r="E647" s="7"/>
      <c r="F647" s="8"/>
      <c r="G647" s="9">
        <f t="shared" si="59"/>
        <v>0</v>
      </c>
      <c r="H647" s="9">
        <f t="shared" si="64"/>
        <v>0</v>
      </c>
      <c r="I647" s="9">
        <f t="shared" si="60"/>
        <v>0</v>
      </c>
      <c r="J647" s="9">
        <f t="shared" si="61"/>
        <v>0</v>
      </c>
      <c r="K647" s="9">
        <f t="shared" si="62"/>
        <v>0</v>
      </c>
      <c r="L647" s="9">
        <f t="shared" si="63"/>
        <v>0</v>
      </c>
      <c r="N647" s="1"/>
    </row>
    <row r="648" spans="1:14" x14ac:dyDescent="0.4">
      <c r="A648" s="5"/>
      <c r="B648" s="6"/>
      <c r="C648" s="6"/>
      <c r="D648" s="7"/>
      <c r="E648" s="7"/>
      <c r="F648" s="8"/>
      <c r="G648" s="9">
        <f t="shared" si="59"/>
        <v>0</v>
      </c>
      <c r="H648" s="9">
        <f t="shared" si="64"/>
        <v>0</v>
      </c>
      <c r="I648" s="9">
        <f t="shared" si="60"/>
        <v>0</v>
      </c>
      <c r="J648" s="9">
        <f t="shared" si="61"/>
        <v>0</v>
      </c>
      <c r="K648" s="9">
        <f t="shared" si="62"/>
        <v>0</v>
      </c>
      <c r="L648" s="9">
        <f t="shared" si="63"/>
        <v>0</v>
      </c>
      <c r="N648" s="1"/>
    </row>
    <row r="649" spans="1:14" x14ac:dyDescent="0.4">
      <c r="A649" s="5"/>
      <c r="B649" s="6"/>
      <c r="C649" s="6"/>
      <c r="D649" s="7"/>
      <c r="E649" s="7"/>
      <c r="F649" s="8"/>
      <c r="G649" s="9">
        <f t="shared" ref="G649:G712" si="65">ROUNDDOWN((D649-E649)/1.1, 0)</f>
        <v>0</v>
      </c>
      <c r="H649" s="9">
        <f t="shared" si="64"/>
        <v>0</v>
      </c>
      <c r="I649" s="9">
        <f t="shared" ref="I649:I712" si="66">IF(F649=1,MIN(H649 * 0.03),0)</f>
        <v>0</v>
      </c>
      <c r="J649" s="9">
        <f t="shared" ref="J649:J712" si="67">G649*C649</f>
        <v>0</v>
      </c>
      <c r="K649" s="9">
        <f t="shared" ref="K649:K712" si="68">H649*C649</f>
        <v>0</v>
      </c>
      <c r="L649" s="9">
        <f t="shared" ref="L649:L712" si="69">IF(F649=1,I649*C649,0)</f>
        <v>0</v>
      </c>
      <c r="N649" s="1"/>
    </row>
    <row r="650" spans="1:14" x14ac:dyDescent="0.4">
      <c r="A650" s="5"/>
      <c r="B650" s="6"/>
      <c r="C650" s="6"/>
      <c r="D650" s="7"/>
      <c r="E650" s="7"/>
      <c r="F650" s="8"/>
      <c r="G650" s="9">
        <f t="shared" si="65"/>
        <v>0</v>
      </c>
      <c r="H650" s="9">
        <f t="shared" ref="H650:H713" si="70">ROUNDDOWN(G650, -3)</f>
        <v>0</v>
      </c>
      <c r="I650" s="9">
        <f t="shared" si="66"/>
        <v>0</v>
      </c>
      <c r="J650" s="9">
        <f t="shared" si="67"/>
        <v>0</v>
      </c>
      <c r="K650" s="9">
        <f t="shared" si="68"/>
        <v>0</v>
      </c>
      <c r="L650" s="9">
        <f t="shared" si="69"/>
        <v>0</v>
      </c>
      <c r="N650" s="1"/>
    </row>
    <row r="651" spans="1:14" x14ac:dyDescent="0.4">
      <c r="A651" s="5"/>
      <c r="B651" s="6"/>
      <c r="C651" s="6"/>
      <c r="D651" s="7"/>
      <c r="E651" s="7"/>
      <c r="F651" s="8"/>
      <c r="G651" s="9">
        <f t="shared" si="65"/>
        <v>0</v>
      </c>
      <c r="H651" s="9">
        <f t="shared" si="70"/>
        <v>0</v>
      </c>
      <c r="I651" s="9">
        <f t="shared" si="66"/>
        <v>0</v>
      </c>
      <c r="J651" s="9">
        <f t="shared" si="67"/>
        <v>0</v>
      </c>
      <c r="K651" s="9">
        <f t="shared" si="68"/>
        <v>0</v>
      </c>
      <c r="L651" s="9">
        <f t="shared" si="69"/>
        <v>0</v>
      </c>
      <c r="N651" s="1"/>
    </row>
    <row r="652" spans="1:14" x14ac:dyDescent="0.4">
      <c r="A652" s="5"/>
      <c r="B652" s="6"/>
      <c r="C652" s="6"/>
      <c r="D652" s="7"/>
      <c r="E652" s="7"/>
      <c r="F652" s="8"/>
      <c r="G652" s="9">
        <f t="shared" si="65"/>
        <v>0</v>
      </c>
      <c r="H652" s="9">
        <f t="shared" si="70"/>
        <v>0</v>
      </c>
      <c r="I652" s="9">
        <f t="shared" si="66"/>
        <v>0</v>
      </c>
      <c r="J652" s="9">
        <f t="shared" si="67"/>
        <v>0</v>
      </c>
      <c r="K652" s="9">
        <f t="shared" si="68"/>
        <v>0</v>
      </c>
      <c r="L652" s="9">
        <f t="shared" si="69"/>
        <v>0</v>
      </c>
      <c r="N652" s="1"/>
    </row>
    <row r="653" spans="1:14" x14ac:dyDescent="0.4">
      <c r="A653" s="5"/>
      <c r="B653" s="6"/>
      <c r="C653" s="6"/>
      <c r="D653" s="7"/>
      <c r="E653" s="7"/>
      <c r="F653" s="8"/>
      <c r="G653" s="9">
        <f t="shared" si="65"/>
        <v>0</v>
      </c>
      <c r="H653" s="9">
        <f t="shared" si="70"/>
        <v>0</v>
      </c>
      <c r="I653" s="9">
        <f t="shared" si="66"/>
        <v>0</v>
      </c>
      <c r="J653" s="9">
        <f t="shared" si="67"/>
        <v>0</v>
      </c>
      <c r="K653" s="9">
        <f t="shared" si="68"/>
        <v>0</v>
      </c>
      <c r="L653" s="9">
        <f t="shared" si="69"/>
        <v>0</v>
      </c>
      <c r="N653" s="1"/>
    </row>
    <row r="654" spans="1:14" x14ac:dyDescent="0.4">
      <c r="A654" s="5"/>
      <c r="B654" s="6"/>
      <c r="C654" s="6"/>
      <c r="D654" s="7"/>
      <c r="E654" s="7"/>
      <c r="F654" s="8"/>
      <c r="G654" s="9">
        <f t="shared" si="65"/>
        <v>0</v>
      </c>
      <c r="H654" s="9">
        <f t="shared" si="70"/>
        <v>0</v>
      </c>
      <c r="I654" s="9">
        <f t="shared" si="66"/>
        <v>0</v>
      </c>
      <c r="J654" s="9">
        <f t="shared" si="67"/>
        <v>0</v>
      </c>
      <c r="K654" s="9">
        <f t="shared" si="68"/>
        <v>0</v>
      </c>
      <c r="L654" s="9">
        <f t="shared" si="69"/>
        <v>0</v>
      </c>
      <c r="N654" s="1"/>
    </row>
    <row r="655" spans="1:14" x14ac:dyDescent="0.4">
      <c r="A655" s="5"/>
      <c r="B655" s="6"/>
      <c r="C655" s="6"/>
      <c r="D655" s="7"/>
      <c r="E655" s="7"/>
      <c r="F655" s="8"/>
      <c r="G655" s="9">
        <f t="shared" si="65"/>
        <v>0</v>
      </c>
      <c r="H655" s="9">
        <f t="shared" si="70"/>
        <v>0</v>
      </c>
      <c r="I655" s="9">
        <f t="shared" si="66"/>
        <v>0</v>
      </c>
      <c r="J655" s="9">
        <f t="shared" si="67"/>
        <v>0</v>
      </c>
      <c r="K655" s="9">
        <f t="shared" si="68"/>
        <v>0</v>
      </c>
      <c r="L655" s="9">
        <f t="shared" si="69"/>
        <v>0</v>
      </c>
      <c r="N655" s="1"/>
    </row>
    <row r="656" spans="1:14" x14ac:dyDescent="0.4">
      <c r="A656" s="5"/>
      <c r="B656" s="6"/>
      <c r="C656" s="6"/>
      <c r="D656" s="7"/>
      <c r="E656" s="7"/>
      <c r="F656" s="8"/>
      <c r="G656" s="9">
        <f t="shared" si="65"/>
        <v>0</v>
      </c>
      <c r="H656" s="9">
        <f t="shared" si="70"/>
        <v>0</v>
      </c>
      <c r="I656" s="9">
        <f t="shared" si="66"/>
        <v>0</v>
      </c>
      <c r="J656" s="9">
        <f t="shared" si="67"/>
        <v>0</v>
      </c>
      <c r="K656" s="9">
        <f t="shared" si="68"/>
        <v>0</v>
      </c>
      <c r="L656" s="9">
        <f t="shared" si="69"/>
        <v>0</v>
      </c>
      <c r="N656" s="1"/>
    </row>
    <row r="657" spans="1:14" x14ac:dyDescent="0.4">
      <c r="A657" s="5"/>
      <c r="B657" s="6"/>
      <c r="C657" s="6"/>
      <c r="D657" s="7"/>
      <c r="E657" s="7"/>
      <c r="F657" s="8"/>
      <c r="G657" s="9">
        <f t="shared" si="65"/>
        <v>0</v>
      </c>
      <c r="H657" s="9">
        <f t="shared" si="70"/>
        <v>0</v>
      </c>
      <c r="I657" s="9">
        <f t="shared" si="66"/>
        <v>0</v>
      </c>
      <c r="J657" s="9">
        <f t="shared" si="67"/>
        <v>0</v>
      </c>
      <c r="K657" s="9">
        <f t="shared" si="68"/>
        <v>0</v>
      </c>
      <c r="L657" s="9">
        <f t="shared" si="69"/>
        <v>0</v>
      </c>
      <c r="N657" s="1"/>
    </row>
    <row r="658" spans="1:14" x14ac:dyDescent="0.4">
      <c r="A658" s="5"/>
      <c r="B658" s="6"/>
      <c r="C658" s="6"/>
      <c r="D658" s="7"/>
      <c r="E658" s="7"/>
      <c r="F658" s="8"/>
      <c r="G658" s="9">
        <f t="shared" si="65"/>
        <v>0</v>
      </c>
      <c r="H658" s="9">
        <f t="shared" si="70"/>
        <v>0</v>
      </c>
      <c r="I658" s="9">
        <f t="shared" si="66"/>
        <v>0</v>
      </c>
      <c r="J658" s="9">
        <f t="shared" si="67"/>
        <v>0</v>
      </c>
      <c r="K658" s="9">
        <f t="shared" si="68"/>
        <v>0</v>
      </c>
      <c r="L658" s="9">
        <f t="shared" si="69"/>
        <v>0</v>
      </c>
      <c r="N658" s="1"/>
    </row>
    <row r="659" spans="1:14" x14ac:dyDescent="0.4">
      <c r="A659" s="5"/>
      <c r="B659" s="6"/>
      <c r="C659" s="6"/>
      <c r="D659" s="7"/>
      <c r="E659" s="7"/>
      <c r="F659" s="8"/>
      <c r="G659" s="9">
        <f t="shared" si="65"/>
        <v>0</v>
      </c>
      <c r="H659" s="9">
        <f t="shared" si="70"/>
        <v>0</v>
      </c>
      <c r="I659" s="9">
        <f t="shared" si="66"/>
        <v>0</v>
      </c>
      <c r="J659" s="9">
        <f t="shared" si="67"/>
        <v>0</v>
      </c>
      <c r="K659" s="9">
        <f t="shared" si="68"/>
        <v>0</v>
      </c>
      <c r="L659" s="9">
        <f t="shared" si="69"/>
        <v>0</v>
      </c>
      <c r="N659" s="1"/>
    </row>
    <row r="660" spans="1:14" x14ac:dyDescent="0.4">
      <c r="A660" s="5"/>
      <c r="B660" s="6"/>
      <c r="C660" s="6"/>
      <c r="D660" s="7"/>
      <c r="E660" s="7"/>
      <c r="F660" s="8"/>
      <c r="G660" s="9">
        <f t="shared" si="65"/>
        <v>0</v>
      </c>
      <c r="H660" s="9">
        <f t="shared" si="70"/>
        <v>0</v>
      </c>
      <c r="I660" s="9">
        <f t="shared" si="66"/>
        <v>0</v>
      </c>
      <c r="J660" s="9">
        <f t="shared" si="67"/>
        <v>0</v>
      </c>
      <c r="K660" s="9">
        <f t="shared" si="68"/>
        <v>0</v>
      </c>
      <c r="L660" s="9">
        <f t="shared" si="69"/>
        <v>0</v>
      </c>
      <c r="N660" s="1"/>
    </row>
    <row r="661" spans="1:14" x14ac:dyDescent="0.4">
      <c r="A661" s="5"/>
      <c r="B661" s="6"/>
      <c r="C661" s="6"/>
      <c r="D661" s="7"/>
      <c r="E661" s="7"/>
      <c r="F661" s="8"/>
      <c r="G661" s="9">
        <f t="shared" si="65"/>
        <v>0</v>
      </c>
      <c r="H661" s="9">
        <f t="shared" si="70"/>
        <v>0</v>
      </c>
      <c r="I661" s="9">
        <f t="shared" si="66"/>
        <v>0</v>
      </c>
      <c r="J661" s="9">
        <f t="shared" si="67"/>
        <v>0</v>
      </c>
      <c r="K661" s="9">
        <f t="shared" si="68"/>
        <v>0</v>
      </c>
      <c r="L661" s="9">
        <f t="shared" si="69"/>
        <v>0</v>
      </c>
      <c r="N661" s="1"/>
    </row>
    <row r="662" spans="1:14" x14ac:dyDescent="0.4">
      <c r="A662" s="5"/>
      <c r="B662" s="6"/>
      <c r="C662" s="6"/>
      <c r="D662" s="7"/>
      <c r="E662" s="7"/>
      <c r="F662" s="8"/>
      <c r="G662" s="9">
        <f t="shared" si="65"/>
        <v>0</v>
      </c>
      <c r="H662" s="9">
        <f t="shared" si="70"/>
        <v>0</v>
      </c>
      <c r="I662" s="9">
        <f t="shared" si="66"/>
        <v>0</v>
      </c>
      <c r="J662" s="9">
        <f t="shared" si="67"/>
        <v>0</v>
      </c>
      <c r="K662" s="9">
        <f t="shared" si="68"/>
        <v>0</v>
      </c>
      <c r="L662" s="9">
        <f t="shared" si="69"/>
        <v>0</v>
      </c>
      <c r="N662" s="1"/>
    </row>
    <row r="663" spans="1:14" x14ac:dyDescent="0.4">
      <c r="A663" s="5"/>
      <c r="B663" s="6"/>
      <c r="C663" s="6"/>
      <c r="D663" s="7"/>
      <c r="E663" s="7"/>
      <c r="F663" s="8"/>
      <c r="G663" s="9">
        <f t="shared" si="65"/>
        <v>0</v>
      </c>
      <c r="H663" s="9">
        <f t="shared" si="70"/>
        <v>0</v>
      </c>
      <c r="I663" s="9">
        <f t="shared" si="66"/>
        <v>0</v>
      </c>
      <c r="J663" s="9">
        <f t="shared" si="67"/>
        <v>0</v>
      </c>
      <c r="K663" s="9">
        <f t="shared" si="68"/>
        <v>0</v>
      </c>
      <c r="L663" s="9">
        <f t="shared" si="69"/>
        <v>0</v>
      </c>
      <c r="N663" s="1"/>
    </row>
    <row r="664" spans="1:14" x14ac:dyDescent="0.4">
      <c r="A664" s="5"/>
      <c r="B664" s="6"/>
      <c r="C664" s="6"/>
      <c r="D664" s="7"/>
      <c r="E664" s="7"/>
      <c r="F664" s="8"/>
      <c r="G664" s="9">
        <f t="shared" si="65"/>
        <v>0</v>
      </c>
      <c r="H664" s="9">
        <f t="shared" si="70"/>
        <v>0</v>
      </c>
      <c r="I664" s="9">
        <f t="shared" si="66"/>
        <v>0</v>
      </c>
      <c r="J664" s="9">
        <f t="shared" si="67"/>
        <v>0</v>
      </c>
      <c r="K664" s="9">
        <f t="shared" si="68"/>
        <v>0</v>
      </c>
      <c r="L664" s="9">
        <f t="shared" si="69"/>
        <v>0</v>
      </c>
      <c r="N664" s="1"/>
    </row>
    <row r="665" spans="1:14" x14ac:dyDescent="0.4">
      <c r="A665" s="5"/>
      <c r="B665" s="6"/>
      <c r="C665" s="6"/>
      <c r="D665" s="7"/>
      <c r="E665" s="7"/>
      <c r="F665" s="8"/>
      <c r="G665" s="9">
        <f t="shared" si="65"/>
        <v>0</v>
      </c>
      <c r="H665" s="9">
        <f t="shared" si="70"/>
        <v>0</v>
      </c>
      <c r="I665" s="9">
        <f t="shared" si="66"/>
        <v>0</v>
      </c>
      <c r="J665" s="9">
        <f t="shared" si="67"/>
        <v>0</v>
      </c>
      <c r="K665" s="9">
        <f t="shared" si="68"/>
        <v>0</v>
      </c>
      <c r="L665" s="9">
        <f t="shared" si="69"/>
        <v>0</v>
      </c>
      <c r="N665" s="1"/>
    </row>
    <row r="666" spans="1:14" x14ac:dyDescent="0.4">
      <c r="A666" s="5"/>
      <c r="B666" s="6"/>
      <c r="C666" s="6"/>
      <c r="D666" s="7"/>
      <c r="E666" s="7"/>
      <c r="F666" s="8"/>
      <c r="G666" s="9">
        <f t="shared" si="65"/>
        <v>0</v>
      </c>
      <c r="H666" s="9">
        <f t="shared" si="70"/>
        <v>0</v>
      </c>
      <c r="I666" s="9">
        <f t="shared" si="66"/>
        <v>0</v>
      </c>
      <c r="J666" s="9">
        <f t="shared" si="67"/>
        <v>0</v>
      </c>
      <c r="K666" s="9">
        <f t="shared" si="68"/>
        <v>0</v>
      </c>
      <c r="L666" s="9">
        <f t="shared" si="69"/>
        <v>0</v>
      </c>
      <c r="N666" s="1"/>
    </row>
    <row r="667" spans="1:14" x14ac:dyDescent="0.4">
      <c r="A667" s="5"/>
      <c r="B667" s="6"/>
      <c r="C667" s="6"/>
      <c r="D667" s="7"/>
      <c r="E667" s="7"/>
      <c r="F667" s="8"/>
      <c r="G667" s="9">
        <f t="shared" si="65"/>
        <v>0</v>
      </c>
      <c r="H667" s="9">
        <f t="shared" si="70"/>
        <v>0</v>
      </c>
      <c r="I667" s="9">
        <f t="shared" si="66"/>
        <v>0</v>
      </c>
      <c r="J667" s="9">
        <f t="shared" si="67"/>
        <v>0</v>
      </c>
      <c r="K667" s="9">
        <f t="shared" si="68"/>
        <v>0</v>
      </c>
      <c r="L667" s="9">
        <f t="shared" si="69"/>
        <v>0</v>
      </c>
      <c r="N667" s="1"/>
    </row>
    <row r="668" spans="1:14" x14ac:dyDescent="0.4">
      <c r="A668" s="5"/>
      <c r="B668" s="6"/>
      <c r="C668" s="6"/>
      <c r="D668" s="7"/>
      <c r="E668" s="7"/>
      <c r="F668" s="8"/>
      <c r="G668" s="9">
        <f t="shared" si="65"/>
        <v>0</v>
      </c>
      <c r="H668" s="9">
        <f t="shared" si="70"/>
        <v>0</v>
      </c>
      <c r="I668" s="9">
        <f t="shared" si="66"/>
        <v>0</v>
      </c>
      <c r="J668" s="9">
        <f t="shared" si="67"/>
        <v>0</v>
      </c>
      <c r="K668" s="9">
        <f t="shared" si="68"/>
        <v>0</v>
      </c>
      <c r="L668" s="9">
        <f t="shared" si="69"/>
        <v>0</v>
      </c>
      <c r="N668" s="1"/>
    </row>
    <row r="669" spans="1:14" x14ac:dyDescent="0.4">
      <c r="A669" s="5"/>
      <c r="B669" s="6"/>
      <c r="C669" s="6"/>
      <c r="D669" s="7"/>
      <c r="E669" s="7"/>
      <c r="F669" s="8"/>
      <c r="G669" s="9">
        <f t="shared" si="65"/>
        <v>0</v>
      </c>
      <c r="H669" s="9">
        <f t="shared" si="70"/>
        <v>0</v>
      </c>
      <c r="I669" s="9">
        <f t="shared" si="66"/>
        <v>0</v>
      </c>
      <c r="J669" s="9">
        <f t="shared" si="67"/>
        <v>0</v>
      </c>
      <c r="K669" s="9">
        <f t="shared" si="68"/>
        <v>0</v>
      </c>
      <c r="L669" s="9">
        <f t="shared" si="69"/>
        <v>0</v>
      </c>
      <c r="N669" s="1"/>
    </row>
    <row r="670" spans="1:14" x14ac:dyDescent="0.4">
      <c r="A670" s="5"/>
      <c r="B670" s="6"/>
      <c r="C670" s="6"/>
      <c r="D670" s="7"/>
      <c r="E670" s="7"/>
      <c r="F670" s="8"/>
      <c r="G670" s="9">
        <f t="shared" si="65"/>
        <v>0</v>
      </c>
      <c r="H670" s="9">
        <f t="shared" si="70"/>
        <v>0</v>
      </c>
      <c r="I670" s="9">
        <f t="shared" si="66"/>
        <v>0</v>
      </c>
      <c r="J670" s="9">
        <f t="shared" si="67"/>
        <v>0</v>
      </c>
      <c r="K670" s="9">
        <f t="shared" si="68"/>
        <v>0</v>
      </c>
      <c r="L670" s="9">
        <f t="shared" si="69"/>
        <v>0</v>
      </c>
      <c r="N670" s="1"/>
    </row>
    <row r="671" spans="1:14" x14ac:dyDescent="0.4">
      <c r="A671" s="5"/>
      <c r="B671" s="6"/>
      <c r="C671" s="6"/>
      <c r="D671" s="7"/>
      <c r="E671" s="7"/>
      <c r="F671" s="8"/>
      <c r="G671" s="9">
        <f t="shared" si="65"/>
        <v>0</v>
      </c>
      <c r="H671" s="9">
        <f t="shared" si="70"/>
        <v>0</v>
      </c>
      <c r="I671" s="9">
        <f t="shared" si="66"/>
        <v>0</v>
      </c>
      <c r="J671" s="9">
        <f t="shared" si="67"/>
        <v>0</v>
      </c>
      <c r="K671" s="9">
        <f t="shared" si="68"/>
        <v>0</v>
      </c>
      <c r="L671" s="9">
        <f t="shared" si="69"/>
        <v>0</v>
      </c>
      <c r="N671" s="1"/>
    </row>
    <row r="672" spans="1:14" x14ac:dyDescent="0.4">
      <c r="A672" s="5"/>
      <c r="B672" s="6"/>
      <c r="C672" s="6"/>
      <c r="D672" s="7"/>
      <c r="E672" s="7"/>
      <c r="F672" s="8"/>
      <c r="G672" s="9">
        <f t="shared" si="65"/>
        <v>0</v>
      </c>
      <c r="H672" s="9">
        <f t="shared" si="70"/>
        <v>0</v>
      </c>
      <c r="I672" s="9">
        <f t="shared" si="66"/>
        <v>0</v>
      </c>
      <c r="J672" s="9">
        <f t="shared" si="67"/>
        <v>0</v>
      </c>
      <c r="K672" s="9">
        <f t="shared" si="68"/>
        <v>0</v>
      </c>
      <c r="L672" s="9">
        <f t="shared" si="69"/>
        <v>0</v>
      </c>
      <c r="N672" s="1"/>
    </row>
    <row r="673" spans="1:14" x14ac:dyDescent="0.4">
      <c r="A673" s="5"/>
      <c r="B673" s="6"/>
      <c r="C673" s="6"/>
      <c r="D673" s="7"/>
      <c r="E673" s="7"/>
      <c r="F673" s="8"/>
      <c r="G673" s="9">
        <f t="shared" si="65"/>
        <v>0</v>
      </c>
      <c r="H673" s="9">
        <f t="shared" si="70"/>
        <v>0</v>
      </c>
      <c r="I673" s="9">
        <f t="shared" si="66"/>
        <v>0</v>
      </c>
      <c r="J673" s="9">
        <f t="shared" si="67"/>
        <v>0</v>
      </c>
      <c r="K673" s="9">
        <f t="shared" si="68"/>
        <v>0</v>
      </c>
      <c r="L673" s="9">
        <f t="shared" si="69"/>
        <v>0</v>
      </c>
      <c r="N673" s="1"/>
    </row>
    <row r="674" spans="1:14" x14ac:dyDescent="0.4">
      <c r="A674" s="5"/>
      <c r="B674" s="6"/>
      <c r="C674" s="6"/>
      <c r="D674" s="7"/>
      <c r="E674" s="7"/>
      <c r="F674" s="8"/>
      <c r="G674" s="9">
        <f t="shared" si="65"/>
        <v>0</v>
      </c>
      <c r="H674" s="9">
        <f t="shared" si="70"/>
        <v>0</v>
      </c>
      <c r="I674" s="9">
        <f t="shared" si="66"/>
        <v>0</v>
      </c>
      <c r="J674" s="9">
        <f t="shared" si="67"/>
        <v>0</v>
      </c>
      <c r="K674" s="9">
        <f t="shared" si="68"/>
        <v>0</v>
      </c>
      <c r="L674" s="9">
        <f t="shared" si="69"/>
        <v>0</v>
      </c>
      <c r="N674" s="1"/>
    </row>
    <row r="675" spans="1:14" x14ac:dyDescent="0.4">
      <c r="A675" s="5"/>
      <c r="B675" s="6"/>
      <c r="C675" s="6"/>
      <c r="D675" s="7"/>
      <c r="E675" s="7"/>
      <c r="F675" s="8"/>
      <c r="G675" s="9">
        <f t="shared" si="65"/>
        <v>0</v>
      </c>
      <c r="H675" s="9">
        <f t="shared" si="70"/>
        <v>0</v>
      </c>
      <c r="I675" s="9">
        <f t="shared" si="66"/>
        <v>0</v>
      </c>
      <c r="J675" s="9">
        <f t="shared" si="67"/>
        <v>0</v>
      </c>
      <c r="K675" s="9">
        <f t="shared" si="68"/>
        <v>0</v>
      </c>
      <c r="L675" s="9">
        <f t="shared" si="69"/>
        <v>0</v>
      </c>
      <c r="N675" s="1"/>
    </row>
    <row r="676" spans="1:14" x14ac:dyDescent="0.4">
      <c r="A676" s="5"/>
      <c r="B676" s="6"/>
      <c r="C676" s="6"/>
      <c r="D676" s="7"/>
      <c r="E676" s="7"/>
      <c r="F676" s="8"/>
      <c r="G676" s="9">
        <f t="shared" si="65"/>
        <v>0</v>
      </c>
      <c r="H676" s="9">
        <f t="shared" si="70"/>
        <v>0</v>
      </c>
      <c r="I676" s="9">
        <f t="shared" si="66"/>
        <v>0</v>
      </c>
      <c r="J676" s="9">
        <f t="shared" si="67"/>
        <v>0</v>
      </c>
      <c r="K676" s="9">
        <f t="shared" si="68"/>
        <v>0</v>
      </c>
      <c r="L676" s="9">
        <f t="shared" si="69"/>
        <v>0</v>
      </c>
      <c r="N676" s="1"/>
    </row>
    <row r="677" spans="1:14" x14ac:dyDescent="0.4">
      <c r="A677" s="5"/>
      <c r="B677" s="6"/>
      <c r="C677" s="6"/>
      <c r="D677" s="7"/>
      <c r="E677" s="7"/>
      <c r="F677" s="8"/>
      <c r="G677" s="9">
        <f t="shared" si="65"/>
        <v>0</v>
      </c>
      <c r="H677" s="9">
        <f t="shared" si="70"/>
        <v>0</v>
      </c>
      <c r="I677" s="9">
        <f t="shared" si="66"/>
        <v>0</v>
      </c>
      <c r="J677" s="9">
        <f t="shared" si="67"/>
        <v>0</v>
      </c>
      <c r="K677" s="9">
        <f t="shared" si="68"/>
        <v>0</v>
      </c>
      <c r="L677" s="9">
        <f t="shared" si="69"/>
        <v>0</v>
      </c>
      <c r="N677" s="1"/>
    </row>
    <row r="678" spans="1:14" x14ac:dyDescent="0.4">
      <c r="A678" s="5"/>
      <c r="B678" s="6"/>
      <c r="C678" s="6"/>
      <c r="D678" s="7"/>
      <c r="E678" s="7"/>
      <c r="F678" s="8"/>
      <c r="G678" s="9">
        <f t="shared" si="65"/>
        <v>0</v>
      </c>
      <c r="H678" s="9">
        <f t="shared" si="70"/>
        <v>0</v>
      </c>
      <c r="I678" s="9">
        <f t="shared" si="66"/>
        <v>0</v>
      </c>
      <c r="J678" s="9">
        <f t="shared" si="67"/>
        <v>0</v>
      </c>
      <c r="K678" s="9">
        <f t="shared" si="68"/>
        <v>0</v>
      </c>
      <c r="L678" s="9">
        <f t="shared" si="69"/>
        <v>0</v>
      </c>
      <c r="N678" s="1"/>
    </row>
    <row r="679" spans="1:14" x14ac:dyDescent="0.4">
      <c r="A679" s="5"/>
      <c r="B679" s="6"/>
      <c r="C679" s="6"/>
      <c r="D679" s="7"/>
      <c r="E679" s="7"/>
      <c r="F679" s="8"/>
      <c r="G679" s="9">
        <f t="shared" si="65"/>
        <v>0</v>
      </c>
      <c r="H679" s="9">
        <f t="shared" si="70"/>
        <v>0</v>
      </c>
      <c r="I679" s="9">
        <f t="shared" si="66"/>
        <v>0</v>
      </c>
      <c r="J679" s="9">
        <f t="shared" si="67"/>
        <v>0</v>
      </c>
      <c r="K679" s="9">
        <f t="shared" si="68"/>
        <v>0</v>
      </c>
      <c r="L679" s="9">
        <f t="shared" si="69"/>
        <v>0</v>
      </c>
      <c r="N679" s="1"/>
    </row>
    <row r="680" spans="1:14" x14ac:dyDescent="0.4">
      <c r="A680" s="5"/>
      <c r="B680" s="6"/>
      <c r="C680" s="6"/>
      <c r="D680" s="7"/>
      <c r="E680" s="7"/>
      <c r="F680" s="8"/>
      <c r="G680" s="9">
        <f t="shared" si="65"/>
        <v>0</v>
      </c>
      <c r="H680" s="9">
        <f t="shared" si="70"/>
        <v>0</v>
      </c>
      <c r="I680" s="9">
        <f t="shared" si="66"/>
        <v>0</v>
      </c>
      <c r="J680" s="9">
        <f t="shared" si="67"/>
        <v>0</v>
      </c>
      <c r="K680" s="9">
        <f t="shared" si="68"/>
        <v>0</v>
      </c>
      <c r="L680" s="9">
        <f t="shared" si="69"/>
        <v>0</v>
      </c>
      <c r="N680" s="1"/>
    </row>
    <row r="681" spans="1:14" x14ac:dyDescent="0.4">
      <c r="A681" s="5"/>
      <c r="B681" s="6"/>
      <c r="C681" s="6"/>
      <c r="D681" s="7"/>
      <c r="E681" s="7"/>
      <c r="F681" s="8"/>
      <c r="G681" s="9">
        <f t="shared" si="65"/>
        <v>0</v>
      </c>
      <c r="H681" s="9">
        <f t="shared" si="70"/>
        <v>0</v>
      </c>
      <c r="I681" s="9">
        <f t="shared" si="66"/>
        <v>0</v>
      </c>
      <c r="J681" s="9">
        <f t="shared" si="67"/>
        <v>0</v>
      </c>
      <c r="K681" s="9">
        <f t="shared" si="68"/>
        <v>0</v>
      </c>
      <c r="L681" s="9">
        <f t="shared" si="69"/>
        <v>0</v>
      </c>
      <c r="N681" s="1"/>
    </row>
    <row r="682" spans="1:14" x14ac:dyDescent="0.4">
      <c r="A682" s="5"/>
      <c r="B682" s="6"/>
      <c r="C682" s="6"/>
      <c r="D682" s="7"/>
      <c r="E682" s="7"/>
      <c r="F682" s="8"/>
      <c r="G682" s="9">
        <f t="shared" si="65"/>
        <v>0</v>
      </c>
      <c r="H682" s="9">
        <f t="shared" si="70"/>
        <v>0</v>
      </c>
      <c r="I682" s="9">
        <f t="shared" si="66"/>
        <v>0</v>
      </c>
      <c r="J682" s="9">
        <f t="shared" si="67"/>
        <v>0</v>
      </c>
      <c r="K682" s="9">
        <f t="shared" si="68"/>
        <v>0</v>
      </c>
      <c r="L682" s="9">
        <f t="shared" si="69"/>
        <v>0</v>
      </c>
      <c r="N682" s="1"/>
    </row>
    <row r="683" spans="1:14" x14ac:dyDescent="0.4">
      <c r="A683" s="5"/>
      <c r="B683" s="6"/>
      <c r="C683" s="6"/>
      <c r="D683" s="7"/>
      <c r="E683" s="7"/>
      <c r="F683" s="8"/>
      <c r="G683" s="9">
        <f t="shared" si="65"/>
        <v>0</v>
      </c>
      <c r="H683" s="9">
        <f t="shared" si="70"/>
        <v>0</v>
      </c>
      <c r="I683" s="9">
        <f t="shared" si="66"/>
        <v>0</v>
      </c>
      <c r="J683" s="9">
        <f t="shared" si="67"/>
        <v>0</v>
      </c>
      <c r="K683" s="9">
        <f t="shared" si="68"/>
        <v>0</v>
      </c>
      <c r="L683" s="9">
        <f t="shared" si="69"/>
        <v>0</v>
      </c>
      <c r="N683" s="1"/>
    </row>
    <row r="684" spans="1:14" x14ac:dyDescent="0.4">
      <c r="A684" s="5"/>
      <c r="B684" s="6"/>
      <c r="C684" s="6"/>
      <c r="D684" s="7"/>
      <c r="E684" s="7"/>
      <c r="F684" s="8"/>
      <c r="G684" s="9">
        <f t="shared" si="65"/>
        <v>0</v>
      </c>
      <c r="H684" s="9">
        <f t="shared" si="70"/>
        <v>0</v>
      </c>
      <c r="I684" s="9">
        <f t="shared" si="66"/>
        <v>0</v>
      </c>
      <c r="J684" s="9">
        <f t="shared" si="67"/>
        <v>0</v>
      </c>
      <c r="K684" s="9">
        <f t="shared" si="68"/>
        <v>0</v>
      </c>
      <c r="L684" s="9">
        <f t="shared" si="69"/>
        <v>0</v>
      </c>
      <c r="N684" s="1"/>
    </row>
    <row r="685" spans="1:14" x14ac:dyDescent="0.4">
      <c r="A685" s="5"/>
      <c r="B685" s="6"/>
      <c r="C685" s="6"/>
      <c r="D685" s="7"/>
      <c r="E685" s="7"/>
      <c r="F685" s="8"/>
      <c r="G685" s="9">
        <f t="shared" si="65"/>
        <v>0</v>
      </c>
      <c r="H685" s="9">
        <f t="shared" si="70"/>
        <v>0</v>
      </c>
      <c r="I685" s="9">
        <f t="shared" si="66"/>
        <v>0</v>
      </c>
      <c r="J685" s="9">
        <f t="shared" si="67"/>
        <v>0</v>
      </c>
      <c r="K685" s="9">
        <f t="shared" si="68"/>
        <v>0</v>
      </c>
      <c r="L685" s="9">
        <f t="shared" si="69"/>
        <v>0</v>
      </c>
      <c r="N685" s="1"/>
    </row>
    <row r="686" spans="1:14" x14ac:dyDescent="0.4">
      <c r="A686" s="5"/>
      <c r="B686" s="6"/>
      <c r="C686" s="6"/>
      <c r="D686" s="7"/>
      <c r="E686" s="7"/>
      <c r="F686" s="8"/>
      <c r="G686" s="9">
        <f t="shared" si="65"/>
        <v>0</v>
      </c>
      <c r="H686" s="9">
        <f t="shared" si="70"/>
        <v>0</v>
      </c>
      <c r="I686" s="9">
        <f t="shared" si="66"/>
        <v>0</v>
      </c>
      <c r="J686" s="9">
        <f t="shared" si="67"/>
        <v>0</v>
      </c>
      <c r="K686" s="9">
        <f t="shared" si="68"/>
        <v>0</v>
      </c>
      <c r="L686" s="9">
        <f t="shared" si="69"/>
        <v>0</v>
      </c>
      <c r="N686" s="1"/>
    </row>
    <row r="687" spans="1:14" x14ac:dyDescent="0.4">
      <c r="A687" s="5"/>
      <c r="B687" s="6"/>
      <c r="C687" s="6"/>
      <c r="D687" s="7"/>
      <c r="E687" s="7"/>
      <c r="F687" s="8"/>
      <c r="G687" s="9">
        <f t="shared" si="65"/>
        <v>0</v>
      </c>
      <c r="H687" s="9">
        <f t="shared" si="70"/>
        <v>0</v>
      </c>
      <c r="I687" s="9">
        <f t="shared" si="66"/>
        <v>0</v>
      </c>
      <c r="J687" s="9">
        <f t="shared" si="67"/>
        <v>0</v>
      </c>
      <c r="K687" s="9">
        <f t="shared" si="68"/>
        <v>0</v>
      </c>
      <c r="L687" s="9">
        <f t="shared" si="69"/>
        <v>0</v>
      </c>
      <c r="N687" s="1"/>
    </row>
    <row r="688" spans="1:14" x14ac:dyDescent="0.4">
      <c r="A688" s="5"/>
      <c r="B688" s="6"/>
      <c r="C688" s="6"/>
      <c r="D688" s="7"/>
      <c r="E688" s="7"/>
      <c r="F688" s="8"/>
      <c r="G688" s="9">
        <f t="shared" si="65"/>
        <v>0</v>
      </c>
      <c r="H688" s="9">
        <f t="shared" si="70"/>
        <v>0</v>
      </c>
      <c r="I688" s="9">
        <f t="shared" si="66"/>
        <v>0</v>
      </c>
      <c r="J688" s="9">
        <f t="shared" si="67"/>
        <v>0</v>
      </c>
      <c r="K688" s="9">
        <f t="shared" si="68"/>
        <v>0</v>
      </c>
      <c r="L688" s="9">
        <f t="shared" si="69"/>
        <v>0</v>
      </c>
      <c r="N688" s="1"/>
    </row>
    <row r="689" spans="1:14" x14ac:dyDescent="0.4">
      <c r="A689" s="5"/>
      <c r="B689" s="6"/>
      <c r="C689" s="6"/>
      <c r="D689" s="7"/>
      <c r="E689" s="7"/>
      <c r="F689" s="8"/>
      <c r="G689" s="9">
        <f t="shared" si="65"/>
        <v>0</v>
      </c>
      <c r="H689" s="9">
        <f t="shared" si="70"/>
        <v>0</v>
      </c>
      <c r="I689" s="9">
        <f t="shared" si="66"/>
        <v>0</v>
      </c>
      <c r="J689" s="9">
        <f t="shared" si="67"/>
        <v>0</v>
      </c>
      <c r="K689" s="9">
        <f t="shared" si="68"/>
        <v>0</v>
      </c>
      <c r="L689" s="9">
        <f t="shared" si="69"/>
        <v>0</v>
      </c>
      <c r="N689" s="1"/>
    </row>
    <row r="690" spans="1:14" x14ac:dyDescent="0.4">
      <c r="A690" s="5"/>
      <c r="B690" s="6"/>
      <c r="C690" s="6"/>
      <c r="D690" s="7"/>
      <c r="E690" s="7"/>
      <c r="F690" s="8"/>
      <c r="G690" s="9">
        <f t="shared" si="65"/>
        <v>0</v>
      </c>
      <c r="H690" s="9">
        <f t="shared" si="70"/>
        <v>0</v>
      </c>
      <c r="I690" s="9">
        <f t="shared" si="66"/>
        <v>0</v>
      </c>
      <c r="J690" s="9">
        <f t="shared" si="67"/>
        <v>0</v>
      </c>
      <c r="K690" s="9">
        <f t="shared" si="68"/>
        <v>0</v>
      </c>
      <c r="L690" s="9">
        <f t="shared" si="69"/>
        <v>0</v>
      </c>
      <c r="N690" s="1"/>
    </row>
    <row r="691" spans="1:14" x14ac:dyDescent="0.4">
      <c r="A691" s="5"/>
      <c r="B691" s="6"/>
      <c r="C691" s="6"/>
      <c r="D691" s="7"/>
      <c r="E691" s="7"/>
      <c r="F691" s="8"/>
      <c r="G691" s="9">
        <f t="shared" si="65"/>
        <v>0</v>
      </c>
      <c r="H691" s="9">
        <f t="shared" si="70"/>
        <v>0</v>
      </c>
      <c r="I691" s="9">
        <f t="shared" si="66"/>
        <v>0</v>
      </c>
      <c r="J691" s="9">
        <f t="shared" si="67"/>
        <v>0</v>
      </c>
      <c r="K691" s="9">
        <f t="shared" si="68"/>
        <v>0</v>
      </c>
      <c r="L691" s="9">
        <f t="shared" si="69"/>
        <v>0</v>
      </c>
      <c r="N691" s="1"/>
    </row>
    <row r="692" spans="1:14" x14ac:dyDescent="0.4">
      <c r="A692" s="5"/>
      <c r="B692" s="6"/>
      <c r="C692" s="6"/>
      <c r="D692" s="7"/>
      <c r="E692" s="7"/>
      <c r="F692" s="8"/>
      <c r="G692" s="9">
        <f t="shared" si="65"/>
        <v>0</v>
      </c>
      <c r="H692" s="9">
        <f t="shared" si="70"/>
        <v>0</v>
      </c>
      <c r="I692" s="9">
        <f t="shared" si="66"/>
        <v>0</v>
      </c>
      <c r="J692" s="9">
        <f t="shared" si="67"/>
        <v>0</v>
      </c>
      <c r="K692" s="9">
        <f t="shared" si="68"/>
        <v>0</v>
      </c>
      <c r="L692" s="9">
        <f t="shared" si="69"/>
        <v>0</v>
      </c>
      <c r="N692" s="1"/>
    </row>
    <row r="693" spans="1:14" x14ac:dyDescent="0.4">
      <c r="A693" s="5"/>
      <c r="B693" s="6"/>
      <c r="C693" s="6"/>
      <c r="D693" s="7"/>
      <c r="E693" s="7"/>
      <c r="F693" s="8"/>
      <c r="G693" s="9">
        <f t="shared" si="65"/>
        <v>0</v>
      </c>
      <c r="H693" s="9">
        <f t="shared" si="70"/>
        <v>0</v>
      </c>
      <c r="I693" s="9">
        <f t="shared" si="66"/>
        <v>0</v>
      </c>
      <c r="J693" s="9">
        <f t="shared" si="67"/>
        <v>0</v>
      </c>
      <c r="K693" s="9">
        <f t="shared" si="68"/>
        <v>0</v>
      </c>
      <c r="L693" s="9">
        <f t="shared" si="69"/>
        <v>0</v>
      </c>
      <c r="N693" s="1"/>
    </row>
    <row r="694" spans="1:14" x14ac:dyDescent="0.4">
      <c r="A694" s="5"/>
      <c r="B694" s="6"/>
      <c r="C694" s="6"/>
      <c r="D694" s="7"/>
      <c r="E694" s="7"/>
      <c r="F694" s="8"/>
      <c r="G694" s="9">
        <f t="shared" si="65"/>
        <v>0</v>
      </c>
      <c r="H694" s="9">
        <f t="shared" si="70"/>
        <v>0</v>
      </c>
      <c r="I694" s="9">
        <f t="shared" si="66"/>
        <v>0</v>
      </c>
      <c r="J694" s="9">
        <f t="shared" si="67"/>
        <v>0</v>
      </c>
      <c r="K694" s="9">
        <f t="shared" si="68"/>
        <v>0</v>
      </c>
      <c r="L694" s="9">
        <f t="shared" si="69"/>
        <v>0</v>
      </c>
      <c r="N694" s="1"/>
    </row>
    <row r="695" spans="1:14" x14ac:dyDescent="0.4">
      <c r="A695" s="5"/>
      <c r="B695" s="6"/>
      <c r="C695" s="6"/>
      <c r="D695" s="7"/>
      <c r="E695" s="7"/>
      <c r="F695" s="8"/>
      <c r="G695" s="9">
        <f t="shared" si="65"/>
        <v>0</v>
      </c>
      <c r="H695" s="9">
        <f t="shared" si="70"/>
        <v>0</v>
      </c>
      <c r="I695" s="9">
        <f t="shared" si="66"/>
        <v>0</v>
      </c>
      <c r="J695" s="9">
        <f t="shared" si="67"/>
        <v>0</v>
      </c>
      <c r="K695" s="9">
        <f t="shared" si="68"/>
        <v>0</v>
      </c>
      <c r="L695" s="9">
        <f t="shared" si="69"/>
        <v>0</v>
      </c>
      <c r="N695" s="1"/>
    </row>
    <row r="696" spans="1:14" x14ac:dyDescent="0.4">
      <c r="A696" s="5"/>
      <c r="B696" s="6"/>
      <c r="C696" s="6"/>
      <c r="D696" s="7"/>
      <c r="E696" s="7"/>
      <c r="F696" s="8"/>
      <c r="G696" s="9">
        <f t="shared" si="65"/>
        <v>0</v>
      </c>
      <c r="H696" s="9">
        <f t="shared" si="70"/>
        <v>0</v>
      </c>
      <c r="I696" s="9">
        <f t="shared" si="66"/>
        <v>0</v>
      </c>
      <c r="J696" s="9">
        <f t="shared" si="67"/>
        <v>0</v>
      </c>
      <c r="K696" s="9">
        <f t="shared" si="68"/>
        <v>0</v>
      </c>
      <c r="L696" s="9">
        <f t="shared" si="69"/>
        <v>0</v>
      </c>
      <c r="N696" s="1"/>
    </row>
    <row r="697" spans="1:14" x14ac:dyDescent="0.4">
      <c r="A697" s="5"/>
      <c r="B697" s="6"/>
      <c r="C697" s="6"/>
      <c r="D697" s="7"/>
      <c r="E697" s="7"/>
      <c r="F697" s="8"/>
      <c r="G697" s="9">
        <f t="shared" si="65"/>
        <v>0</v>
      </c>
      <c r="H697" s="9">
        <f t="shared" si="70"/>
        <v>0</v>
      </c>
      <c r="I697" s="9">
        <f t="shared" si="66"/>
        <v>0</v>
      </c>
      <c r="J697" s="9">
        <f t="shared" si="67"/>
        <v>0</v>
      </c>
      <c r="K697" s="9">
        <f t="shared" si="68"/>
        <v>0</v>
      </c>
      <c r="L697" s="9">
        <f t="shared" si="69"/>
        <v>0</v>
      </c>
      <c r="N697" s="1"/>
    </row>
    <row r="698" spans="1:14" x14ac:dyDescent="0.4">
      <c r="A698" s="5"/>
      <c r="B698" s="6"/>
      <c r="C698" s="6"/>
      <c r="D698" s="7"/>
      <c r="E698" s="7"/>
      <c r="F698" s="8"/>
      <c r="G698" s="9">
        <f t="shared" si="65"/>
        <v>0</v>
      </c>
      <c r="H698" s="9">
        <f t="shared" si="70"/>
        <v>0</v>
      </c>
      <c r="I698" s="9">
        <f t="shared" si="66"/>
        <v>0</v>
      </c>
      <c r="J698" s="9">
        <f t="shared" si="67"/>
        <v>0</v>
      </c>
      <c r="K698" s="9">
        <f t="shared" si="68"/>
        <v>0</v>
      </c>
      <c r="L698" s="9">
        <f t="shared" si="69"/>
        <v>0</v>
      </c>
      <c r="N698" s="1"/>
    </row>
    <row r="699" spans="1:14" x14ac:dyDescent="0.4">
      <c r="A699" s="5"/>
      <c r="B699" s="6"/>
      <c r="C699" s="6"/>
      <c r="D699" s="7"/>
      <c r="E699" s="7"/>
      <c r="F699" s="8"/>
      <c r="G699" s="9">
        <f t="shared" si="65"/>
        <v>0</v>
      </c>
      <c r="H699" s="9">
        <f t="shared" si="70"/>
        <v>0</v>
      </c>
      <c r="I699" s="9">
        <f t="shared" si="66"/>
        <v>0</v>
      </c>
      <c r="J699" s="9">
        <f t="shared" si="67"/>
        <v>0</v>
      </c>
      <c r="K699" s="9">
        <f t="shared" si="68"/>
        <v>0</v>
      </c>
      <c r="L699" s="9">
        <f t="shared" si="69"/>
        <v>0</v>
      </c>
      <c r="N699" s="1"/>
    </row>
    <row r="700" spans="1:14" x14ac:dyDescent="0.4">
      <c r="A700" s="5"/>
      <c r="B700" s="6"/>
      <c r="C700" s="6"/>
      <c r="D700" s="7"/>
      <c r="E700" s="7"/>
      <c r="F700" s="8"/>
      <c r="G700" s="9">
        <f t="shared" si="65"/>
        <v>0</v>
      </c>
      <c r="H700" s="9">
        <f t="shared" si="70"/>
        <v>0</v>
      </c>
      <c r="I700" s="9">
        <f t="shared" si="66"/>
        <v>0</v>
      </c>
      <c r="J700" s="9">
        <f t="shared" si="67"/>
        <v>0</v>
      </c>
      <c r="K700" s="9">
        <f t="shared" si="68"/>
        <v>0</v>
      </c>
      <c r="L700" s="9">
        <f t="shared" si="69"/>
        <v>0</v>
      </c>
      <c r="N700" s="1"/>
    </row>
    <row r="701" spans="1:14" x14ac:dyDescent="0.4">
      <c r="A701" s="5"/>
      <c r="B701" s="6"/>
      <c r="C701" s="6"/>
      <c r="D701" s="7"/>
      <c r="E701" s="7"/>
      <c r="F701" s="8"/>
      <c r="G701" s="9">
        <f t="shared" si="65"/>
        <v>0</v>
      </c>
      <c r="H701" s="9">
        <f t="shared" si="70"/>
        <v>0</v>
      </c>
      <c r="I701" s="9">
        <f t="shared" si="66"/>
        <v>0</v>
      </c>
      <c r="J701" s="9">
        <f t="shared" si="67"/>
        <v>0</v>
      </c>
      <c r="K701" s="9">
        <f t="shared" si="68"/>
        <v>0</v>
      </c>
      <c r="L701" s="9">
        <f t="shared" si="69"/>
        <v>0</v>
      </c>
      <c r="N701" s="1"/>
    </row>
    <row r="702" spans="1:14" x14ac:dyDescent="0.4">
      <c r="A702" s="5"/>
      <c r="B702" s="6"/>
      <c r="C702" s="6"/>
      <c r="D702" s="7"/>
      <c r="E702" s="7"/>
      <c r="F702" s="8"/>
      <c r="G702" s="9">
        <f t="shared" si="65"/>
        <v>0</v>
      </c>
      <c r="H702" s="9">
        <f t="shared" si="70"/>
        <v>0</v>
      </c>
      <c r="I702" s="9">
        <f t="shared" si="66"/>
        <v>0</v>
      </c>
      <c r="J702" s="9">
        <f t="shared" si="67"/>
        <v>0</v>
      </c>
      <c r="K702" s="9">
        <f t="shared" si="68"/>
        <v>0</v>
      </c>
      <c r="L702" s="9">
        <f t="shared" si="69"/>
        <v>0</v>
      </c>
      <c r="N702" s="1"/>
    </row>
    <row r="703" spans="1:14" x14ac:dyDescent="0.4">
      <c r="A703" s="5"/>
      <c r="B703" s="6"/>
      <c r="C703" s="6"/>
      <c r="D703" s="7"/>
      <c r="E703" s="7"/>
      <c r="F703" s="8"/>
      <c r="G703" s="9">
        <f t="shared" si="65"/>
        <v>0</v>
      </c>
      <c r="H703" s="9">
        <f t="shared" si="70"/>
        <v>0</v>
      </c>
      <c r="I703" s="9">
        <f t="shared" si="66"/>
        <v>0</v>
      </c>
      <c r="J703" s="9">
        <f t="shared" si="67"/>
        <v>0</v>
      </c>
      <c r="K703" s="9">
        <f t="shared" si="68"/>
        <v>0</v>
      </c>
      <c r="L703" s="9">
        <f t="shared" si="69"/>
        <v>0</v>
      </c>
      <c r="N703" s="1"/>
    </row>
    <row r="704" spans="1:14" x14ac:dyDescent="0.4">
      <c r="A704" s="5"/>
      <c r="B704" s="6"/>
      <c r="C704" s="6"/>
      <c r="D704" s="7"/>
      <c r="E704" s="7"/>
      <c r="F704" s="8"/>
      <c r="G704" s="9">
        <f t="shared" si="65"/>
        <v>0</v>
      </c>
      <c r="H704" s="9">
        <f t="shared" si="70"/>
        <v>0</v>
      </c>
      <c r="I704" s="9">
        <f t="shared" si="66"/>
        <v>0</v>
      </c>
      <c r="J704" s="9">
        <f t="shared" si="67"/>
        <v>0</v>
      </c>
      <c r="K704" s="9">
        <f t="shared" si="68"/>
        <v>0</v>
      </c>
      <c r="L704" s="9">
        <f t="shared" si="69"/>
        <v>0</v>
      </c>
      <c r="N704" s="1"/>
    </row>
    <row r="705" spans="1:14" x14ac:dyDescent="0.4">
      <c r="A705" s="5"/>
      <c r="B705" s="6"/>
      <c r="C705" s="6"/>
      <c r="D705" s="7"/>
      <c r="E705" s="7"/>
      <c r="F705" s="8"/>
      <c r="G705" s="9">
        <f t="shared" si="65"/>
        <v>0</v>
      </c>
      <c r="H705" s="9">
        <f t="shared" si="70"/>
        <v>0</v>
      </c>
      <c r="I705" s="9">
        <f t="shared" si="66"/>
        <v>0</v>
      </c>
      <c r="J705" s="9">
        <f t="shared" si="67"/>
        <v>0</v>
      </c>
      <c r="K705" s="9">
        <f t="shared" si="68"/>
        <v>0</v>
      </c>
      <c r="L705" s="9">
        <f t="shared" si="69"/>
        <v>0</v>
      </c>
      <c r="N705" s="1"/>
    </row>
    <row r="706" spans="1:14" x14ac:dyDescent="0.4">
      <c r="A706" s="5"/>
      <c r="B706" s="6"/>
      <c r="C706" s="6"/>
      <c r="D706" s="7"/>
      <c r="E706" s="7"/>
      <c r="F706" s="8"/>
      <c r="G706" s="9">
        <f t="shared" si="65"/>
        <v>0</v>
      </c>
      <c r="H706" s="9">
        <f t="shared" si="70"/>
        <v>0</v>
      </c>
      <c r="I706" s="9">
        <f t="shared" si="66"/>
        <v>0</v>
      </c>
      <c r="J706" s="9">
        <f t="shared" si="67"/>
        <v>0</v>
      </c>
      <c r="K706" s="9">
        <f t="shared" si="68"/>
        <v>0</v>
      </c>
      <c r="L706" s="9">
        <f t="shared" si="69"/>
        <v>0</v>
      </c>
      <c r="N706" s="1"/>
    </row>
    <row r="707" spans="1:14" x14ac:dyDescent="0.4">
      <c r="A707" s="5"/>
      <c r="B707" s="6"/>
      <c r="C707" s="6"/>
      <c r="D707" s="7"/>
      <c r="E707" s="7"/>
      <c r="F707" s="8"/>
      <c r="G707" s="9">
        <f t="shared" si="65"/>
        <v>0</v>
      </c>
      <c r="H707" s="9">
        <f t="shared" si="70"/>
        <v>0</v>
      </c>
      <c r="I707" s="9">
        <f t="shared" si="66"/>
        <v>0</v>
      </c>
      <c r="J707" s="9">
        <f t="shared" si="67"/>
        <v>0</v>
      </c>
      <c r="K707" s="9">
        <f t="shared" si="68"/>
        <v>0</v>
      </c>
      <c r="L707" s="9">
        <f t="shared" si="69"/>
        <v>0</v>
      </c>
      <c r="N707" s="1"/>
    </row>
    <row r="708" spans="1:14" x14ac:dyDescent="0.4">
      <c r="A708" s="5"/>
      <c r="B708" s="6"/>
      <c r="C708" s="6"/>
      <c r="D708" s="7"/>
      <c r="E708" s="7"/>
      <c r="F708" s="8"/>
      <c r="G708" s="9">
        <f t="shared" si="65"/>
        <v>0</v>
      </c>
      <c r="H708" s="9">
        <f t="shared" si="70"/>
        <v>0</v>
      </c>
      <c r="I708" s="9">
        <f t="shared" si="66"/>
        <v>0</v>
      </c>
      <c r="J708" s="9">
        <f t="shared" si="67"/>
        <v>0</v>
      </c>
      <c r="K708" s="9">
        <f t="shared" si="68"/>
        <v>0</v>
      </c>
      <c r="L708" s="9">
        <f t="shared" si="69"/>
        <v>0</v>
      </c>
      <c r="N708" s="1"/>
    </row>
    <row r="709" spans="1:14" x14ac:dyDescent="0.4">
      <c r="A709" s="5"/>
      <c r="B709" s="6"/>
      <c r="C709" s="6"/>
      <c r="D709" s="7"/>
      <c r="E709" s="7"/>
      <c r="F709" s="8"/>
      <c r="G709" s="9">
        <f t="shared" si="65"/>
        <v>0</v>
      </c>
      <c r="H709" s="9">
        <f t="shared" si="70"/>
        <v>0</v>
      </c>
      <c r="I709" s="9">
        <f t="shared" si="66"/>
        <v>0</v>
      </c>
      <c r="J709" s="9">
        <f t="shared" si="67"/>
        <v>0</v>
      </c>
      <c r="K709" s="9">
        <f t="shared" si="68"/>
        <v>0</v>
      </c>
      <c r="L709" s="9">
        <f t="shared" si="69"/>
        <v>0</v>
      </c>
      <c r="N709" s="1"/>
    </row>
    <row r="710" spans="1:14" x14ac:dyDescent="0.4">
      <c r="A710" s="5"/>
      <c r="B710" s="6"/>
      <c r="C710" s="6"/>
      <c r="D710" s="7"/>
      <c r="E710" s="7"/>
      <c r="F710" s="8"/>
      <c r="G710" s="9">
        <f t="shared" si="65"/>
        <v>0</v>
      </c>
      <c r="H710" s="9">
        <f t="shared" si="70"/>
        <v>0</v>
      </c>
      <c r="I710" s="9">
        <f t="shared" si="66"/>
        <v>0</v>
      </c>
      <c r="J710" s="9">
        <f t="shared" si="67"/>
        <v>0</v>
      </c>
      <c r="K710" s="9">
        <f t="shared" si="68"/>
        <v>0</v>
      </c>
      <c r="L710" s="9">
        <f t="shared" si="69"/>
        <v>0</v>
      </c>
      <c r="N710" s="1"/>
    </row>
    <row r="711" spans="1:14" x14ac:dyDescent="0.4">
      <c r="A711" s="5"/>
      <c r="B711" s="6"/>
      <c r="C711" s="6"/>
      <c r="D711" s="7"/>
      <c r="E711" s="7"/>
      <c r="F711" s="8"/>
      <c r="G711" s="9">
        <f t="shared" si="65"/>
        <v>0</v>
      </c>
      <c r="H711" s="9">
        <f t="shared" si="70"/>
        <v>0</v>
      </c>
      <c r="I711" s="9">
        <f t="shared" si="66"/>
        <v>0</v>
      </c>
      <c r="J711" s="9">
        <f t="shared" si="67"/>
        <v>0</v>
      </c>
      <c r="K711" s="9">
        <f t="shared" si="68"/>
        <v>0</v>
      </c>
      <c r="L711" s="9">
        <f t="shared" si="69"/>
        <v>0</v>
      </c>
      <c r="N711" s="1"/>
    </row>
    <row r="712" spans="1:14" x14ac:dyDescent="0.4">
      <c r="A712" s="5"/>
      <c r="B712" s="6"/>
      <c r="C712" s="6"/>
      <c r="D712" s="7"/>
      <c r="E712" s="7"/>
      <c r="F712" s="8"/>
      <c r="G712" s="9">
        <f t="shared" si="65"/>
        <v>0</v>
      </c>
      <c r="H712" s="9">
        <f t="shared" si="70"/>
        <v>0</v>
      </c>
      <c r="I712" s="9">
        <f t="shared" si="66"/>
        <v>0</v>
      </c>
      <c r="J712" s="9">
        <f t="shared" si="67"/>
        <v>0</v>
      </c>
      <c r="K712" s="9">
        <f t="shared" si="68"/>
        <v>0</v>
      </c>
      <c r="L712" s="9">
        <f t="shared" si="69"/>
        <v>0</v>
      </c>
      <c r="N712" s="1"/>
    </row>
    <row r="713" spans="1:14" x14ac:dyDescent="0.4">
      <c r="A713" s="5"/>
      <c r="B713" s="6"/>
      <c r="C713" s="6"/>
      <c r="D713" s="7"/>
      <c r="E713" s="7"/>
      <c r="F713" s="8"/>
      <c r="G713" s="9">
        <f t="shared" ref="G713:G776" si="71">ROUNDDOWN((D713-E713)/1.1, 0)</f>
        <v>0</v>
      </c>
      <c r="H713" s="9">
        <f t="shared" si="70"/>
        <v>0</v>
      </c>
      <c r="I713" s="9">
        <f t="shared" ref="I713:I776" si="72">IF(F713=1,MIN(H713 * 0.03),0)</f>
        <v>0</v>
      </c>
      <c r="J713" s="9">
        <f t="shared" ref="J713:J776" si="73">G713*C713</f>
        <v>0</v>
      </c>
      <c r="K713" s="9">
        <f t="shared" ref="K713:K776" si="74">H713*C713</f>
        <v>0</v>
      </c>
      <c r="L713" s="9">
        <f t="shared" ref="L713:L776" si="75">IF(F713=1,I713*C713,0)</f>
        <v>0</v>
      </c>
      <c r="N713" s="1"/>
    </row>
    <row r="714" spans="1:14" x14ac:dyDescent="0.4">
      <c r="A714" s="5"/>
      <c r="B714" s="6"/>
      <c r="C714" s="6"/>
      <c r="D714" s="7"/>
      <c r="E714" s="7"/>
      <c r="F714" s="8"/>
      <c r="G714" s="9">
        <f t="shared" si="71"/>
        <v>0</v>
      </c>
      <c r="H714" s="9">
        <f t="shared" ref="H714:H777" si="76">ROUNDDOWN(G714, -3)</f>
        <v>0</v>
      </c>
      <c r="I714" s="9">
        <f t="shared" si="72"/>
        <v>0</v>
      </c>
      <c r="J714" s="9">
        <f t="shared" si="73"/>
        <v>0</v>
      </c>
      <c r="K714" s="9">
        <f t="shared" si="74"/>
        <v>0</v>
      </c>
      <c r="L714" s="9">
        <f t="shared" si="75"/>
        <v>0</v>
      </c>
      <c r="N714" s="1"/>
    </row>
    <row r="715" spans="1:14" x14ac:dyDescent="0.4">
      <c r="A715" s="5"/>
      <c r="B715" s="6"/>
      <c r="C715" s="6"/>
      <c r="D715" s="7"/>
      <c r="E715" s="7"/>
      <c r="F715" s="8"/>
      <c r="G715" s="9">
        <f t="shared" si="71"/>
        <v>0</v>
      </c>
      <c r="H715" s="9">
        <f t="shared" si="76"/>
        <v>0</v>
      </c>
      <c r="I715" s="9">
        <f t="shared" si="72"/>
        <v>0</v>
      </c>
      <c r="J715" s="9">
        <f t="shared" si="73"/>
        <v>0</v>
      </c>
      <c r="K715" s="9">
        <f t="shared" si="74"/>
        <v>0</v>
      </c>
      <c r="L715" s="9">
        <f t="shared" si="75"/>
        <v>0</v>
      </c>
      <c r="N715" s="1"/>
    </row>
    <row r="716" spans="1:14" x14ac:dyDescent="0.4">
      <c r="A716" s="5"/>
      <c r="B716" s="6"/>
      <c r="C716" s="6"/>
      <c r="D716" s="7"/>
      <c r="E716" s="7"/>
      <c r="F716" s="8"/>
      <c r="G716" s="9">
        <f t="shared" si="71"/>
        <v>0</v>
      </c>
      <c r="H716" s="9">
        <f t="shared" si="76"/>
        <v>0</v>
      </c>
      <c r="I716" s="9">
        <f t="shared" si="72"/>
        <v>0</v>
      </c>
      <c r="J716" s="9">
        <f t="shared" si="73"/>
        <v>0</v>
      </c>
      <c r="K716" s="9">
        <f t="shared" si="74"/>
        <v>0</v>
      </c>
      <c r="L716" s="9">
        <f t="shared" si="75"/>
        <v>0</v>
      </c>
      <c r="N716" s="1"/>
    </row>
    <row r="717" spans="1:14" x14ac:dyDescent="0.4">
      <c r="A717" s="5"/>
      <c r="B717" s="6"/>
      <c r="C717" s="6"/>
      <c r="D717" s="7"/>
      <c r="E717" s="7"/>
      <c r="F717" s="8"/>
      <c r="G717" s="9">
        <f t="shared" si="71"/>
        <v>0</v>
      </c>
      <c r="H717" s="9">
        <f t="shared" si="76"/>
        <v>0</v>
      </c>
      <c r="I717" s="9">
        <f t="shared" si="72"/>
        <v>0</v>
      </c>
      <c r="J717" s="9">
        <f t="shared" si="73"/>
        <v>0</v>
      </c>
      <c r="K717" s="9">
        <f t="shared" si="74"/>
        <v>0</v>
      </c>
      <c r="L717" s="9">
        <f t="shared" si="75"/>
        <v>0</v>
      </c>
      <c r="N717" s="1"/>
    </row>
    <row r="718" spans="1:14" x14ac:dyDescent="0.4">
      <c r="A718" s="5"/>
      <c r="B718" s="6"/>
      <c r="C718" s="6"/>
      <c r="D718" s="7"/>
      <c r="E718" s="7"/>
      <c r="F718" s="8"/>
      <c r="G718" s="9">
        <f t="shared" si="71"/>
        <v>0</v>
      </c>
      <c r="H718" s="9">
        <f t="shared" si="76"/>
        <v>0</v>
      </c>
      <c r="I718" s="9">
        <f t="shared" si="72"/>
        <v>0</v>
      </c>
      <c r="J718" s="9">
        <f t="shared" si="73"/>
        <v>0</v>
      </c>
      <c r="K718" s="9">
        <f t="shared" si="74"/>
        <v>0</v>
      </c>
      <c r="L718" s="9">
        <f t="shared" si="75"/>
        <v>0</v>
      </c>
      <c r="N718" s="1"/>
    </row>
    <row r="719" spans="1:14" x14ac:dyDescent="0.4">
      <c r="A719" s="5"/>
      <c r="B719" s="6"/>
      <c r="C719" s="6"/>
      <c r="D719" s="7"/>
      <c r="E719" s="7"/>
      <c r="F719" s="8"/>
      <c r="G719" s="9">
        <f t="shared" si="71"/>
        <v>0</v>
      </c>
      <c r="H719" s="9">
        <f t="shared" si="76"/>
        <v>0</v>
      </c>
      <c r="I719" s="9">
        <f t="shared" si="72"/>
        <v>0</v>
      </c>
      <c r="J719" s="9">
        <f t="shared" si="73"/>
        <v>0</v>
      </c>
      <c r="K719" s="9">
        <f t="shared" si="74"/>
        <v>0</v>
      </c>
      <c r="L719" s="9">
        <f t="shared" si="75"/>
        <v>0</v>
      </c>
      <c r="N719" s="1"/>
    </row>
    <row r="720" spans="1:14" x14ac:dyDescent="0.4">
      <c r="A720" s="5"/>
      <c r="B720" s="6"/>
      <c r="C720" s="6"/>
      <c r="D720" s="7"/>
      <c r="E720" s="7"/>
      <c r="F720" s="8"/>
      <c r="G720" s="9">
        <f t="shared" si="71"/>
        <v>0</v>
      </c>
      <c r="H720" s="9">
        <f t="shared" si="76"/>
        <v>0</v>
      </c>
      <c r="I720" s="9">
        <f t="shared" si="72"/>
        <v>0</v>
      </c>
      <c r="J720" s="9">
        <f t="shared" si="73"/>
        <v>0</v>
      </c>
      <c r="K720" s="9">
        <f t="shared" si="74"/>
        <v>0</v>
      </c>
      <c r="L720" s="9">
        <f t="shared" si="75"/>
        <v>0</v>
      </c>
      <c r="N720" s="1"/>
    </row>
    <row r="721" spans="1:14" x14ac:dyDescent="0.4">
      <c r="A721" s="5"/>
      <c r="B721" s="6"/>
      <c r="C721" s="6"/>
      <c r="D721" s="7"/>
      <c r="E721" s="7"/>
      <c r="F721" s="8"/>
      <c r="G721" s="9">
        <f t="shared" si="71"/>
        <v>0</v>
      </c>
      <c r="H721" s="9">
        <f t="shared" si="76"/>
        <v>0</v>
      </c>
      <c r="I721" s="9">
        <f t="shared" si="72"/>
        <v>0</v>
      </c>
      <c r="J721" s="9">
        <f t="shared" si="73"/>
        <v>0</v>
      </c>
      <c r="K721" s="9">
        <f t="shared" si="74"/>
        <v>0</v>
      </c>
      <c r="L721" s="9">
        <f t="shared" si="75"/>
        <v>0</v>
      </c>
      <c r="N721" s="1"/>
    </row>
    <row r="722" spans="1:14" x14ac:dyDescent="0.4">
      <c r="A722" s="5"/>
      <c r="B722" s="6"/>
      <c r="C722" s="6"/>
      <c r="D722" s="7"/>
      <c r="E722" s="7"/>
      <c r="F722" s="8"/>
      <c r="G722" s="9">
        <f t="shared" si="71"/>
        <v>0</v>
      </c>
      <c r="H722" s="9">
        <f t="shared" si="76"/>
        <v>0</v>
      </c>
      <c r="I722" s="9">
        <f t="shared" si="72"/>
        <v>0</v>
      </c>
      <c r="J722" s="9">
        <f t="shared" si="73"/>
        <v>0</v>
      </c>
      <c r="K722" s="9">
        <f t="shared" si="74"/>
        <v>0</v>
      </c>
      <c r="L722" s="9">
        <f t="shared" si="75"/>
        <v>0</v>
      </c>
      <c r="N722" s="1"/>
    </row>
    <row r="723" spans="1:14" x14ac:dyDescent="0.4">
      <c r="A723" s="5"/>
      <c r="B723" s="6"/>
      <c r="C723" s="6"/>
      <c r="D723" s="7"/>
      <c r="E723" s="7"/>
      <c r="F723" s="8"/>
      <c r="G723" s="9">
        <f t="shared" si="71"/>
        <v>0</v>
      </c>
      <c r="H723" s="9">
        <f t="shared" si="76"/>
        <v>0</v>
      </c>
      <c r="I723" s="9">
        <f t="shared" si="72"/>
        <v>0</v>
      </c>
      <c r="J723" s="9">
        <f t="shared" si="73"/>
        <v>0</v>
      </c>
      <c r="K723" s="9">
        <f t="shared" si="74"/>
        <v>0</v>
      </c>
      <c r="L723" s="9">
        <f t="shared" si="75"/>
        <v>0</v>
      </c>
      <c r="N723" s="1"/>
    </row>
    <row r="724" spans="1:14" x14ac:dyDescent="0.4">
      <c r="A724" s="5"/>
      <c r="B724" s="6"/>
      <c r="C724" s="6"/>
      <c r="D724" s="7"/>
      <c r="E724" s="7"/>
      <c r="F724" s="8"/>
      <c r="G724" s="9">
        <f t="shared" si="71"/>
        <v>0</v>
      </c>
      <c r="H724" s="9">
        <f t="shared" si="76"/>
        <v>0</v>
      </c>
      <c r="I724" s="9">
        <f t="shared" si="72"/>
        <v>0</v>
      </c>
      <c r="J724" s="9">
        <f t="shared" si="73"/>
        <v>0</v>
      </c>
      <c r="K724" s="9">
        <f t="shared" si="74"/>
        <v>0</v>
      </c>
      <c r="L724" s="9">
        <f t="shared" si="75"/>
        <v>0</v>
      </c>
      <c r="N724" s="1"/>
    </row>
    <row r="725" spans="1:14" x14ac:dyDescent="0.4">
      <c r="A725" s="5"/>
      <c r="B725" s="6"/>
      <c r="C725" s="6"/>
      <c r="D725" s="7"/>
      <c r="E725" s="7"/>
      <c r="F725" s="8"/>
      <c r="G725" s="9">
        <f t="shared" si="71"/>
        <v>0</v>
      </c>
      <c r="H725" s="9">
        <f t="shared" si="76"/>
        <v>0</v>
      </c>
      <c r="I725" s="9">
        <f t="shared" si="72"/>
        <v>0</v>
      </c>
      <c r="J725" s="9">
        <f t="shared" si="73"/>
        <v>0</v>
      </c>
      <c r="K725" s="9">
        <f t="shared" si="74"/>
        <v>0</v>
      </c>
      <c r="L725" s="9">
        <f t="shared" si="75"/>
        <v>0</v>
      </c>
      <c r="N725" s="1"/>
    </row>
    <row r="726" spans="1:14" x14ac:dyDescent="0.4">
      <c r="A726" s="5"/>
      <c r="B726" s="6"/>
      <c r="C726" s="6"/>
      <c r="D726" s="7"/>
      <c r="E726" s="7"/>
      <c r="F726" s="8"/>
      <c r="G726" s="9">
        <f t="shared" si="71"/>
        <v>0</v>
      </c>
      <c r="H726" s="9">
        <f t="shared" si="76"/>
        <v>0</v>
      </c>
      <c r="I726" s="9">
        <f t="shared" si="72"/>
        <v>0</v>
      </c>
      <c r="J726" s="9">
        <f t="shared" si="73"/>
        <v>0</v>
      </c>
      <c r="K726" s="9">
        <f t="shared" si="74"/>
        <v>0</v>
      </c>
      <c r="L726" s="9">
        <f t="shared" si="75"/>
        <v>0</v>
      </c>
      <c r="N726" s="1"/>
    </row>
    <row r="727" spans="1:14" x14ac:dyDescent="0.4">
      <c r="A727" s="5"/>
      <c r="B727" s="6"/>
      <c r="C727" s="6"/>
      <c r="D727" s="7"/>
      <c r="E727" s="7"/>
      <c r="F727" s="8"/>
      <c r="G727" s="9">
        <f t="shared" si="71"/>
        <v>0</v>
      </c>
      <c r="H727" s="9">
        <f t="shared" si="76"/>
        <v>0</v>
      </c>
      <c r="I727" s="9">
        <f t="shared" si="72"/>
        <v>0</v>
      </c>
      <c r="J727" s="9">
        <f t="shared" si="73"/>
        <v>0</v>
      </c>
      <c r="K727" s="9">
        <f t="shared" si="74"/>
        <v>0</v>
      </c>
      <c r="L727" s="9">
        <f t="shared" si="75"/>
        <v>0</v>
      </c>
      <c r="N727" s="1"/>
    </row>
    <row r="728" spans="1:14" x14ac:dyDescent="0.4">
      <c r="A728" s="5"/>
      <c r="B728" s="6"/>
      <c r="C728" s="6"/>
      <c r="D728" s="7"/>
      <c r="E728" s="7"/>
      <c r="F728" s="8"/>
      <c r="G728" s="9">
        <f t="shared" si="71"/>
        <v>0</v>
      </c>
      <c r="H728" s="9">
        <f t="shared" si="76"/>
        <v>0</v>
      </c>
      <c r="I728" s="9">
        <f t="shared" si="72"/>
        <v>0</v>
      </c>
      <c r="J728" s="9">
        <f t="shared" si="73"/>
        <v>0</v>
      </c>
      <c r="K728" s="9">
        <f t="shared" si="74"/>
        <v>0</v>
      </c>
      <c r="L728" s="9">
        <f t="shared" si="75"/>
        <v>0</v>
      </c>
      <c r="N728" s="1"/>
    </row>
    <row r="729" spans="1:14" x14ac:dyDescent="0.4">
      <c r="A729" s="5"/>
      <c r="B729" s="6"/>
      <c r="C729" s="6"/>
      <c r="D729" s="7"/>
      <c r="E729" s="7"/>
      <c r="F729" s="8"/>
      <c r="G729" s="9">
        <f t="shared" si="71"/>
        <v>0</v>
      </c>
      <c r="H729" s="9">
        <f t="shared" si="76"/>
        <v>0</v>
      </c>
      <c r="I729" s="9">
        <f t="shared" si="72"/>
        <v>0</v>
      </c>
      <c r="J729" s="9">
        <f t="shared" si="73"/>
        <v>0</v>
      </c>
      <c r="K729" s="9">
        <f t="shared" si="74"/>
        <v>0</v>
      </c>
      <c r="L729" s="9">
        <f t="shared" si="75"/>
        <v>0</v>
      </c>
      <c r="N729" s="1"/>
    </row>
    <row r="730" spans="1:14" x14ac:dyDescent="0.4">
      <c r="A730" s="5"/>
      <c r="B730" s="6"/>
      <c r="C730" s="6"/>
      <c r="D730" s="7"/>
      <c r="E730" s="7"/>
      <c r="F730" s="8"/>
      <c r="G730" s="9">
        <f t="shared" si="71"/>
        <v>0</v>
      </c>
      <c r="H730" s="9">
        <f t="shared" si="76"/>
        <v>0</v>
      </c>
      <c r="I730" s="9">
        <f t="shared" si="72"/>
        <v>0</v>
      </c>
      <c r="J730" s="9">
        <f t="shared" si="73"/>
        <v>0</v>
      </c>
      <c r="K730" s="9">
        <f t="shared" si="74"/>
        <v>0</v>
      </c>
      <c r="L730" s="9">
        <f t="shared" si="75"/>
        <v>0</v>
      </c>
      <c r="N730" s="1"/>
    </row>
    <row r="731" spans="1:14" x14ac:dyDescent="0.4">
      <c r="A731" s="5"/>
      <c r="B731" s="6"/>
      <c r="C731" s="6"/>
      <c r="D731" s="7"/>
      <c r="E731" s="7"/>
      <c r="F731" s="8"/>
      <c r="G731" s="9">
        <f t="shared" si="71"/>
        <v>0</v>
      </c>
      <c r="H731" s="9">
        <f t="shared" si="76"/>
        <v>0</v>
      </c>
      <c r="I731" s="9">
        <f t="shared" si="72"/>
        <v>0</v>
      </c>
      <c r="J731" s="9">
        <f t="shared" si="73"/>
        <v>0</v>
      </c>
      <c r="K731" s="9">
        <f t="shared" si="74"/>
        <v>0</v>
      </c>
      <c r="L731" s="9">
        <f t="shared" si="75"/>
        <v>0</v>
      </c>
      <c r="N731" s="1"/>
    </row>
    <row r="732" spans="1:14" x14ac:dyDescent="0.4">
      <c r="A732" s="5"/>
      <c r="B732" s="6"/>
      <c r="C732" s="6"/>
      <c r="D732" s="7"/>
      <c r="E732" s="7"/>
      <c r="F732" s="8"/>
      <c r="G732" s="9">
        <f t="shared" si="71"/>
        <v>0</v>
      </c>
      <c r="H732" s="9">
        <f t="shared" si="76"/>
        <v>0</v>
      </c>
      <c r="I732" s="9">
        <f t="shared" si="72"/>
        <v>0</v>
      </c>
      <c r="J732" s="9">
        <f t="shared" si="73"/>
        <v>0</v>
      </c>
      <c r="K732" s="9">
        <f t="shared" si="74"/>
        <v>0</v>
      </c>
      <c r="L732" s="9">
        <f t="shared" si="75"/>
        <v>0</v>
      </c>
      <c r="N732" s="1"/>
    </row>
    <row r="733" spans="1:14" x14ac:dyDescent="0.4">
      <c r="A733" s="5"/>
      <c r="B733" s="6"/>
      <c r="C733" s="6"/>
      <c r="D733" s="7"/>
      <c r="E733" s="7"/>
      <c r="F733" s="8"/>
      <c r="G733" s="9">
        <f t="shared" si="71"/>
        <v>0</v>
      </c>
      <c r="H733" s="9">
        <f t="shared" si="76"/>
        <v>0</v>
      </c>
      <c r="I733" s="9">
        <f t="shared" si="72"/>
        <v>0</v>
      </c>
      <c r="J733" s="9">
        <f t="shared" si="73"/>
        <v>0</v>
      </c>
      <c r="K733" s="9">
        <f t="shared" si="74"/>
        <v>0</v>
      </c>
      <c r="L733" s="9">
        <f t="shared" si="75"/>
        <v>0</v>
      </c>
      <c r="N733" s="1"/>
    </row>
    <row r="734" spans="1:14" x14ac:dyDescent="0.4">
      <c r="A734" s="5"/>
      <c r="B734" s="6"/>
      <c r="C734" s="6"/>
      <c r="D734" s="7"/>
      <c r="E734" s="7"/>
      <c r="F734" s="8"/>
      <c r="G734" s="9">
        <f t="shared" si="71"/>
        <v>0</v>
      </c>
      <c r="H734" s="9">
        <f t="shared" si="76"/>
        <v>0</v>
      </c>
      <c r="I734" s="9">
        <f t="shared" si="72"/>
        <v>0</v>
      </c>
      <c r="J734" s="9">
        <f t="shared" si="73"/>
        <v>0</v>
      </c>
      <c r="K734" s="9">
        <f t="shared" si="74"/>
        <v>0</v>
      </c>
      <c r="L734" s="9">
        <f t="shared" si="75"/>
        <v>0</v>
      </c>
      <c r="N734" s="1"/>
    </row>
    <row r="735" spans="1:14" x14ac:dyDescent="0.4">
      <c r="A735" s="5"/>
      <c r="B735" s="6"/>
      <c r="C735" s="6"/>
      <c r="D735" s="7"/>
      <c r="E735" s="7"/>
      <c r="F735" s="8"/>
      <c r="G735" s="9">
        <f t="shared" si="71"/>
        <v>0</v>
      </c>
      <c r="H735" s="9">
        <f t="shared" si="76"/>
        <v>0</v>
      </c>
      <c r="I735" s="9">
        <f t="shared" si="72"/>
        <v>0</v>
      </c>
      <c r="J735" s="9">
        <f t="shared" si="73"/>
        <v>0</v>
      </c>
      <c r="K735" s="9">
        <f t="shared" si="74"/>
        <v>0</v>
      </c>
      <c r="L735" s="9">
        <f t="shared" si="75"/>
        <v>0</v>
      </c>
      <c r="N735" s="1"/>
    </row>
    <row r="736" spans="1:14" x14ac:dyDescent="0.4">
      <c r="A736" s="5"/>
      <c r="B736" s="6"/>
      <c r="C736" s="6"/>
      <c r="D736" s="7"/>
      <c r="E736" s="7"/>
      <c r="F736" s="8"/>
      <c r="G736" s="9">
        <f t="shared" si="71"/>
        <v>0</v>
      </c>
      <c r="H736" s="9">
        <f t="shared" si="76"/>
        <v>0</v>
      </c>
      <c r="I736" s="9">
        <f t="shared" si="72"/>
        <v>0</v>
      </c>
      <c r="J736" s="9">
        <f t="shared" si="73"/>
        <v>0</v>
      </c>
      <c r="K736" s="9">
        <f t="shared" si="74"/>
        <v>0</v>
      </c>
      <c r="L736" s="9">
        <f t="shared" si="75"/>
        <v>0</v>
      </c>
      <c r="N736" s="1"/>
    </row>
    <row r="737" spans="1:14" x14ac:dyDescent="0.4">
      <c r="A737" s="5"/>
      <c r="B737" s="6"/>
      <c r="C737" s="6"/>
      <c r="D737" s="7"/>
      <c r="E737" s="7"/>
      <c r="F737" s="8"/>
      <c r="G737" s="9">
        <f t="shared" si="71"/>
        <v>0</v>
      </c>
      <c r="H737" s="9">
        <f t="shared" si="76"/>
        <v>0</v>
      </c>
      <c r="I737" s="9">
        <f t="shared" si="72"/>
        <v>0</v>
      </c>
      <c r="J737" s="9">
        <f t="shared" si="73"/>
        <v>0</v>
      </c>
      <c r="K737" s="9">
        <f t="shared" si="74"/>
        <v>0</v>
      </c>
      <c r="L737" s="9">
        <f t="shared" si="75"/>
        <v>0</v>
      </c>
      <c r="N737" s="1"/>
    </row>
    <row r="738" spans="1:14" x14ac:dyDescent="0.4">
      <c r="A738" s="5"/>
      <c r="B738" s="6"/>
      <c r="C738" s="6"/>
      <c r="D738" s="7"/>
      <c r="E738" s="7"/>
      <c r="F738" s="8"/>
      <c r="G738" s="9">
        <f t="shared" si="71"/>
        <v>0</v>
      </c>
      <c r="H738" s="9">
        <f t="shared" si="76"/>
        <v>0</v>
      </c>
      <c r="I738" s="9">
        <f t="shared" si="72"/>
        <v>0</v>
      </c>
      <c r="J738" s="9">
        <f t="shared" si="73"/>
        <v>0</v>
      </c>
      <c r="K738" s="9">
        <f t="shared" si="74"/>
        <v>0</v>
      </c>
      <c r="L738" s="9">
        <f t="shared" si="75"/>
        <v>0</v>
      </c>
      <c r="N738" s="1"/>
    </row>
    <row r="739" spans="1:14" x14ac:dyDescent="0.4">
      <c r="A739" s="5"/>
      <c r="B739" s="6"/>
      <c r="C739" s="6"/>
      <c r="D739" s="7"/>
      <c r="E739" s="7"/>
      <c r="F739" s="8"/>
      <c r="G739" s="9">
        <f t="shared" si="71"/>
        <v>0</v>
      </c>
      <c r="H739" s="9">
        <f t="shared" si="76"/>
        <v>0</v>
      </c>
      <c r="I739" s="9">
        <f t="shared" si="72"/>
        <v>0</v>
      </c>
      <c r="J739" s="9">
        <f t="shared" si="73"/>
        <v>0</v>
      </c>
      <c r="K739" s="9">
        <f t="shared" si="74"/>
        <v>0</v>
      </c>
      <c r="L739" s="9">
        <f t="shared" si="75"/>
        <v>0</v>
      </c>
      <c r="N739" s="1"/>
    </row>
    <row r="740" spans="1:14" x14ac:dyDescent="0.4">
      <c r="A740" s="5"/>
      <c r="B740" s="6"/>
      <c r="C740" s="6"/>
      <c r="D740" s="7"/>
      <c r="E740" s="7"/>
      <c r="F740" s="8"/>
      <c r="G740" s="9">
        <f t="shared" si="71"/>
        <v>0</v>
      </c>
      <c r="H740" s="9">
        <f t="shared" si="76"/>
        <v>0</v>
      </c>
      <c r="I740" s="9">
        <f t="shared" si="72"/>
        <v>0</v>
      </c>
      <c r="J740" s="9">
        <f t="shared" si="73"/>
        <v>0</v>
      </c>
      <c r="K740" s="9">
        <f t="shared" si="74"/>
        <v>0</v>
      </c>
      <c r="L740" s="9">
        <f t="shared" si="75"/>
        <v>0</v>
      </c>
      <c r="N740" s="1"/>
    </row>
    <row r="741" spans="1:14" x14ac:dyDescent="0.4">
      <c r="A741" s="5"/>
      <c r="B741" s="6"/>
      <c r="C741" s="6"/>
      <c r="D741" s="7"/>
      <c r="E741" s="7"/>
      <c r="F741" s="8"/>
      <c r="G741" s="9">
        <f t="shared" si="71"/>
        <v>0</v>
      </c>
      <c r="H741" s="9">
        <f t="shared" si="76"/>
        <v>0</v>
      </c>
      <c r="I741" s="9">
        <f t="shared" si="72"/>
        <v>0</v>
      </c>
      <c r="J741" s="9">
        <f t="shared" si="73"/>
        <v>0</v>
      </c>
      <c r="K741" s="9">
        <f t="shared" si="74"/>
        <v>0</v>
      </c>
      <c r="L741" s="9">
        <f t="shared" si="75"/>
        <v>0</v>
      </c>
      <c r="N741" s="1"/>
    </row>
    <row r="742" spans="1:14" x14ac:dyDescent="0.4">
      <c r="A742" s="5"/>
      <c r="B742" s="6"/>
      <c r="C742" s="6"/>
      <c r="D742" s="7"/>
      <c r="E742" s="7"/>
      <c r="F742" s="8"/>
      <c r="G742" s="9">
        <f t="shared" si="71"/>
        <v>0</v>
      </c>
      <c r="H742" s="9">
        <f t="shared" si="76"/>
        <v>0</v>
      </c>
      <c r="I742" s="9">
        <f t="shared" si="72"/>
        <v>0</v>
      </c>
      <c r="J742" s="9">
        <f t="shared" si="73"/>
        <v>0</v>
      </c>
      <c r="K742" s="9">
        <f t="shared" si="74"/>
        <v>0</v>
      </c>
      <c r="L742" s="9">
        <f t="shared" si="75"/>
        <v>0</v>
      </c>
      <c r="N742" s="1"/>
    </row>
    <row r="743" spans="1:14" x14ac:dyDescent="0.4">
      <c r="A743" s="5"/>
      <c r="B743" s="6"/>
      <c r="C743" s="6"/>
      <c r="D743" s="7"/>
      <c r="E743" s="7"/>
      <c r="F743" s="8"/>
      <c r="G743" s="9">
        <f t="shared" si="71"/>
        <v>0</v>
      </c>
      <c r="H743" s="9">
        <f t="shared" si="76"/>
        <v>0</v>
      </c>
      <c r="I743" s="9">
        <f t="shared" si="72"/>
        <v>0</v>
      </c>
      <c r="J743" s="9">
        <f t="shared" si="73"/>
        <v>0</v>
      </c>
      <c r="K743" s="9">
        <f t="shared" si="74"/>
        <v>0</v>
      </c>
      <c r="L743" s="9">
        <f t="shared" si="75"/>
        <v>0</v>
      </c>
      <c r="N743" s="1"/>
    </row>
    <row r="744" spans="1:14" x14ac:dyDescent="0.4">
      <c r="A744" s="5"/>
      <c r="B744" s="6"/>
      <c r="C744" s="6"/>
      <c r="D744" s="7"/>
      <c r="E744" s="7"/>
      <c r="F744" s="8"/>
      <c r="G744" s="9">
        <f t="shared" si="71"/>
        <v>0</v>
      </c>
      <c r="H744" s="9">
        <f t="shared" si="76"/>
        <v>0</v>
      </c>
      <c r="I744" s="9">
        <f t="shared" si="72"/>
        <v>0</v>
      </c>
      <c r="J744" s="9">
        <f t="shared" si="73"/>
        <v>0</v>
      </c>
      <c r="K744" s="9">
        <f t="shared" si="74"/>
        <v>0</v>
      </c>
      <c r="L744" s="9">
        <f t="shared" si="75"/>
        <v>0</v>
      </c>
      <c r="N744" s="1"/>
    </row>
    <row r="745" spans="1:14" x14ac:dyDescent="0.4">
      <c r="A745" s="5"/>
      <c r="B745" s="6"/>
      <c r="C745" s="6"/>
      <c r="D745" s="7"/>
      <c r="E745" s="7"/>
      <c r="F745" s="8"/>
      <c r="G745" s="9">
        <f t="shared" si="71"/>
        <v>0</v>
      </c>
      <c r="H745" s="9">
        <f t="shared" si="76"/>
        <v>0</v>
      </c>
      <c r="I745" s="9">
        <f t="shared" si="72"/>
        <v>0</v>
      </c>
      <c r="J745" s="9">
        <f t="shared" si="73"/>
        <v>0</v>
      </c>
      <c r="K745" s="9">
        <f t="shared" si="74"/>
        <v>0</v>
      </c>
      <c r="L745" s="9">
        <f t="shared" si="75"/>
        <v>0</v>
      </c>
      <c r="N745" s="1"/>
    </row>
    <row r="746" spans="1:14" x14ac:dyDescent="0.4">
      <c r="A746" s="5"/>
      <c r="B746" s="6"/>
      <c r="C746" s="6"/>
      <c r="D746" s="7"/>
      <c r="E746" s="7"/>
      <c r="F746" s="8"/>
      <c r="G746" s="9">
        <f t="shared" si="71"/>
        <v>0</v>
      </c>
      <c r="H746" s="9">
        <f t="shared" si="76"/>
        <v>0</v>
      </c>
      <c r="I746" s="9">
        <f t="shared" si="72"/>
        <v>0</v>
      </c>
      <c r="J746" s="9">
        <f t="shared" si="73"/>
        <v>0</v>
      </c>
      <c r="K746" s="9">
        <f t="shared" si="74"/>
        <v>0</v>
      </c>
      <c r="L746" s="9">
        <f t="shared" si="75"/>
        <v>0</v>
      </c>
      <c r="N746" s="1"/>
    </row>
    <row r="747" spans="1:14" x14ac:dyDescent="0.4">
      <c r="A747" s="5"/>
      <c r="B747" s="6"/>
      <c r="C747" s="6"/>
      <c r="D747" s="7"/>
      <c r="E747" s="7"/>
      <c r="F747" s="8"/>
      <c r="G747" s="9">
        <f t="shared" si="71"/>
        <v>0</v>
      </c>
      <c r="H747" s="9">
        <f t="shared" si="76"/>
        <v>0</v>
      </c>
      <c r="I747" s="9">
        <f t="shared" si="72"/>
        <v>0</v>
      </c>
      <c r="J747" s="9">
        <f t="shared" si="73"/>
        <v>0</v>
      </c>
      <c r="K747" s="9">
        <f t="shared" si="74"/>
        <v>0</v>
      </c>
      <c r="L747" s="9">
        <f t="shared" si="75"/>
        <v>0</v>
      </c>
      <c r="N747" s="1"/>
    </row>
    <row r="748" spans="1:14" x14ac:dyDescent="0.4">
      <c r="A748" s="5"/>
      <c r="B748" s="6"/>
      <c r="C748" s="6"/>
      <c r="D748" s="7"/>
      <c r="E748" s="7"/>
      <c r="F748" s="8"/>
      <c r="G748" s="9">
        <f t="shared" si="71"/>
        <v>0</v>
      </c>
      <c r="H748" s="9">
        <f t="shared" si="76"/>
        <v>0</v>
      </c>
      <c r="I748" s="9">
        <f t="shared" si="72"/>
        <v>0</v>
      </c>
      <c r="J748" s="9">
        <f t="shared" si="73"/>
        <v>0</v>
      </c>
      <c r="K748" s="9">
        <f t="shared" si="74"/>
        <v>0</v>
      </c>
      <c r="L748" s="9">
        <f t="shared" si="75"/>
        <v>0</v>
      </c>
      <c r="N748" s="1"/>
    </row>
    <row r="749" spans="1:14" x14ac:dyDescent="0.4">
      <c r="A749" s="5"/>
      <c r="B749" s="6"/>
      <c r="C749" s="6"/>
      <c r="D749" s="7"/>
      <c r="E749" s="7"/>
      <c r="F749" s="8"/>
      <c r="G749" s="9">
        <f t="shared" si="71"/>
        <v>0</v>
      </c>
      <c r="H749" s="9">
        <f t="shared" si="76"/>
        <v>0</v>
      </c>
      <c r="I749" s="9">
        <f t="shared" si="72"/>
        <v>0</v>
      </c>
      <c r="J749" s="9">
        <f t="shared" si="73"/>
        <v>0</v>
      </c>
      <c r="K749" s="9">
        <f t="shared" si="74"/>
        <v>0</v>
      </c>
      <c r="L749" s="9">
        <f t="shared" si="75"/>
        <v>0</v>
      </c>
      <c r="N749" s="1"/>
    </row>
    <row r="750" spans="1:14" x14ac:dyDescent="0.4">
      <c r="A750" s="5"/>
      <c r="B750" s="6"/>
      <c r="C750" s="6"/>
      <c r="D750" s="7"/>
      <c r="E750" s="7"/>
      <c r="F750" s="8"/>
      <c r="G750" s="9">
        <f t="shared" si="71"/>
        <v>0</v>
      </c>
      <c r="H750" s="9">
        <f t="shared" si="76"/>
        <v>0</v>
      </c>
      <c r="I750" s="9">
        <f t="shared" si="72"/>
        <v>0</v>
      </c>
      <c r="J750" s="9">
        <f t="shared" si="73"/>
        <v>0</v>
      </c>
      <c r="K750" s="9">
        <f t="shared" si="74"/>
        <v>0</v>
      </c>
      <c r="L750" s="9">
        <f t="shared" si="75"/>
        <v>0</v>
      </c>
      <c r="N750" s="1"/>
    </row>
    <row r="751" spans="1:14" x14ac:dyDescent="0.4">
      <c r="A751" s="5"/>
      <c r="B751" s="6"/>
      <c r="C751" s="6"/>
      <c r="D751" s="7"/>
      <c r="E751" s="7"/>
      <c r="F751" s="8"/>
      <c r="G751" s="9">
        <f t="shared" si="71"/>
        <v>0</v>
      </c>
      <c r="H751" s="9">
        <f t="shared" si="76"/>
        <v>0</v>
      </c>
      <c r="I751" s="9">
        <f t="shared" si="72"/>
        <v>0</v>
      </c>
      <c r="J751" s="9">
        <f t="shared" si="73"/>
        <v>0</v>
      </c>
      <c r="K751" s="9">
        <f t="shared" si="74"/>
        <v>0</v>
      </c>
      <c r="L751" s="9">
        <f t="shared" si="75"/>
        <v>0</v>
      </c>
      <c r="N751" s="1"/>
    </row>
    <row r="752" spans="1:14" x14ac:dyDescent="0.4">
      <c r="A752" s="5"/>
      <c r="B752" s="6"/>
      <c r="C752" s="6"/>
      <c r="D752" s="7"/>
      <c r="E752" s="7"/>
      <c r="F752" s="8"/>
      <c r="G752" s="9">
        <f t="shared" si="71"/>
        <v>0</v>
      </c>
      <c r="H752" s="9">
        <f t="shared" si="76"/>
        <v>0</v>
      </c>
      <c r="I752" s="9">
        <f t="shared" si="72"/>
        <v>0</v>
      </c>
      <c r="J752" s="9">
        <f t="shared" si="73"/>
        <v>0</v>
      </c>
      <c r="K752" s="9">
        <f t="shared" si="74"/>
        <v>0</v>
      </c>
      <c r="L752" s="9">
        <f t="shared" si="75"/>
        <v>0</v>
      </c>
      <c r="N752" s="1"/>
    </row>
    <row r="753" spans="1:14" x14ac:dyDescent="0.4">
      <c r="A753" s="5"/>
      <c r="B753" s="6"/>
      <c r="C753" s="6"/>
      <c r="D753" s="7"/>
      <c r="E753" s="7"/>
      <c r="F753" s="8"/>
      <c r="G753" s="9">
        <f t="shared" si="71"/>
        <v>0</v>
      </c>
      <c r="H753" s="9">
        <f t="shared" si="76"/>
        <v>0</v>
      </c>
      <c r="I753" s="9">
        <f t="shared" si="72"/>
        <v>0</v>
      </c>
      <c r="J753" s="9">
        <f t="shared" si="73"/>
        <v>0</v>
      </c>
      <c r="K753" s="9">
        <f t="shared" si="74"/>
        <v>0</v>
      </c>
      <c r="L753" s="9">
        <f t="shared" si="75"/>
        <v>0</v>
      </c>
      <c r="N753" s="1"/>
    </row>
    <row r="754" spans="1:14" x14ac:dyDescent="0.4">
      <c r="A754" s="5"/>
      <c r="B754" s="6"/>
      <c r="C754" s="6"/>
      <c r="D754" s="7"/>
      <c r="E754" s="7"/>
      <c r="F754" s="8"/>
      <c r="G754" s="9">
        <f t="shared" si="71"/>
        <v>0</v>
      </c>
      <c r="H754" s="9">
        <f t="shared" si="76"/>
        <v>0</v>
      </c>
      <c r="I754" s="9">
        <f t="shared" si="72"/>
        <v>0</v>
      </c>
      <c r="J754" s="9">
        <f t="shared" si="73"/>
        <v>0</v>
      </c>
      <c r="K754" s="9">
        <f t="shared" si="74"/>
        <v>0</v>
      </c>
      <c r="L754" s="9">
        <f t="shared" si="75"/>
        <v>0</v>
      </c>
      <c r="N754" s="1"/>
    </row>
    <row r="755" spans="1:14" x14ac:dyDescent="0.4">
      <c r="A755" s="5"/>
      <c r="B755" s="6"/>
      <c r="C755" s="6"/>
      <c r="D755" s="7"/>
      <c r="E755" s="7"/>
      <c r="F755" s="8"/>
      <c r="G755" s="9">
        <f t="shared" si="71"/>
        <v>0</v>
      </c>
      <c r="H755" s="9">
        <f t="shared" si="76"/>
        <v>0</v>
      </c>
      <c r="I755" s="9">
        <f t="shared" si="72"/>
        <v>0</v>
      </c>
      <c r="J755" s="9">
        <f t="shared" si="73"/>
        <v>0</v>
      </c>
      <c r="K755" s="9">
        <f t="shared" si="74"/>
        <v>0</v>
      </c>
      <c r="L755" s="9">
        <f t="shared" si="75"/>
        <v>0</v>
      </c>
      <c r="N755" s="1"/>
    </row>
    <row r="756" spans="1:14" x14ac:dyDescent="0.4">
      <c r="A756" s="5"/>
      <c r="B756" s="6"/>
      <c r="C756" s="6"/>
      <c r="D756" s="7"/>
      <c r="E756" s="7"/>
      <c r="F756" s="8"/>
      <c r="G756" s="9">
        <f t="shared" si="71"/>
        <v>0</v>
      </c>
      <c r="H756" s="9">
        <f t="shared" si="76"/>
        <v>0</v>
      </c>
      <c r="I756" s="9">
        <f t="shared" si="72"/>
        <v>0</v>
      </c>
      <c r="J756" s="9">
        <f t="shared" si="73"/>
        <v>0</v>
      </c>
      <c r="K756" s="9">
        <f t="shared" si="74"/>
        <v>0</v>
      </c>
      <c r="L756" s="9">
        <f t="shared" si="75"/>
        <v>0</v>
      </c>
      <c r="N756" s="1"/>
    </row>
    <row r="757" spans="1:14" x14ac:dyDescent="0.4">
      <c r="A757" s="5"/>
      <c r="B757" s="6"/>
      <c r="C757" s="6"/>
      <c r="D757" s="7"/>
      <c r="E757" s="7"/>
      <c r="F757" s="8"/>
      <c r="G757" s="9">
        <f t="shared" si="71"/>
        <v>0</v>
      </c>
      <c r="H757" s="9">
        <f t="shared" si="76"/>
        <v>0</v>
      </c>
      <c r="I757" s="9">
        <f t="shared" si="72"/>
        <v>0</v>
      </c>
      <c r="J757" s="9">
        <f t="shared" si="73"/>
        <v>0</v>
      </c>
      <c r="K757" s="9">
        <f t="shared" si="74"/>
        <v>0</v>
      </c>
      <c r="L757" s="9">
        <f t="shared" si="75"/>
        <v>0</v>
      </c>
      <c r="N757" s="1"/>
    </row>
    <row r="758" spans="1:14" x14ac:dyDescent="0.4">
      <c r="A758" s="5"/>
      <c r="B758" s="6"/>
      <c r="C758" s="6"/>
      <c r="D758" s="7"/>
      <c r="E758" s="7"/>
      <c r="F758" s="8"/>
      <c r="G758" s="9">
        <f t="shared" si="71"/>
        <v>0</v>
      </c>
      <c r="H758" s="9">
        <f t="shared" si="76"/>
        <v>0</v>
      </c>
      <c r="I758" s="9">
        <f t="shared" si="72"/>
        <v>0</v>
      </c>
      <c r="J758" s="9">
        <f t="shared" si="73"/>
        <v>0</v>
      </c>
      <c r="K758" s="9">
        <f t="shared" si="74"/>
        <v>0</v>
      </c>
      <c r="L758" s="9">
        <f t="shared" si="75"/>
        <v>0</v>
      </c>
      <c r="N758" s="1"/>
    </row>
    <row r="759" spans="1:14" x14ac:dyDescent="0.4">
      <c r="A759" s="5"/>
      <c r="B759" s="6"/>
      <c r="C759" s="6"/>
      <c r="D759" s="7"/>
      <c r="E759" s="7"/>
      <c r="F759" s="8"/>
      <c r="G759" s="9">
        <f t="shared" si="71"/>
        <v>0</v>
      </c>
      <c r="H759" s="9">
        <f t="shared" si="76"/>
        <v>0</v>
      </c>
      <c r="I759" s="9">
        <f t="shared" si="72"/>
        <v>0</v>
      </c>
      <c r="J759" s="9">
        <f t="shared" si="73"/>
        <v>0</v>
      </c>
      <c r="K759" s="9">
        <f t="shared" si="74"/>
        <v>0</v>
      </c>
      <c r="L759" s="9">
        <f t="shared" si="75"/>
        <v>0</v>
      </c>
      <c r="N759" s="1"/>
    </row>
    <row r="760" spans="1:14" x14ac:dyDescent="0.4">
      <c r="A760" s="5"/>
      <c r="B760" s="6"/>
      <c r="C760" s="6"/>
      <c r="D760" s="7"/>
      <c r="E760" s="7"/>
      <c r="F760" s="8"/>
      <c r="G760" s="9">
        <f t="shared" si="71"/>
        <v>0</v>
      </c>
      <c r="H760" s="9">
        <f t="shared" si="76"/>
        <v>0</v>
      </c>
      <c r="I760" s="9">
        <f t="shared" si="72"/>
        <v>0</v>
      </c>
      <c r="J760" s="9">
        <f t="shared" si="73"/>
        <v>0</v>
      </c>
      <c r="K760" s="9">
        <f t="shared" si="74"/>
        <v>0</v>
      </c>
      <c r="L760" s="9">
        <f t="shared" si="75"/>
        <v>0</v>
      </c>
      <c r="N760" s="1"/>
    </row>
    <row r="761" spans="1:14" x14ac:dyDescent="0.4">
      <c r="A761" s="5"/>
      <c r="B761" s="6"/>
      <c r="C761" s="6"/>
      <c r="D761" s="7"/>
      <c r="E761" s="7"/>
      <c r="F761" s="8"/>
      <c r="G761" s="9">
        <f t="shared" si="71"/>
        <v>0</v>
      </c>
      <c r="H761" s="9">
        <f t="shared" si="76"/>
        <v>0</v>
      </c>
      <c r="I761" s="9">
        <f t="shared" si="72"/>
        <v>0</v>
      </c>
      <c r="J761" s="9">
        <f t="shared" si="73"/>
        <v>0</v>
      </c>
      <c r="K761" s="9">
        <f t="shared" si="74"/>
        <v>0</v>
      </c>
      <c r="L761" s="9">
        <f t="shared" si="75"/>
        <v>0</v>
      </c>
      <c r="N761" s="1"/>
    </row>
    <row r="762" spans="1:14" x14ac:dyDescent="0.4">
      <c r="A762" s="5"/>
      <c r="B762" s="6"/>
      <c r="C762" s="6"/>
      <c r="D762" s="7"/>
      <c r="E762" s="7"/>
      <c r="F762" s="8"/>
      <c r="G762" s="9">
        <f t="shared" si="71"/>
        <v>0</v>
      </c>
      <c r="H762" s="9">
        <f t="shared" si="76"/>
        <v>0</v>
      </c>
      <c r="I762" s="9">
        <f t="shared" si="72"/>
        <v>0</v>
      </c>
      <c r="J762" s="9">
        <f t="shared" si="73"/>
        <v>0</v>
      </c>
      <c r="K762" s="9">
        <f t="shared" si="74"/>
        <v>0</v>
      </c>
      <c r="L762" s="9">
        <f t="shared" si="75"/>
        <v>0</v>
      </c>
      <c r="N762" s="1"/>
    </row>
    <row r="763" spans="1:14" x14ac:dyDescent="0.4">
      <c r="A763" s="5"/>
      <c r="B763" s="6"/>
      <c r="C763" s="6"/>
      <c r="D763" s="7"/>
      <c r="E763" s="7"/>
      <c r="F763" s="8"/>
      <c r="G763" s="9">
        <f t="shared" si="71"/>
        <v>0</v>
      </c>
      <c r="H763" s="9">
        <f t="shared" si="76"/>
        <v>0</v>
      </c>
      <c r="I763" s="9">
        <f t="shared" si="72"/>
        <v>0</v>
      </c>
      <c r="J763" s="9">
        <f t="shared" si="73"/>
        <v>0</v>
      </c>
      <c r="K763" s="9">
        <f t="shared" si="74"/>
        <v>0</v>
      </c>
      <c r="L763" s="9">
        <f t="shared" si="75"/>
        <v>0</v>
      </c>
      <c r="N763" s="1"/>
    </row>
    <row r="764" spans="1:14" x14ac:dyDescent="0.4">
      <c r="A764" s="5"/>
      <c r="B764" s="6"/>
      <c r="C764" s="6"/>
      <c r="D764" s="7"/>
      <c r="E764" s="7"/>
      <c r="F764" s="8"/>
      <c r="G764" s="9">
        <f t="shared" si="71"/>
        <v>0</v>
      </c>
      <c r="H764" s="9">
        <f t="shared" si="76"/>
        <v>0</v>
      </c>
      <c r="I764" s="9">
        <f t="shared" si="72"/>
        <v>0</v>
      </c>
      <c r="J764" s="9">
        <f t="shared" si="73"/>
        <v>0</v>
      </c>
      <c r="K764" s="9">
        <f t="shared" si="74"/>
        <v>0</v>
      </c>
      <c r="L764" s="9">
        <f t="shared" si="75"/>
        <v>0</v>
      </c>
      <c r="N764" s="1"/>
    </row>
    <row r="765" spans="1:14" x14ac:dyDescent="0.4">
      <c r="A765" s="5"/>
      <c r="B765" s="6"/>
      <c r="C765" s="6"/>
      <c r="D765" s="7"/>
      <c r="E765" s="7"/>
      <c r="F765" s="8"/>
      <c r="G765" s="9">
        <f t="shared" si="71"/>
        <v>0</v>
      </c>
      <c r="H765" s="9">
        <f t="shared" si="76"/>
        <v>0</v>
      </c>
      <c r="I765" s="9">
        <f t="shared" si="72"/>
        <v>0</v>
      </c>
      <c r="J765" s="9">
        <f t="shared" si="73"/>
        <v>0</v>
      </c>
      <c r="K765" s="9">
        <f t="shared" si="74"/>
        <v>0</v>
      </c>
      <c r="L765" s="9">
        <f t="shared" si="75"/>
        <v>0</v>
      </c>
      <c r="N765" s="1"/>
    </row>
    <row r="766" spans="1:14" x14ac:dyDescent="0.4">
      <c r="A766" s="5"/>
      <c r="B766" s="6"/>
      <c r="C766" s="6"/>
      <c r="D766" s="7"/>
      <c r="E766" s="7"/>
      <c r="F766" s="8"/>
      <c r="G766" s="9">
        <f t="shared" si="71"/>
        <v>0</v>
      </c>
      <c r="H766" s="9">
        <f t="shared" si="76"/>
        <v>0</v>
      </c>
      <c r="I766" s="9">
        <f t="shared" si="72"/>
        <v>0</v>
      </c>
      <c r="J766" s="9">
        <f t="shared" si="73"/>
        <v>0</v>
      </c>
      <c r="K766" s="9">
        <f t="shared" si="74"/>
        <v>0</v>
      </c>
      <c r="L766" s="9">
        <f t="shared" si="75"/>
        <v>0</v>
      </c>
      <c r="N766" s="1"/>
    </row>
    <row r="767" spans="1:14" x14ac:dyDescent="0.4">
      <c r="A767" s="5"/>
      <c r="B767" s="6"/>
      <c r="C767" s="6"/>
      <c r="D767" s="7"/>
      <c r="E767" s="7"/>
      <c r="F767" s="8"/>
      <c r="G767" s="9">
        <f t="shared" si="71"/>
        <v>0</v>
      </c>
      <c r="H767" s="9">
        <f t="shared" si="76"/>
        <v>0</v>
      </c>
      <c r="I767" s="9">
        <f t="shared" si="72"/>
        <v>0</v>
      </c>
      <c r="J767" s="9">
        <f t="shared" si="73"/>
        <v>0</v>
      </c>
      <c r="K767" s="9">
        <f t="shared" si="74"/>
        <v>0</v>
      </c>
      <c r="L767" s="9">
        <f t="shared" si="75"/>
        <v>0</v>
      </c>
      <c r="N767" s="1"/>
    </row>
    <row r="768" spans="1:14" x14ac:dyDescent="0.4">
      <c r="A768" s="5"/>
      <c r="B768" s="6"/>
      <c r="C768" s="6"/>
      <c r="D768" s="7"/>
      <c r="E768" s="7"/>
      <c r="F768" s="8"/>
      <c r="G768" s="9">
        <f t="shared" si="71"/>
        <v>0</v>
      </c>
      <c r="H768" s="9">
        <f t="shared" si="76"/>
        <v>0</v>
      </c>
      <c r="I768" s="9">
        <f t="shared" si="72"/>
        <v>0</v>
      </c>
      <c r="J768" s="9">
        <f t="shared" si="73"/>
        <v>0</v>
      </c>
      <c r="K768" s="9">
        <f t="shared" si="74"/>
        <v>0</v>
      </c>
      <c r="L768" s="9">
        <f t="shared" si="75"/>
        <v>0</v>
      </c>
      <c r="N768" s="1"/>
    </row>
    <row r="769" spans="1:14" x14ac:dyDescent="0.4">
      <c r="A769" s="5"/>
      <c r="B769" s="6"/>
      <c r="C769" s="6"/>
      <c r="D769" s="7"/>
      <c r="E769" s="7"/>
      <c r="F769" s="8"/>
      <c r="G769" s="9">
        <f t="shared" si="71"/>
        <v>0</v>
      </c>
      <c r="H769" s="9">
        <f t="shared" si="76"/>
        <v>0</v>
      </c>
      <c r="I769" s="9">
        <f t="shared" si="72"/>
        <v>0</v>
      </c>
      <c r="J769" s="9">
        <f t="shared" si="73"/>
        <v>0</v>
      </c>
      <c r="K769" s="9">
        <f t="shared" si="74"/>
        <v>0</v>
      </c>
      <c r="L769" s="9">
        <f t="shared" si="75"/>
        <v>0</v>
      </c>
      <c r="N769" s="1"/>
    </row>
    <row r="770" spans="1:14" x14ac:dyDescent="0.4">
      <c r="A770" s="5"/>
      <c r="B770" s="6"/>
      <c r="C770" s="6"/>
      <c r="D770" s="7"/>
      <c r="E770" s="7"/>
      <c r="F770" s="8"/>
      <c r="G770" s="9">
        <f t="shared" si="71"/>
        <v>0</v>
      </c>
      <c r="H770" s="9">
        <f t="shared" si="76"/>
        <v>0</v>
      </c>
      <c r="I770" s="9">
        <f t="shared" si="72"/>
        <v>0</v>
      </c>
      <c r="J770" s="9">
        <f t="shared" si="73"/>
        <v>0</v>
      </c>
      <c r="K770" s="9">
        <f t="shared" si="74"/>
        <v>0</v>
      </c>
      <c r="L770" s="9">
        <f t="shared" si="75"/>
        <v>0</v>
      </c>
      <c r="N770" s="1"/>
    </row>
    <row r="771" spans="1:14" x14ac:dyDescent="0.4">
      <c r="A771" s="5"/>
      <c r="B771" s="6"/>
      <c r="C771" s="6"/>
      <c r="D771" s="7"/>
      <c r="E771" s="7"/>
      <c r="F771" s="8"/>
      <c r="G771" s="9">
        <f t="shared" si="71"/>
        <v>0</v>
      </c>
      <c r="H771" s="9">
        <f t="shared" si="76"/>
        <v>0</v>
      </c>
      <c r="I771" s="9">
        <f t="shared" si="72"/>
        <v>0</v>
      </c>
      <c r="J771" s="9">
        <f t="shared" si="73"/>
        <v>0</v>
      </c>
      <c r="K771" s="9">
        <f t="shared" si="74"/>
        <v>0</v>
      </c>
      <c r="L771" s="9">
        <f t="shared" si="75"/>
        <v>0</v>
      </c>
      <c r="N771" s="1"/>
    </row>
    <row r="772" spans="1:14" x14ac:dyDescent="0.4">
      <c r="A772" s="5"/>
      <c r="B772" s="6"/>
      <c r="C772" s="6"/>
      <c r="D772" s="7"/>
      <c r="E772" s="7"/>
      <c r="F772" s="8"/>
      <c r="G772" s="9">
        <f t="shared" si="71"/>
        <v>0</v>
      </c>
      <c r="H772" s="9">
        <f t="shared" si="76"/>
        <v>0</v>
      </c>
      <c r="I772" s="9">
        <f t="shared" si="72"/>
        <v>0</v>
      </c>
      <c r="J772" s="9">
        <f t="shared" si="73"/>
        <v>0</v>
      </c>
      <c r="K772" s="9">
        <f t="shared" si="74"/>
        <v>0</v>
      </c>
      <c r="L772" s="9">
        <f t="shared" si="75"/>
        <v>0</v>
      </c>
      <c r="N772" s="1"/>
    </row>
    <row r="773" spans="1:14" x14ac:dyDescent="0.4">
      <c r="A773" s="5"/>
      <c r="B773" s="6"/>
      <c r="C773" s="6"/>
      <c r="D773" s="7"/>
      <c r="E773" s="7"/>
      <c r="F773" s="8"/>
      <c r="G773" s="9">
        <f t="shared" si="71"/>
        <v>0</v>
      </c>
      <c r="H773" s="9">
        <f t="shared" si="76"/>
        <v>0</v>
      </c>
      <c r="I773" s="9">
        <f t="shared" si="72"/>
        <v>0</v>
      </c>
      <c r="J773" s="9">
        <f t="shared" si="73"/>
        <v>0</v>
      </c>
      <c r="K773" s="9">
        <f t="shared" si="74"/>
        <v>0</v>
      </c>
      <c r="L773" s="9">
        <f t="shared" si="75"/>
        <v>0</v>
      </c>
      <c r="N773" s="1"/>
    </row>
    <row r="774" spans="1:14" x14ac:dyDescent="0.4">
      <c r="A774" s="5"/>
      <c r="B774" s="6"/>
      <c r="C774" s="6"/>
      <c r="D774" s="7"/>
      <c r="E774" s="7"/>
      <c r="F774" s="8"/>
      <c r="G774" s="9">
        <f t="shared" si="71"/>
        <v>0</v>
      </c>
      <c r="H774" s="9">
        <f t="shared" si="76"/>
        <v>0</v>
      </c>
      <c r="I774" s="9">
        <f t="shared" si="72"/>
        <v>0</v>
      </c>
      <c r="J774" s="9">
        <f t="shared" si="73"/>
        <v>0</v>
      </c>
      <c r="K774" s="9">
        <f t="shared" si="74"/>
        <v>0</v>
      </c>
      <c r="L774" s="9">
        <f t="shared" si="75"/>
        <v>0</v>
      </c>
      <c r="N774" s="1"/>
    </row>
    <row r="775" spans="1:14" x14ac:dyDescent="0.4">
      <c r="A775" s="5"/>
      <c r="B775" s="6"/>
      <c r="C775" s="6"/>
      <c r="D775" s="7"/>
      <c r="E775" s="7"/>
      <c r="F775" s="8"/>
      <c r="G775" s="9">
        <f t="shared" si="71"/>
        <v>0</v>
      </c>
      <c r="H775" s="9">
        <f t="shared" si="76"/>
        <v>0</v>
      </c>
      <c r="I775" s="9">
        <f t="shared" si="72"/>
        <v>0</v>
      </c>
      <c r="J775" s="9">
        <f t="shared" si="73"/>
        <v>0</v>
      </c>
      <c r="K775" s="9">
        <f t="shared" si="74"/>
        <v>0</v>
      </c>
      <c r="L775" s="9">
        <f t="shared" si="75"/>
        <v>0</v>
      </c>
      <c r="N775" s="1"/>
    </row>
    <row r="776" spans="1:14" x14ac:dyDescent="0.4">
      <c r="A776" s="5"/>
      <c r="B776" s="6"/>
      <c r="C776" s="6"/>
      <c r="D776" s="7"/>
      <c r="E776" s="7"/>
      <c r="F776" s="8"/>
      <c r="G776" s="9">
        <f t="shared" si="71"/>
        <v>0</v>
      </c>
      <c r="H776" s="9">
        <f t="shared" si="76"/>
        <v>0</v>
      </c>
      <c r="I776" s="9">
        <f t="shared" si="72"/>
        <v>0</v>
      </c>
      <c r="J776" s="9">
        <f t="shared" si="73"/>
        <v>0</v>
      </c>
      <c r="K776" s="9">
        <f t="shared" si="74"/>
        <v>0</v>
      </c>
      <c r="L776" s="9">
        <f t="shared" si="75"/>
        <v>0</v>
      </c>
      <c r="N776" s="1"/>
    </row>
    <row r="777" spans="1:14" x14ac:dyDescent="0.4">
      <c r="A777" s="5"/>
      <c r="B777" s="6"/>
      <c r="C777" s="6"/>
      <c r="D777" s="7"/>
      <c r="E777" s="7"/>
      <c r="F777" s="8"/>
      <c r="G777" s="9">
        <f t="shared" ref="G777:G840" si="77">ROUNDDOWN((D777-E777)/1.1, 0)</f>
        <v>0</v>
      </c>
      <c r="H777" s="9">
        <f t="shared" si="76"/>
        <v>0</v>
      </c>
      <c r="I777" s="9">
        <f t="shared" ref="I777:I840" si="78">IF(F777=1,MIN(H777 * 0.03),0)</f>
        <v>0</v>
      </c>
      <c r="J777" s="9">
        <f t="shared" ref="J777:J840" si="79">G777*C777</f>
        <v>0</v>
      </c>
      <c r="K777" s="9">
        <f t="shared" ref="K777:K840" si="80">H777*C777</f>
        <v>0</v>
      </c>
      <c r="L777" s="9">
        <f t="shared" ref="L777:L840" si="81">IF(F777=1,I777*C777,0)</f>
        <v>0</v>
      </c>
      <c r="N777" s="1"/>
    </row>
    <row r="778" spans="1:14" x14ac:dyDescent="0.4">
      <c r="A778" s="5"/>
      <c r="B778" s="6"/>
      <c r="C778" s="6"/>
      <c r="D778" s="7"/>
      <c r="E778" s="7"/>
      <c r="F778" s="8"/>
      <c r="G778" s="9">
        <f t="shared" si="77"/>
        <v>0</v>
      </c>
      <c r="H778" s="9">
        <f t="shared" ref="H778:H841" si="82">ROUNDDOWN(G778, -3)</f>
        <v>0</v>
      </c>
      <c r="I778" s="9">
        <f t="shared" si="78"/>
        <v>0</v>
      </c>
      <c r="J778" s="9">
        <f t="shared" si="79"/>
        <v>0</v>
      </c>
      <c r="K778" s="9">
        <f t="shared" si="80"/>
        <v>0</v>
      </c>
      <c r="L778" s="9">
        <f t="shared" si="81"/>
        <v>0</v>
      </c>
      <c r="N778" s="1"/>
    </row>
    <row r="779" spans="1:14" x14ac:dyDescent="0.4">
      <c r="A779" s="5"/>
      <c r="B779" s="6"/>
      <c r="C779" s="6"/>
      <c r="D779" s="7"/>
      <c r="E779" s="7"/>
      <c r="F779" s="8"/>
      <c r="G779" s="9">
        <f t="shared" si="77"/>
        <v>0</v>
      </c>
      <c r="H779" s="9">
        <f t="shared" si="82"/>
        <v>0</v>
      </c>
      <c r="I779" s="9">
        <f t="shared" si="78"/>
        <v>0</v>
      </c>
      <c r="J779" s="9">
        <f t="shared" si="79"/>
        <v>0</v>
      </c>
      <c r="K779" s="9">
        <f t="shared" si="80"/>
        <v>0</v>
      </c>
      <c r="L779" s="9">
        <f t="shared" si="81"/>
        <v>0</v>
      </c>
      <c r="N779" s="1"/>
    </row>
    <row r="780" spans="1:14" x14ac:dyDescent="0.4">
      <c r="A780" s="5"/>
      <c r="B780" s="6"/>
      <c r="C780" s="6"/>
      <c r="D780" s="7"/>
      <c r="E780" s="7"/>
      <c r="F780" s="8"/>
      <c r="G780" s="9">
        <f t="shared" si="77"/>
        <v>0</v>
      </c>
      <c r="H780" s="9">
        <f t="shared" si="82"/>
        <v>0</v>
      </c>
      <c r="I780" s="9">
        <f t="shared" si="78"/>
        <v>0</v>
      </c>
      <c r="J780" s="9">
        <f t="shared" si="79"/>
        <v>0</v>
      </c>
      <c r="K780" s="9">
        <f t="shared" si="80"/>
        <v>0</v>
      </c>
      <c r="L780" s="9">
        <f t="shared" si="81"/>
        <v>0</v>
      </c>
      <c r="N780" s="1"/>
    </row>
    <row r="781" spans="1:14" x14ac:dyDescent="0.4">
      <c r="A781" s="5"/>
      <c r="B781" s="6"/>
      <c r="C781" s="6"/>
      <c r="D781" s="7"/>
      <c r="E781" s="7"/>
      <c r="F781" s="8"/>
      <c r="G781" s="9">
        <f t="shared" si="77"/>
        <v>0</v>
      </c>
      <c r="H781" s="9">
        <f t="shared" si="82"/>
        <v>0</v>
      </c>
      <c r="I781" s="9">
        <f t="shared" si="78"/>
        <v>0</v>
      </c>
      <c r="J781" s="9">
        <f t="shared" si="79"/>
        <v>0</v>
      </c>
      <c r="K781" s="9">
        <f t="shared" si="80"/>
        <v>0</v>
      </c>
      <c r="L781" s="9">
        <f t="shared" si="81"/>
        <v>0</v>
      </c>
      <c r="N781" s="1"/>
    </row>
    <row r="782" spans="1:14" x14ac:dyDescent="0.4">
      <c r="A782" s="5"/>
      <c r="B782" s="6"/>
      <c r="C782" s="6"/>
      <c r="D782" s="7"/>
      <c r="E782" s="7"/>
      <c r="F782" s="8"/>
      <c r="G782" s="9">
        <f t="shared" si="77"/>
        <v>0</v>
      </c>
      <c r="H782" s="9">
        <f t="shared" si="82"/>
        <v>0</v>
      </c>
      <c r="I782" s="9">
        <f t="shared" si="78"/>
        <v>0</v>
      </c>
      <c r="J782" s="9">
        <f t="shared" si="79"/>
        <v>0</v>
      </c>
      <c r="K782" s="9">
        <f t="shared" si="80"/>
        <v>0</v>
      </c>
      <c r="L782" s="9">
        <f t="shared" si="81"/>
        <v>0</v>
      </c>
      <c r="N782" s="1"/>
    </row>
    <row r="783" spans="1:14" x14ac:dyDescent="0.4">
      <c r="A783" s="5"/>
      <c r="B783" s="6"/>
      <c r="C783" s="6"/>
      <c r="D783" s="7"/>
      <c r="E783" s="7"/>
      <c r="F783" s="8"/>
      <c r="G783" s="9">
        <f t="shared" si="77"/>
        <v>0</v>
      </c>
      <c r="H783" s="9">
        <f t="shared" si="82"/>
        <v>0</v>
      </c>
      <c r="I783" s="9">
        <f t="shared" si="78"/>
        <v>0</v>
      </c>
      <c r="J783" s="9">
        <f t="shared" si="79"/>
        <v>0</v>
      </c>
      <c r="K783" s="9">
        <f t="shared" si="80"/>
        <v>0</v>
      </c>
      <c r="L783" s="9">
        <f t="shared" si="81"/>
        <v>0</v>
      </c>
      <c r="N783" s="1"/>
    </row>
    <row r="784" spans="1:14" x14ac:dyDescent="0.4">
      <c r="A784" s="5"/>
      <c r="B784" s="6"/>
      <c r="C784" s="6"/>
      <c r="D784" s="7"/>
      <c r="E784" s="7"/>
      <c r="F784" s="8"/>
      <c r="G784" s="9">
        <f t="shared" si="77"/>
        <v>0</v>
      </c>
      <c r="H784" s="9">
        <f t="shared" si="82"/>
        <v>0</v>
      </c>
      <c r="I784" s="9">
        <f t="shared" si="78"/>
        <v>0</v>
      </c>
      <c r="J784" s="9">
        <f t="shared" si="79"/>
        <v>0</v>
      </c>
      <c r="K784" s="9">
        <f t="shared" si="80"/>
        <v>0</v>
      </c>
      <c r="L784" s="9">
        <f t="shared" si="81"/>
        <v>0</v>
      </c>
      <c r="N784" s="1"/>
    </row>
    <row r="785" spans="1:14" x14ac:dyDescent="0.4">
      <c r="A785" s="5"/>
      <c r="B785" s="6"/>
      <c r="C785" s="6"/>
      <c r="D785" s="7"/>
      <c r="E785" s="7"/>
      <c r="F785" s="8"/>
      <c r="G785" s="9">
        <f t="shared" si="77"/>
        <v>0</v>
      </c>
      <c r="H785" s="9">
        <f t="shared" si="82"/>
        <v>0</v>
      </c>
      <c r="I785" s="9">
        <f t="shared" si="78"/>
        <v>0</v>
      </c>
      <c r="J785" s="9">
        <f t="shared" si="79"/>
        <v>0</v>
      </c>
      <c r="K785" s="9">
        <f t="shared" si="80"/>
        <v>0</v>
      </c>
      <c r="L785" s="9">
        <f t="shared" si="81"/>
        <v>0</v>
      </c>
      <c r="N785" s="1"/>
    </row>
    <row r="786" spans="1:14" x14ac:dyDescent="0.4">
      <c r="A786" s="5"/>
      <c r="B786" s="6"/>
      <c r="C786" s="6"/>
      <c r="D786" s="7"/>
      <c r="E786" s="7"/>
      <c r="F786" s="8"/>
      <c r="G786" s="9">
        <f t="shared" si="77"/>
        <v>0</v>
      </c>
      <c r="H786" s="9">
        <f t="shared" si="82"/>
        <v>0</v>
      </c>
      <c r="I786" s="9">
        <f t="shared" si="78"/>
        <v>0</v>
      </c>
      <c r="J786" s="9">
        <f t="shared" si="79"/>
        <v>0</v>
      </c>
      <c r="K786" s="9">
        <f t="shared" si="80"/>
        <v>0</v>
      </c>
      <c r="L786" s="9">
        <f t="shared" si="81"/>
        <v>0</v>
      </c>
      <c r="N786" s="1"/>
    </row>
    <row r="787" spans="1:14" x14ac:dyDescent="0.4">
      <c r="A787" s="5"/>
      <c r="B787" s="6"/>
      <c r="C787" s="6"/>
      <c r="D787" s="7"/>
      <c r="E787" s="7"/>
      <c r="F787" s="8"/>
      <c r="G787" s="9">
        <f t="shared" si="77"/>
        <v>0</v>
      </c>
      <c r="H787" s="9">
        <f t="shared" si="82"/>
        <v>0</v>
      </c>
      <c r="I787" s="9">
        <f t="shared" si="78"/>
        <v>0</v>
      </c>
      <c r="J787" s="9">
        <f t="shared" si="79"/>
        <v>0</v>
      </c>
      <c r="K787" s="9">
        <f t="shared" si="80"/>
        <v>0</v>
      </c>
      <c r="L787" s="9">
        <f t="shared" si="81"/>
        <v>0</v>
      </c>
      <c r="N787" s="1"/>
    </row>
    <row r="788" spans="1:14" x14ac:dyDescent="0.4">
      <c r="A788" s="5"/>
      <c r="B788" s="6"/>
      <c r="C788" s="6"/>
      <c r="D788" s="7"/>
      <c r="E788" s="7"/>
      <c r="F788" s="8"/>
      <c r="G788" s="9">
        <f t="shared" si="77"/>
        <v>0</v>
      </c>
      <c r="H788" s="9">
        <f t="shared" si="82"/>
        <v>0</v>
      </c>
      <c r="I788" s="9">
        <f t="shared" si="78"/>
        <v>0</v>
      </c>
      <c r="J788" s="9">
        <f t="shared" si="79"/>
        <v>0</v>
      </c>
      <c r="K788" s="9">
        <f t="shared" si="80"/>
        <v>0</v>
      </c>
      <c r="L788" s="9">
        <f t="shared" si="81"/>
        <v>0</v>
      </c>
      <c r="N788" s="1"/>
    </row>
    <row r="789" spans="1:14" x14ac:dyDescent="0.4">
      <c r="A789" s="5"/>
      <c r="B789" s="6"/>
      <c r="C789" s="6"/>
      <c r="D789" s="7"/>
      <c r="E789" s="7"/>
      <c r="F789" s="8"/>
      <c r="G789" s="9">
        <f t="shared" si="77"/>
        <v>0</v>
      </c>
      <c r="H789" s="9">
        <f t="shared" si="82"/>
        <v>0</v>
      </c>
      <c r="I789" s="9">
        <f t="shared" si="78"/>
        <v>0</v>
      </c>
      <c r="J789" s="9">
        <f t="shared" si="79"/>
        <v>0</v>
      </c>
      <c r="K789" s="9">
        <f t="shared" si="80"/>
        <v>0</v>
      </c>
      <c r="L789" s="9">
        <f t="shared" si="81"/>
        <v>0</v>
      </c>
      <c r="N789" s="1"/>
    </row>
    <row r="790" spans="1:14" x14ac:dyDescent="0.4">
      <c r="A790" s="5"/>
      <c r="B790" s="6"/>
      <c r="C790" s="6"/>
      <c r="D790" s="7"/>
      <c r="E790" s="7"/>
      <c r="F790" s="8"/>
      <c r="G790" s="9">
        <f t="shared" si="77"/>
        <v>0</v>
      </c>
      <c r="H790" s="9">
        <f t="shared" si="82"/>
        <v>0</v>
      </c>
      <c r="I790" s="9">
        <f t="shared" si="78"/>
        <v>0</v>
      </c>
      <c r="J790" s="9">
        <f t="shared" si="79"/>
        <v>0</v>
      </c>
      <c r="K790" s="9">
        <f t="shared" si="80"/>
        <v>0</v>
      </c>
      <c r="L790" s="9">
        <f t="shared" si="81"/>
        <v>0</v>
      </c>
      <c r="N790" s="1"/>
    </row>
    <row r="791" spans="1:14" x14ac:dyDescent="0.4">
      <c r="A791" s="5"/>
      <c r="B791" s="6"/>
      <c r="C791" s="6"/>
      <c r="D791" s="7"/>
      <c r="E791" s="7"/>
      <c r="F791" s="8"/>
      <c r="G791" s="9">
        <f t="shared" si="77"/>
        <v>0</v>
      </c>
      <c r="H791" s="9">
        <f t="shared" si="82"/>
        <v>0</v>
      </c>
      <c r="I791" s="9">
        <f t="shared" si="78"/>
        <v>0</v>
      </c>
      <c r="J791" s="9">
        <f t="shared" si="79"/>
        <v>0</v>
      </c>
      <c r="K791" s="9">
        <f t="shared" si="80"/>
        <v>0</v>
      </c>
      <c r="L791" s="9">
        <f t="shared" si="81"/>
        <v>0</v>
      </c>
      <c r="N791" s="1"/>
    </row>
    <row r="792" spans="1:14" x14ac:dyDescent="0.4">
      <c r="A792" s="5"/>
      <c r="B792" s="6"/>
      <c r="C792" s="6"/>
      <c r="D792" s="7"/>
      <c r="E792" s="7"/>
      <c r="F792" s="8"/>
      <c r="G792" s="9">
        <f t="shared" si="77"/>
        <v>0</v>
      </c>
      <c r="H792" s="9">
        <f t="shared" si="82"/>
        <v>0</v>
      </c>
      <c r="I792" s="9">
        <f t="shared" si="78"/>
        <v>0</v>
      </c>
      <c r="J792" s="9">
        <f t="shared" si="79"/>
        <v>0</v>
      </c>
      <c r="K792" s="9">
        <f t="shared" si="80"/>
        <v>0</v>
      </c>
      <c r="L792" s="9">
        <f t="shared" si="81"/>
        <v>0</v>
      </c>
      <c r="N792" s="1"/>
    </row>
    <row r="793" spans="1:14" x14ac:dyDescent="0.4">
      <c r="A793" s="5"/>
      <c r="B793" s="6"/>
      <c r="C793" s="6"/>
      <c r="D793" s="7"/>
      <c r="E793" s="7"/>
      <c r="F793" s="8"/>
      <c r="G793" s="9">
        <f t="shared" si="77"/>
        <v>0</v>
      </c>
      <c r="H793" s="9">
        <f t="shared" si="82"/>
        <v>0</v>
      </c>
      <c r="I793" s="9">
        <f t="shared" si="78"/>
        <v>0</v>
      </c>
      <c r="J793" s="9">
        <f t="shared" si="79"/>
        <v>0</v>
      </c>
      <c r="K793" s="9">
        <f t="shared" si="80"/>
        <v>0</v>
      </c>
      <c r="L793" s="9">
        <f t="shared" si="81"/>
        <v>0</v>
      </c>
      <c r="N793" s="1"/>
    </row>
    <row r="794" spans="1:14" x14ac:dyDescent="0.4">
      <c r="A794" s="5"/>
      <c r="B794" s="6"/>
      <c r="C794" s="6"/>
      <c r="D794" s="7"/>
      <c r="E794" s="7"/>
      <c r="F794" s="8"/>
      <c r="G794" s="9">
        <f t="shared" si="77"/>
        <v>0</v>
      </c>
      <c r="H794" s="9">
        <f t="shared" si="82"/>
        <v>0</v>
      </c>
      <c r="I794" s="9">
        <f t="shared" si="78"/>
        <v>0</v>
      </c>
      <c r="J794" s="9">
        <f t="shared" si="79"/>
        <v>0</v>
      </c>
      <c r="K794" s="9">
        <f t="shared" si="80"/>
        <v>0</v>
      </c>
      <c r="L794" s="9">
        <f t="shared" si="81"/>
        <v>0</v>
      </c>
      <c r="N794" s="1"/>
    </row>
    <row r="795" spans="1:14" x14ac:dyDescent="0.4">
      <c r="A795" s="5"/>
      <c r="B795" s="6"/>
      <c r="C795" s="6"/>
      <c r="D795" s="7"/>
      <c r="E795" s="7"/>
      <c r="F795" s="8"/>
      <c r="G795" s="9">
        <f t="shared" si="77"/>
        <v>0</v>
      </c>
      <c r="H795" s="9">
        <f t="shared" si="82"/>
        <v>0</v>
      </c>
      <c r="I795" s="9">
        <f t="shared" si="78"/>
        <v>0</v>
      </c>
      <c r="J795" s="9">
        <f t="shared" si="79"/>
        <v>0</v>
      </c>
      <c r="K795" s="9">
        <f t="shared" si="80"/>
        <v>0</v>
      </c>
      <c r="L795" s="9">
        <f t="shared" si="81"/>
        <v>0</v>
      </c>
      <c r="N795" s="1"/>
    </row>
    <row r="796" spans="1:14" x14ac:dyDescent="0.4">
      <c r="A796" s="5"/>
      <c r="B796" s="6"/>
      <c r="C796" s="6"/>
      <c r="D796" s="7"/>
      <c r="E796" s="7"/>
      <c r="F796" s="8"/>
      <c r="G796" s="9">
        <f t="shared" si="77"/>
        <v>0</v>
      </c>
      <c r="H796" s="9">
        <f t="shared" si="82"/>
        <v>0</v>
      </c>
      <c r="I796" s="9">
        <f t="shared" si="78"/>
        <v>0</v>
      </c>
      <c r="J796" s="9">
        <f t="shared" si="79"/>
        <v>0</v>
      </c>
      <c r="K796" s="9">
        <f t="shared" si="80"/>
        <v>0</v>
      </c>
      <c r="L796" s="9">
        <f t="shared" si="81"/>
        <v>0</v>
      </c>
      <c r="N796" s="1"/>
    </row>
    <row r="797" spans="1:14" x14ac:dyDescent="0.4">
      <c r="A797" s="5"/>
      <c r="B797" s="6"/>
      <c r="C797" s="6"/>
      <c r="D797" s="7"/>
      <c r="E797" s="7"/>
      <c r="F797" s="8"/>
      <c r="G797" s="9">
        <f t="shared" si="77"/>
        <v>0</v>
      </c>
      <c r="H797" s="9">
        <f t="shared" si="82"/>
        <v>0</v>
      </c>
      <c r="I797" s="9">
        <f t="shared" si="78"/>
        <v>0</v>
      </c>
      <c r="J797" s="9">
        <f t="shared" si="79"/>
        <v>0</v>
      </c>
      <c r="K797" s="9">
        <f t="shared" si="80"/>
        <v>0</v>
      </c>
      <c r="L797" s="9">
        <f t="shared" si="81"/>
        <v>0</v>
      </c>
      <c r="N797" s="1"/>
    </row>
    <row r="798" spans="1:14" x14ac:dyDescent="0.4">
      <c r="A798" s="5"/>
      <c r="B798" s="6"/>
      <c r="C798" s="6"/>
      <c r="D798" s="7"/>
      <c r="E798" s="7"/>
      <c r="F798" s="8"/>
      <c r="G798" s="9">
        <f t="shared" si="77"/>
        <v>0</v>
      </c>
      <c r="H798" s="9">
        <f t="shared" si="82"/>
        <v>0</v>
      </c>
      <c r="I798" s="9">
        <f t="shared" si="78"/>
        <v>0</v>
      </c>
      <c r="J798" s="9">
        <f t="shared" si="79"/>
        <v>0</v>
      </c>
      <c r="K798" s="9">
        <f t="shared" si="80"/>
        <v>0</v>
      </c>
      <c r="L798" s="9">
        <f t="shared" si="81"/>
        <v>0</v>
      </c>
      <c r="N798" s="1"/>
    </row>
    <row r="799" spans="1:14" x14ac:dyDescent="0.4">
      <c r="A799" s="5"/>
      <c r="B799" s="6"/>
      <c r="C799" s="6"/>
      <c r="D799" s="7"/>
      <c r="E799" s="7"/>
      <c r="F799" s="8"/>
      <c r="G799" s="9">
        <f t="shared" si="77"/>
        <v>0</v>
      </c>
      <c r="H799" s="9">
        <f t="shared" si="82"/>
        <v>0</v>
      </c>
      <c r="I799" s="9">
        <f t="shared" si="78"/>
        <v>0</v>
      </c>
      <c r="J799" s="9">
        <f t="shared" si="79"/>
        <v>0</v>
      </c>
      <c r="K799" s="9">
        <f t="shared" si="80"/>
        <v>0</v>
      </c>
      <c r="L799" s="9">
        <f t="shared" si="81"/>
        <v>0</v>
      </c>
      <c r="N799" s="1"/>
    </row>
    <row r="800" spans="1:14" x14ac:dyDescent="0.4">
      <c r="A800" s="5"/>
      <c r="B800" s="6"/>
      <c r="C800" s="6"/>
      <c r="D800" s="7"/>
      <c r="E800" s="7"/>
      <c r="F800" s="8"/>
      <c r="G800" s="9">
        <f t="shared" si="77"/>
        <v>0</v>
      </c>
      <c r="H800" s="9">
        <f t="shared" si="82"/>
        <v>0</v>
      </c>
      <c r="I800" s="9">
        <f t="shared" si="78"/>
        <v>0</v>
      </c>
      <c r="J800" s="9">
        <f t="shared" si="79"/>
        <v>0</v>
      </c>
      <c r="K800" s="9">
        <f t="shared" si="80"/>
        <v>0</v>
      </c>
      <c r="L800" s="9">
        <f t="shared" si="81"/>
        <v>0</v>
      </c>
      <c r="N800" s="1"/>
    </row>
    <row r="801" spans="1:14" x14ac:dyDescent="0.4">
      <c r="A801" s="5"/>
      <c r="B801" s="6"/>
      <c r="C801" s="6"/>
      <c r="D801" s="7"/>
      <c r="E801" s="7"/>
      <c r="F801" s="8"/>
      <c r="G801" s="9">
        <f t="shared" si="77"/>
        <v>0</v>
      </c>
      <c r="H801" s="9">
        <f t="shared" si="82"/>
        <v>0</v>
      </c>
      <c r="I801" s="9">
        <f t="shared" si="78"/>
        <v>0</v>
      </c>
      <c r="J801" s="9">
        <f t="shared" si="79"/>
        <v>0</v>
      </c>
      <c r="K801" s="9">
        <f t="shared" si="80"/>
        <v>0</v>
      </c>
      <c r="L801" s="9">
        <f t="shared" si="81"/>
        <v>0</v>
      </c>
      <c r="N801" s="1"/>
    </row>
    <row r="802" spans="1:14" x14ac:dyDescent="0.4">
      <c r="A802" s="5"/>
      <c r="B802" s="6"/>
      <c r="C802" s="6"/>
      <c r="D802" s="7"/>
      <c r="E802" s="7"/>
      <c r="F802" s="8"/>
      <c r="G802" s="9">
        <f t="shared" si="77"/>
        <v>0</v>
      </c>
      <c r="H802" s="9">
        <f t="shared" si="82"/>
        <v>0</v>
      </c>
      <c r="I802" s="9">
        <f t="shared" si="78"/>
        <v>0</v>
      </c>
      <c r="J802" s="9">
        <f t="shared" si="79"/>
        <v>0</v>
      </c>
      <c r="K802" s="9">
        <f t="shared" si="80"/>
        <v>0</v>
      </c>
      <c r="L802" s="9">
        <f t="shared" si="81"/>
        <v>0</v>
      </c>
      <c r="N802" s="1"/>
    </row>
    <row r="803" spans="1:14" x14ac:dyDescent="0.4">
      <c r="A803" s="5"/>
      <c r="B803" s="6"/>
      <c r="C803" s="6"/>
      <c r="D803" s="7"/>
      <c r="E803" s="7"/>
      <c r="F803" s="8"/>
      <c r="G803" s="9">
        <f t="shared" si="77"/>
        <v>0</v>
      </c>
      <c r="H803" s="9">
        <f t="shared" si="82"/>
        <v>0</v>
      </c>
      <c r="I803" s="9">
        <f t="shared" si="78"/>
        <v>0</v>
      </c>
      <c r="J803" s="9">
        <f t="shared" si="79"/>
        <v>0</v>
      </c>
      <c r="K803" s="9">
        <f t="shared" si="80"/>
        <v>0</v>
      </c>
      <c r="L803" s="9">
        <f t="shared" si="81"/>
        <v>0</v>
      </c>
      <c r="N803" s="1"/>
    </row>
    <row r="804" spans="1:14" x14ac:dyDescent="0.4">
      <c r="A804" s="5"/>
      <c r="B804" s="6"/>
      <c r="C804" s="6"/>
      <c r="D804" s="7"/>
      <c r="E804" s="7"/>
      <c r="F804" s="8"/>
      <c r="G804" s="9">
        <f t="shared" si="77"/>
        <v>0</v>
      </c>
      <c r="H804" s="9">
        <f t="shared" si="82"/>
        <v>0</v>
      </c>
      <c r="I804" s="9">
        <f t="shared" si="78"/>
        <v>0</v>
      </c>
      <c r="J804" s="9">
        <f t="shared" si="79"/>
        <v>0</v>
      </c>
      <c r="K804" s="9">
        <f t="shared" si="80"/>
        <v>0</v>
      </c>
      <c r="L804" s="9">
        <f t="shared" si="81"/>
        <v>0</v>
      </c>
      <c r="N804" s="1"/>
    </row>
    <row r="805" spans="1:14" x14ac:dyDescent="0.4">
      <c r="A805" s="5"/>
      <c r="B805" s="6"/>
      <c r="C805" s="6"/>
      <c r="D805" s="7"/>
      <c r="E805" s="7"/>
      <c r="F805" s="8"/>
      <c r="G805" s="9">
        <f t="shared" si="77"/>
        <v>0</v>
      </c>
      <c r="H805" s="9">
        <f t="shared" si="82"/>
        <v>0</v>
      </c>
      <c r="I805" s="9">
        <f t="shared" si="78"/>
        <v>0</v>
      </c>
      <c r="J805" s="9">
        <f t="shared" si="79"/>
        <v>0</v>
      </c>
      <c r="K805" s="9">
        <f t="shared" si="80"/>
        <v>0</v>
      </c>
      <c r="L805" s="9">
        <f t="shared" si="81"/>
        <v>0</v>
      </c>
      <c r="N805" s="1"/>
    </row>
    <row r="806" spans="1:14" x14ac:dyDescent="0.4">
      <c r="A806" s="5"/>
      <c r="B806" s="6"/>
      <c r="C806" s="6"/>
      <c r="D806" s="7"/>
      <c r="E806" s="7"/>
      <c r="F806" s="8"/>
      <c r="G806" s="9">
        <f t="shared" si="77"/>
        <v>0</v>
      </c>
      <c r="H806" s="9">
        <f t="shared" si="82"/>
        <v>0</v>
      </c>
      <c r="I806" s="9">
        <f t="shared" si="78"/>
        <v>0</v>
      </c>
      <c r="J806" s="9">
        <f t="shared" si="79"/>
        <v>0</v>
      </c>
      <c r="K806" s="9">
        <f t="shared" si="80"/>
        <v>0</v>
      </c>
      <c r="L806" s="9">
        <f t="shared" si="81"/>
        <v>0</v>
      </c>
      <c r="N806" s="1"/>
    </row>
    <row r="807" spans="1:14" x14ac:dyDescent="0.4">
      <c r="A807" s="5"/>
      <c r="B807" s="6"/>
      <c r="C807" s="6"/>
      <c r="D807" s="7"/>
      <c r="E807" s="7"/>
      <c r="F807" s="8"/>
      <c r="G807" s="9">
        <f t="shared" si="77"/>
        <v>0</v>
      </c>
      <c r="H807" s="9">
        <f t="shared" si="82"/>
        <v>0</v>
      </c>
      <c r="I807" s="9">
        <f t="shared" si="78"/>
        <v>0</v>
      </c>
      <c r="J807" s="9">
        <f t="shared" si="79"/>
        <v>0</v>
      </c>
      <c r="K807" s="9">
        <f t="shared" si="80"/>
        <v>0</v>
      </c>
      <c r="L807" s="9">
        <f t="shared" si="81"/>
        <v>0</v>
      </c>
      <c r="N807" s="1"/>
    </row>
    <row r="808" spans="1:14" x14ac:dyDescent="0.4">
      <c r="A808" s="5"/>
      <c r="B808" s="6"/>
      <c r="C808" s="6"/>
      <c r="D808" s="7"/>
      <c r="E808" s="7"/>
      <c r="F808" s="8"/>
      <c r="G808" s="9">
        <f t="shared" si="77"/>
        <v>0</v>
      </c>
      <c r="H808" s="9">
        <f t="shared" si="82"/>
        <v>0</v>
      </c>
      <c r="I808" s="9">
        <f t="shared" si="78"/>
        <v>0</v>
      </c>
      <c r="J808" s="9">
        <f t="shared" si="79"/>
        <v>0</v>
      </c>
      <c r="K808" s="9">
        <f t="shared" si="80"/>
        <v>0</v>
      </c>
      <c r="L808" s="9">
        <f t="shared" si="81"/>
        <v>0</v>
      </c>
      <c r="N808" s="1"/>
    </row>
    <row r="809" spans="1:14" x14ac:dyDescent="0.4">
      <c r="A809" s="5"/>
      <c r="B809" s="6"/>
      <c r="C809" s="6"/>
      <c r="D809" s="7"/>
      <c r="E809" s="7"/>
      <c r="F809" s="8"/>
      <c r="G809" s="9">
        <f t="shared" si="77"/>
        <v>0</v>
      </c>
      <c r="H809" s="9">
        <f t="shared" si="82"/>
        <v>0</v>
      </c>
      <c r="I809" s="9">
        <f t="shared" si="78"/>
        <v>0</v>
      </c>
      <c r="J809" s="9">
        <f t="shared" si="79"/>
        <v>0</v>
      </c>
      <c r="K809" s="9">
        <f t="shared" si="80"/>
        <v>0</v>
      </c>
      <c r="L809" s="9">
        <f t="shared" si="81"/>
        <v>0</v>
      </c>
      <c r="N809" s="1"/>
    </row>
    <row r="810" spans="1:14" x14ac:dyDescent="0.4">
      <c r="A810" s="5"/>
      <c r="B810" s="6"/>
      <c r="C810" s="6"/>
      <c r="D810" s="7"/>
      <c r="E810" s="7"/>
      <c r="F810" s="8"/>
      <c r="G810" s="9">
        <f t="shared" si="77"/>
        <v>0</v>
      </c>
      <c r="H810" s="9">
        <f t="shared" si="82"/>
        <v>0</v>
      </c>
      <c r="I810" s="9">
        <f t="shared" si="78"/>
        <v>0</v>
      </c>
      <c r="J810" s="9">
        <f t="shared" si="79"/>
        <v>0</v>
      </c>
      <c r="K810" s="9">
        <f t="shared" si="80"/>
        <v>0</v>
      </c>
      <c r="L810" s="9">
        <f t="shared" si="81"/>
        <v>0</v>
      </c>
      <c r="N810" s="1"/>
    </row>
    <row r="811" spans="1:14" x14ac:dyDescent="0.4">
      <c r="A811" s="5"/>
      <c r="B811" s="6"/>
      <c r="C811" s="6"/>
      <c r="D811" s="7"/>
      <c r="E811" s="7"/>
      <c r="F811" s="8"/>
      <c r="G811" s="9">
        <f t="shared" si="77"/>
        <v>0</v>
      </c>
      <c r="H811" s="9">
        <f t="shared" si="82"/>
        <v>0</v>
      </c>
      <c r="I811" s="9">
        <f t="shared" si="78"/>
        <v>0</v>
      </c>
      <c r="J811" s="9">
        <f t="shared" si="79"/>
        <v>0</v>
      </c>
      <c r="K811" s="9">
        <f t="shared" si="80"/>
        <v>0</v>
      </c>
      <c r="L811" s="9">
        <f t="shared" si="81"/>
        <v>0</v>
      </c>
      <c r="N811" s="1"/>
    </row>
    <row r="812" spans="1:14" x14ac:dyDescent="0.4">
      <c r="A812" s="5"/>
      <c r="B812" s="6"/>
      <c r="C812" s="6"/>
      <c r="D812" s="7"/>
      <c r="E812" s="7"/>
      <c r="F812" s="8"/>
      <c r="G812" s="9">
        <f t="shared" si="77"/>
        <v>0</v>
      </c>
      <c r="H812" s="9">
        <f t="shared" si="82"/>
        <v>0</v>
      </c>
      <c r="I812" s="9">
        <f t="shared" si="78"/>
        <v>0</v>
      </c>
      <c r="J812" s="9">
        <f t="shared" si="79"/>
        <v>0</v>
      </c>
      <c r="K812" s="9">
        <f t="shared" si="80"/>
        <v>0</v>
      </c>
      <c r="L812" s="9">
        <f t="shared" si="81"/>
        <v>0</v>
      </c>
      <c r="N812" s="1"/>
    </row>
    <row r="813" spans="1:14" x14ac:dyDescent="0.4">
      <c r="A813" s="5"/>
      <c r="B813" s="6"/>
      <c r="C813" s="6"/>
      <c r="D813" s="7"/>
      <c r="E813" s="7"/>
      <c r="F813" s="8"/>
      <c r="G813" s="9">
        <f t="shared" si="77"/>
        <v>0</v>
      </c>
      <c r="H813" s="9">
        <f t="shared" si="82"/>
        <v>0</v>
      </c>
      <c r="I813" s="9">
        <f t="shared" si="78"/>
        <v>0</v>
      </c>
      <c r="J813" s="9">
        <f t="shared" si="79"/>
        <v>0</v>
      </c>
      <c r="K813" s="9">
        <f t="shared" si="80"/>
        <v>0</v>
      </c>
      <c r="L813" s="9">
        <f t="shared" si="81"/>
        <v>0</v>
      </c>
      <c r="N813" s="1"/>
    </row>
    <row r="814" spans="1:14" x14ac:dyDescent="0.4">
      <c r="A814" s="5"/>
      <c r="B814" s="6"/>
      <c r="C814" s="6"/>
      <c r="D814" s="7"/>
      <c r="E814" s="7"/>
      <c r="F814" s="8"/>
      <c r="G814" s="9">
        <f t="shared" si="77"/>
        <v>0</v>
      </c>
      <c r="H814" s="9">
        <f t="shared" si="82"/>
        <v>0</v>
      </c>
      <c r="I814" s="9">
        <f t="shared" si="78"/>
        <v>0</v>
      </c>
      <c r="J814" s="9">
        <f t="shared" si="79"/>
        <v>0</v>
      </c>
      <c r="K814" s="9">
        <f t="shared" si="80"/>
        <v>0</v>
      </c>
      <c r="L814" s="9">
        <f t="shared" si="81"/>
        <v>0</v>
      </c>
      <c r="N814" s="1"/>
    </row>
    <row r="815" spans="1:14" x14ac:dyDescent="0.4">
      <c r="A815" s="5"/>
      <c r="B815" s="6"/>
      <c r="C815" s="6"/>
      <c r="D815" s="7"/>
      <c r="E815" s="7"/>
      <c r="F815" s="8"/>
      <c r="G815" s="9">
        <f t="shared" si="77"/>
        <v>0</v>
      </c>
      <c r="H815" s="9">
        <f t="shared" si="82"/>
        <v>0</v>
      </c>
      <c r="I815" s="9">
        <f t="shared" si="78"/>
        <v>0</v>
      </c>
      <c r="J815" s="9">
        <f t="shared" si="79"/>
        <v>0</v>
      </c>
      <c r="K815" s="9">
        <f t="shared" si="80"/>
        <v>0</v>
      </c>
      <c r="L815" s="9">
        <f t="shared" si="81"/>
        <v>0</v>
      </c>
      <c r="N815" s="1"/>
    </row>
    <row r="816" spans="1:14" x14ac:dyDescent="0.4">
      <c r="A816" s="5"/>
      <c r="B816" s="6"/>
      <c r="C816" s="6"/>
      <c r="D816" s="7"/>
      <c r="E816" s="7"/>
      <c r="F816" s="8"/>
      <c r="G816" s="9">
        <f t="shared" si="77"/>
        <v>0</v>
      </c>
      <c r="H816" s="9">
        <f t="shared" si="82"/>
        <v>0</v>
      </c>
      <c r="I816" s="9">
        <f t="shared" si="78"/>
        <v>0</v>
      </c>
      <c r="J816" s="9">
        <f t="shared" si="79"/>
        <v>0</v>
      </c>
      <c r="K816" s="9">
        <f t="shared" si="80"/>
        <v>0</v>
      </c>
      <c r="L816" s="9">
        <f t="shared" si="81"/>
        <v>0</v>
      </c>
      <c r="N816" s="1"/>
    </row>
    <row r="817" spans="1:14" x14ac:dyDescent="0.4">
      <c r="A817" s="5"/>
      <c r="B817" s="6"/>
      <c r="C817" s="6"/>
      <c r="D817" s="7"/>
      <c r="E817" s="7"/>
      <c r="F817" s="8"/>
      <c r="G817" s="9">
        <f t="shared" si="77"/>
        <v>0</v>
      </c>
      <c r="H817" s="9">
        <f t="shared" si="82"/>
        <v>0</v>
      </c>
      <c r="I817" s="9">
        <f t="shared" si="78"/>
        <v>0</v>
      </c>
      <c r="J817" s="9">
        <f t="shared" si="79"/>
        <v>0</v>
      </c>
      <c r="K817" s="9">
        <f t="shared" si="80"/>
        <v>0</v>
      </c>
      <c r="L817" s="9">
        <f t="shared" si="81"/>
        <v>0</v>
      </c>
      <c r="N817" s="1"/>
    </row>
    <row r="818" spans="1:14" x14ac:dyDescent="0.4">
      <c r="A818" s="5"/>
      <c r="B818" s="6"/>
      <c r="C818" s="6"/>
      <c r="D818" s="7"/>
      <c r="E818" s="7"/>
      <c r="F818" s="8"/>
      <c r="G818" s="9">
        <f t="shared" si="77"/>
        <v>0</v>
      </c>
      <c r="H818" s="9">
        <f t="shared" si="82"/>
        <v>0</v>
      </c>
      <c r="I818" s="9">
        <f t="shared" si="78"/>
        <v>0</v>
      </c>
      <c r="J818" s="9">
        <f t="shared" si="79"/>
        <v>0</v>
      </c>
      <c r="K818" s="9">
        <f t="shared" si="80"/>
        <v>0</v>
      </c>
      <c r="L818" s="9">
        <f t="shared" si="81"/>
        <v>0</v>
      </c>
      <c r="N818" s="1"/>
    </row>
    <row r="819" spans="1:14" x14ac:dyDescent="0.4">
      <c r="A819" s="5"/>
      <c r="B819" s="6"/>
      <c r="C819" s="6"/>
      <c r="D819" s="7"/>
      <c r="E819" s="7"/>
      <c r="F819" s="8"/>
      <c r="G819" s="9">
        <f t="shared" si="77"/>
        <v>0</v>
      </c>
      <c r="H819" s="9">
        <f t="shared" si="82"/>
        <v>0</v>
      </c>
      <c r="I819" s="9">
        <f t="shared" si="78"/>
        <v>0</v>
      </c>
      <c r="J819" s="9">
        <f t="shared" si="79"/>
        <v>0</v>
      </c>
      <c r="K819" s="9">
        <f t="shared" si="80"/>
        <v>0</v>
      </c>
      <c r="L819" s="9">
        <f t="shared" si="81"/>
        <v>0</v>
      </c>
      <c r="N819" s="1"/>
    </row>
    <row r="820" spans="1:14" x14ac:dyDescent="0.4">
      <c r="A820" s="5"/>
      <c r="B820" s="6"/>
      <c r="C820" s="6"/>
      <c r="D820" s="7"/>
      <c r="E820" s="7"/>
      <c r="F820" s="8"/>
      <c r="G820" s="9">
        <f t="shared" si="77"/>
        <v>0</v>
      </c>
      <c r="H820" s="9">
        <f t="shared" si="82"/>
        <v>0</v>
      </c>
      <c r="I820" s="9">
        <f t="shared" si="78"/>
        <v>0</v>
      </c>
      <c r="J820" s="9">
        <f t="shared" si="79"/>
        <v>0</v>
      </c>
      <c r="K820" s="9">
        <f t="shared" si="80"/>
        <v>0</v>
      </c>
      <c r="L820" s="9">
        <f t="shared" si="81"/>
        <v>0</v>
      </c>
      <c r="N820" s="1"/>
    </row>
    <row r="821" spans="1:14" x14ac:dyDescent="0.4">
      <c r="A821" s="5"/>
      <c r="B821" s="6"/>
      <c r="C821" s="6"/>
      <c r="D821" s="7"/>
      <c r="E821" s="7"/>
      <c r="F821" s="8"/>
      <c r="G821" s="9">
        <f t="shared" si="77"/>
        <v>0</v>
      </c>
      <c r="H821" s="9">
        <f t="shared" si="82"/>
        <v>0</v>
      </c>
      <c r="I821" s="9">
        <f t="shared" si="78"/>
        <v>0</v>
      </c>
      <c r="J821" s="9">
        <f t="shared" si="79"/>
        <v>0</v>
      </c>
      <c r="K821" s="9">
        <f t="shared" si="80"/>
        <v>0</v>
      </c>
      <c r="L821" s="9">
        <f t="shared" si="81"/>
        <v>0</v>
      </c>
      <c r="N821" s="1"/>
    </row>
    <row r="822" spans="1:14" x14ac:dyDescent="0.4">
      <c r="A822" s="5"/>
      <c r="B822" s="6"/>
      <c r="C822" s="6"/>
      <c r="D822" s="7"/>
      <c r="E822" s="7"/>
      <c r="F822" s="8"/>
      <c r="G822" s="9">
        <f t="shared" si="77"/>
        <v>0</v>
      </c>
      <c r="H822" s="9">
        <f t="shared" si="82"/>
        <v>0</v>
      </c>
      <c r="I822" s="9">
        <f t="shared" si="78"/>
        <v>0</v>
      </c>
      <c r="J822" s="9">
        <f t="shared" si="79"/>
        <v>0</v>
      </c>
      <c r="K822" s="9">
        <f t="shared" si="80"/>
        <v>0</v>
      </c>
      <c r="L822" s="9">
        <f t="shared" si="81"/>
        <v>0</v>
      </c>
      <c r="N822" s="1"/>
    </row>
    <row r="823" spans="1:14" x14ac:dyDescent="0.4">
      <c r="A823" s="5"/>
      <c r="B823" s="6"/>
      <c r="C823" s="6"/>
      <c r="D823" s="7"/>
      <c r="E823" s="7"/>
      <c r="F823" s="8"/>
      <c r="G823" s="9">
        <f t="shared" si="77"/>
        <v>0</v>
      </c>
      <c r="H823" s="9">
        <f t="shared" si="82"/>
        <v>0</v>
      </c>
      <c r="I823" s="9">
        <f t="shared" si="78"/>
        <v>0</v>
      </c>
      <c r="J823" s="9">
        <f t="shared" si="79"/>
        <v>0</v>
      </c>
      <c r="K823" s="9">
        <f t="shared" si="80"/>
        <v>0</v>
      </c>
      <c r="L823" s="9">
        <f t="shared" si="81"/>
        <v>0</v>
      </c>
      <c r="N823" s="1"/>
    </row>
    <row r="824" spans="1:14" x14ac:dyDescent="0.4">
      <c r="A824" s="5"/>
      <c r="B824" s="6"/>
      <c r="C824" s="6"/>
      <c r="D824" s="7"/>
      <c r="E824" s="7"/>
      <c r="F824" s="8"/>
      <c r="G824" s="9">
        <f t="shared" si="77"/>
        <v>0</v>
      </c>
      <c r="H824" s="9">
        <f t="shared" si="82"/>
        <v>0</v>
      </c>
      <c r="I824" s="9">
        <f t="shared" si="78"/>
        <v>0</v>
      </c>
      <c r="J824" s="9">
        <f t="shared" si="79"/>
        <v>0</v>
      </c>
      <c r="K824" s="9">
        <f t="shared" si="80"/>
        <v>0</v>
      </c>
      <c r="L824" s="9">
        <f t="shared" si="81"/>
        <v>0</v>
      </c>
      <c r="N824" s="1"/>
    </row>
    <row r="825" spans="1:14" x14ac:dyDescent="0.4">
      <c r="A825" s="5"/>
      <c r="B825" s="6"/>
      <c r="C825" s="6"/>
      <c r="D825" s="7"/>
      <c r="E825" s="7"/>
      <c r="F825" s="8"/>
      <c r="G825" s="9">
        <f t="shared" si="77"/>
        <v>0</v>
      </c>
      <c r="H825" s="9">
        <f t="shared" si="82"/>
        <v>0</v>
      </c>
      <c r="I825" s="9">
        <f t="shared" si="78"/>
        <v>0</v>
      </c>
      <c r="J825" s="9">
        <f t="shared" si="79"/>
        <v>0</v>
      </c>
      <c r="K825" s="9">
        <f t="shared" si="80"/>
        <v>0</v>
      </c>
      <c r="L825" s="9">
        <f t="shared" si="81"/>
        <v>0</v>
      </c>
      <c r="N825" s="1"/>
    </row>
    <row r="826" spans="1:14" x14ac:dyDescent="0.4">
      <c r="A826" s="5"/>
      <c r="B826" s="6"/>
      <c r="C826" s="6"/>
      <c r="D826" s="7"/>
      <c r="E826" s="7"/>
      <c r="F826" s="8"/>
      <c r="G826" s="9">
        <f t="shared" si="77"/>
        <v>0</v>
      </c>
      <c r="H826" s="9">
        <f t="shared" si="82"/>
        <v>0</v>
      </c>
      <c r="I826" s="9">
        <f t="shared" si="78"/>
        <v>0</v>
      </c>
      <c r="J826" s="9">
        <f t="shared" si="79"/>
        <v>0</v>
      </c>
      <c r="K826" s="9">
        <f t="shared" si="80"/>
        <v>0</v>
      </c>
      <c r="L826" s="9">
        <f t="shared" si="81"/>
        <v>0</v>
      </c>
      <c r="N826" s="1"/>
    </row>
    <row r="827" spans="1:14" x14ac:dyDescent="0.4">
      <c r="A827" s="5"/>
      <c r="B827" s="6"/>
      <c r="C827" s="6"/>
      <c r="D827" s="7"/>
      <c r="E827" s="7"/>
      <c r="F827" s="8"/>
      <c r="G827" s="9">
        <f t="shared" si="77"/>
        <v>0</v>
      </c>
      <c r="H827" s="9">
        <f t="shared" si="82"/>
        <v>0</v>
      </c>
      <c r="I827" s="9">
        <f t="shared" si="78"/>
        <v>0</v>
      </c>
      <c r="J827" s="9">
        <f t="shared" si="79"/>
        <v>0</v>
      </c>
      <c r="K827" s="9">
        <f t="shared" si="80"/>
        <v>0</v>
      </c>
      <c r="L827" s="9">
        <f t="shared" si="81"/>
        <v>0</v>
      </c>
      <c r="N827" s="1"/>
    </row>
    <row r="828" spans="1:14" x14ac:dyDescent="0.4">
      <c r="A828" s="5"/>
      <c r="B828" s="6"/>
      <c r="C828" s="6"/>
      <c r="D828" s="7"/>
      <c r="E828" s="7"/>
      <c r="F828" s="8"/>
      <c r="G828" s="9">
        <f t="shared" si="77"/>
        <v>0</v>
      </c>
      <c r="H828" s="9">
        <f t="shared" si="82"/>
        <v>0</v>
      </c>
      <c r="I828" s="9">
        <f t="shared" si="78"/>
        <v>0</v>
      </c>
      <c r="J828" s="9">
        <f t="shared" si="79"/>
        <v>0</v>
      </c>
      <c r="K828" s="9">
        <f t="shared" si="80"/>
        <v>0</v>
      </c>
      <c r="L828" s="9">
        <f t="shared" si="81"/>
        <v>0</v>
      </c>
      <c r="N828" s="1"/>
    </row>
    <row r="829" spans="1:14" x14ac:dyDescent="0.4">
      <c r="A829" s="5"/>
      <c r="B829" s="6"/>
      <c r="C829" s="6"/>
      <c r="D829" s="7"/>
      <c r="E829" s="7"/>
      <c r="F829" s="8"/>
      <c r="G829" s="9">
        <f t="shared" si="77"/>
        <v>0</v>
      </c>
      <c r="H829" s="9">
        <f t="shared" si="82"/>
        <v>0</v>
      </c>
      <c r="I829" s="9">
        <f t="shared" si="78"/>
        <v>0</v>
      </c>
      <c r="J829" s="9">
        <f t="shared" si="79"/>
        <v>0</v>
      </c>
      <c r="K829" s="9">
        <f t="shared" si="80"/>
        <v>0</v>
      </c>
      <c r="L829" s="9">
        <f t="shared" si="81"/>
        <v>0</v>
      </c>
      <c r="N829" s="1"/>
    </row>
    <row r="830" spans="1:14" x14ac:dyDescent="0.4">
      <c r="A830" s="5"/>
      <c r="B830" s="6"/>
      <c r="C830" s="6"/>
      <c r="D830" s="7"/>
      <c r="E830" s="7"/>
      <c r="F830" s="8"/>
      <c r="G830" s="9">
        <f t="shared" si="77"/>
        <v>0</v>
      </c>
      <c r="H830" s="9">
        <f t="shared" si="82"/>
        <v>0</v>
      </c>
      <c r="I830" s="9">
        <f t="shared" si="78"/>
        <v>0</v>
      </c>
      <c r="J830" s="9">
        <f t="shared" si="79"/>
        <v>0</v>
      </c>
      <c r="K830" s="9">
        <f t="shared" si="80"/>
        <v>0</v>
      </c>
      <c r="L830" s="9">
        <f t="shared" si="81"/>
        <v>0</v>
      </c>
      <c r="N830" s="1"/>
    </row>
    <row r="831" spans="1:14" x14ac:dyDescent="0.4">
      <c r="A831" s="5"/>
      <c r="B831" s="6"/>
      <c r="C831" s="6"/>
      <c r="D831" s="7"/>
      <c r="E831" s="7"/>
      <c r="F831" s="8"/>
      <c r="G831" s="9">
        <f t="shared" si="77"/>
        <v>0</v>
      </c>
      <c r="H831" s="9">
        <f t="shared" si="82"/>
        <v>0</v>
      </c>
      <c r="I831" s="9">
        <f t="shared" si="78"/>
        <v>0</v>
      </c>
      <c r="J831" s="9">
        <f t="shared" si="79"/>
        <v>0</v>
      </c>
      <c r="K831" s="9">
        <f t="shared" si="80"/>
        <v>0</v>
      </c>
      <c r="L831" s="9">
        <f t="shared" si="81"/>
        <v>0</v>
      </c>
      <c r="N831" s="1"/>
    </row>
    <row r="832" spans="1:14" x14ac:dyDescent="0.4">
      <c r="A832" s="5"/>
      <c r="B832" s="6"/>
      <c r="C832" s="6"/>
      <c r="D832" s="7"/>
      <c r="E832" s="7"/>
      <c r="F832" s="8"/>
      <c r="G832" s="9">
        <f t="shared" si="77"/>
        <v>0</v>
      </c>
      <c r="H832" s="9">
        <f t="shared" si="82"/>
        <v>0</v>
      </c>
      <c r="I832" s="9">
        <f t="shared" si="78"/>
        <v>0</v>
      </c>
      <c r="J832" s="9">
        <f t="shared" si="79"/>
        <v>0</v>
      </c>
      <c r="K832" s="9">
        <f t="shared" si="80"/>
        <v>0</v>
      </c>
      <c r="L832" s="9">
        <f t="shared" si="81"/>
        <v>0</v>
      </c>
      <c r="N832" s="1"/>
    </row>
    <row r="833" spans="1:14" x14ac:dyDescent="0.4">
      <c r="A833" s="5"/>
      <c r="B833" s="6"/>
      <c r="C833" s="6"/>
      <c r="D833" s="7"/>
      <c r="E833" s="7"/>
      <c r="F833" s="8"/>
      <c r="G833" s="9">
        <f t="shared" si="77"/>
        <v>0</v>
      </c>
      <c r="H833" s="9">
        <f t="shared" si="82"/>
        <v>0</v>
      </c>
      <c r="I833" s="9">
        <f t="shared" si="78"/>
        <v>0</v>
      </c>
      <c r="J833" s="9">
        <f t="shared" si="79"/>
        <v>0</v>
      </c>
      <c r="K833" s="9">
        <f t="shared" si="80"/>
        <v>0</v>
      </c>
      <c r="L833" s="9">
        <f t="shared" si="81"/>
        <v>0</v>
      </c>
      <c r="N833" s="1"/>
    </row>
    <row r="834" spans="1:14" x14ac:dyDescent="0.4">
      <c r="A834" s="5"/>
      <c r="B834" s="6"/>
      <c r="C834" s="6"/>
      <c r="D834" s="7"/>
      <c r="E834" s="7"/>
      <c r="F834" s="8"/>
      <c r="G834" s="9">
        <f t="shared" si="77"/>
        <v>0</v>
      </c>
      <c r="H834" s="9">
        <f t="shared" si="82"/>
        <v>0</v>
      </c>
      <c r="I834" s="9">
        <f t="shared" si="78"/>
        <v>0</v>
      </c>
      <c r="J834" s="9">
        <f t="shared" si="79"/>
        <v>0</v>
      </c>
      <c r="K834" s="9">
        <f t="shared" si="80"/>
        <v>0</v>
      </c>
      <c r="L834" s="9">
        <f t="shared" si="81"/>
        <v>0</v>
      </c>
      <c r="N834" s="1"/>
    </row>
    <row r="835" spans="1:14" x14ac:dyDescent="0.4">
      <c r="A835" s="5"/>
      <c r="B835" s="6"/>
      <c r="C835" s="6"/>
      <c r="D835" s="7"/>
      <c r="E835" s="7"/>
      <c r="F835" s="8"/>
      <c r="G835" s="9">
        <f t="shared" si="77"/>
        <v>0</v>
      </c>
      <c r="H835" s="9">
        <f t="shared" si="82"/>
        <v>0</v>
      </c>
      <c r="I835" s="9">
        <f t="shared" si="78"/>
        <v>0</v>
      </c>
      <c r="J835" s="9">
        <f t="shared" si="79"/>
        <v>0</v>
      </c>
      <c r="K835" s="9">
        <f t="shared" si="80"/>
        <v>0</v>
      </c>
      <c r="L835" s="9">
        <f t="shared" si="81"/>
        <v>0</v>
      </c>
      <c r="N835" s="1"/>
    </row>
    <row r="836" spans="1:14" x14ac:dyDescent="0.4">
      <c r="A836" s="5"/>
      <c r="B836" s="6"/>
      <c r="C836" s="6"/>
      <c r="D836" s="7"/>
      <c r="E836" s="7"/>
      <c r="F836" s="8"/>
      <c r="G836" s="9">
        <f t="shared" si="77"/>
        <v>0</v>
      </c>
      <c r="H836" s="9">
        <f t="shared" si="82"/>
        <v>0</v>
      </c>
      <c r="I836" s="9">
        <f t="shared" si="78"/>
        <v>0</v>
      </c>
      <c r="J836" s="9">
        <f t="shared" si="79"/>
        <v>0</v>
      </c>
      <c r="K836" s="9">
        <f t="shared" si="80"/>
        <v>0</v>
      </c>
      <c r="L836" s="9">
        <f t="shared" si="81"/>
        <v>0</v>
      </c>
      <c r="N836" s="1"/>
    </row>
    <row r="837" spans="1:14" x14ac:dyDescent="0.4">
      <c r="A837" s="5"/>
      <c r="B837" s="6"/>
      <c r="C837" s="6"/>
      <c r="D837" s="7"/>
      <c r="E837" s="7"/>
      <c r="F837" s="8"/>
      <c r="G837" s="9">
        <f t="shared" si="77"/>
        <v>0</v>
      </c>
      <c r="H837" s="9">
        <f t="shared" si="82"/>
        <v>0</v>
      </c>
      <c r="I837" s="9">
        <f t="shared" si="78"/>
        <v>0</v>
      </c>
      <c r="J837" s="9">
        <f t="shared" si="79"/>
        <v>0</v>
      </c>
      <c r="K837" s="9">
        <f t="shared" si="80"/>
        <v>0</v>
      </c>
      <c r="L837" s="9">
        <f t="shared" si="81"/>
        <v>0</v>
      </c>
      <c r="N837" s="1"/>
    </row>
    <row r="838" spans="1:14" x14ac:dyDescent="0.4">
      <c r="A838" s="5"/>
      <c r="B838" s="6"/>
      <c r="C838" s="6"/>
      <c r="D838" s="7"/>
      <c r="E838" s="7"/>
      <c r="F838" s="8"/>
      <c r="G838" s="9">
        <f t="shared" si="77"/>
        <v>0</v>
      </c>
      <c r="H838" s="9">
        <f t="shared" si="82"/>
        <v>0</v>
      </c>
      <c r="I838" s="9">
        <f t="shared" si="78"/>
        <v>0</v>
      </c>
      <c r="J838" s="9">
        <f t="shared" si="79"/>
        <v>0</v>
      </c>
      <c r="K838" s="9">
        <f t="shared" si="80"/>
        <v>0</v>
      </c>
      <c r="L838" s="9">
        <f t="shared" si="81"/>
        <v>0</v>
      </c>
      <c r="N838" s="1"/>
    </row>
    <row r="839" spans="1:14" x14ac:dyDescent="0.4">
      <c r="A839" s="5"/>
      <c r="B839" s="6"/>
      <c r="C839" s="6"/>
      <c r="D839" s="7"/>
      <c r="E839" s="7"/>
      <c r="F839" s="8"/>
      <c r="G839" s="9">
        <f t="shared" si="77"/>
        <v>0</v>
      </c>
      <c r="H839" s="9">
        <f t="shared" si="82"/>
        <v>0</v>
      </c>
      <c r="I839" s="9">
        <f t="shared" si="78"/>
        <v>0</v>
      </c>
      <c r="J839" s="9">
        <f t="shared" si="79"/>
        <v>0</v>
      </c>
      <c r="K839" s="9">
        <f t="shared" si="80"/>
        <v>0</v>
      </c>
      <c r="L839" s="9">
        <f t="shared" si="81"/>
        <v>0</v>
      </c>
      <c r="N839" s="1"/>
    </row>
    <row r="840" spans="1:14" x14ac:dyDescent="0.4">
      <c r="A840" s="5"/>
      <c r="B840" s="6"/>
      <c r="C840" s="6"/>
      <c r="D840" s="7"/>
      <c r="E840" s="7"/>
      <c r="F840" s="8"/>
      <c r="G840" s="9">
        <f t="shared" si="77"/>
        <v>0</v>
      </c>
      <c r="H840" s="9">
        <f t="shared" si="82"/>
        <v>0</v>
      </c>
      <c r="I840" s="9">
        <f t="shared" si="78"/>
        <v>0</v>
      </c>
      <c r="J840" s="9">
        <f t="shared" si="79"/>
        <v>0</v>
      </c>
      <c r="K840" s="9">
        <f t="shared" si="80"/>
        <v>0</v>
      </c>
      <c r="L840" s="9">
        <f t="shared" si="81"/>
        <v>0</v>
      </c>
      <c r="N840" s="1"/>
    </row>
    <row r="841" spans="1:14" x14ac:dyDescent="0.4">
      <c r="A841" s="5"/>
      <c r="B841" s="6"/>
      <c r="C841" s="6"/>
      <c r="D841" s="7"/>
      <c r="E841" s="7"/>
      <c r="F841" s="8"/>
      <c r="G841" s="9">
        <f t="shared" ref="G841:G904" si="83">ROUNDDOWN((D841-E841)/1.1, 0)</f>
        <v>0</v>
      </c>
      <c r="H841" s="9">
        <f t="shared" si="82"/>
        <v>0</v>
      </c>
      <c r="I841" s="9">
        <f t="shared" ref="I841:I904" si="84">IF(F841=1,MIN(H841 * 0.03),0)</f>
        <v>0</v>
      </c>
      <c r="J841" s="9">
        <f t="shared" ref="J841:J904" si="85">G841*C841</f>
        <v>0</v>
      </c>
      <c r="K841" s="9">
        <f t="shared" ref="K841:K904" si="86">H841*C841</f>
        <v>0</v>
      </c>
      <c r="L841" s="9">
        <f t="shared" ref="L841:L904" si="87">IF(F841=1,I841*C841,0)</f>
        <v>0</v>
      </c>
      <c r="N841" s="1"/>
    </row>
    <row r="842" spans="1:14" x14ac:dyDescent="0.4">
      <c r="A842" s="5"/>
      <c r="B842" s="6"/>
      <c r="C842" s="6"/>
      <c r="D842" s="7"/>
      <c r="E842" s="7"/>
      <c r="F842" s="8"/>
      <c r="G842" s="9">
        <f t="shared" si="83"/>
        <v>0</v>
      </c>
      <c r="H842" s="9">
        <f t="shared" ref="H842:H905" si="88">ROUNDDOWN(G842, -3)</f>
        <v>0</v>
      </c>
      <c r="I842" s="9">
        <f t="shared" si="84"/>
        <v>0</v>
      </c>
      <c r="J842" s="9">
        <f t="shared" si="85"/>
        <v>0</v>
      </c>
      <c r="K842" s="9">
        <f t="shared" si="86"/>
        <v>0</v>
      </c>
      <c r="L842" s="9">
        <f t="shared" si="87"/>
        <v>0</v>
      </c>
      <c r="N842" s="1"/>
    </row>
    <row r="843" spans="1:14" x14ac:dyDescent="0.4">
      <c r="A843" s="5"/>
      <c r="B843" s="6"/>
      <c r="C843" s="6"/>
      <c r="D843" s="7"/>
      <c r="E843" s="7"/>
      <c r="F843" s="8"/>
      <c r="G843" s="9">
        <f t="shared" si="83"/>
        <v>0</v>
      </c>
      <c r="H843" s="9">
        <f t="shared" si="88"/>
        <v>0</v>
      </c>
      <c r="I843" s="9">
        <f t="shared" si="84"/>
        <v>0</v>
      </c>
      <c r="J843" s="9">
        <f t="shared" si="85"/>
        <v>0</v>
      </c>
      <c r="K843" s="9">
        <f t="shared" si="86"/>
        <v>0</v>
      </c>
      <c r="L843" s="9">
        <f t="shared" si="87"/>
        <v>0</v>
      </c>
      <c r="N843" s="1"/>
    </row>
    <row r="844" spans="1:14" x14ac:dyDescent="0.4">
      <c r="A844" s="5"/>
      <c r="B844" s="6"/>
      <c r="C844" s="6"/>
      <c r="D844" s="7"/>
      <c r="E844" s="7"/>
      <c r="F844" s="8"/>
      <c r="G844" s="9">
        <f t="shared" si="83"/>
        <v>0</v>
      </c>
      <c r="H844" s="9">
        <f t="shared" si="88"/>
        <v>0</v>
      </c>
      <c r="I844" s="9">
        <f t="shared" si="84"/>
        <v>0</v>
      </c>
      <c r="J844" s="9">
        <f t="shared" si="85"/>
        <v>0</v>
      </c>
      <c r="K844" s="9">
        <f t="shared" si="86"/>
        <v>0</v>
      </c>
      <c r="L844" s="9">
        <f t="shared" si="87"/>
        <v>0</v>
      </c>
      <c r="N844" s="1"/>
    </row>
    <row r="845" spans="1:14" x14ac:dyDescent="0.4">
      <c r="A845" s="5"/>
      <c r="B845" s="6"/>
      <c r="C845" s="6"/>
      <c r="D845" s="7"/>
      <c r="E845" s="7"/>
      <c r="F845" s="8"/>
      <c r="G845" s="9">
        <f t="shared" si="83"/>
        <v>0</v>
      </c>
      <c r="H845" s="9">
        <f t="shared" si="88"/>
        <v>0</v>
      </c>
      <c r="I845" s="9">
        <f t="shared" si="84"/>
        <v>0</v>
      </c>
      <c r="J845" s="9">
        <f t="shared" si="85"/>
        <v>0</v>
      </c>
      <c r="K845" s="9">
        <f t="shared" si="86"/>
        <v>0</v>
      </c>
      <c r="L845" s="9">
        <f t="shared" si="87"/>
        <v>0</v>
      </c>
      <c r="N845" s="1"/>
    </row>
    <row r="846" spans="1:14" x14ac:dyDescent="0.4">
      <c r="A846" s="5"/>
      <c r="B846" s="6"/>
      <c r="C846" s="6"/>
      <c r="D846" s="7"/>
      <c r="E846" s="7"/>
      <c r="F846" s="8"/>
      <c r="G846" s="9">
        <f t="shared" si="83"/>
        <v>0</v>
      </c>
      <c r="H846" s="9">
        <f t="shared" si="88"/>
        <v>0</v>
      </c>
      <c r="I846" s="9">
        <f t="shared" si="84"/>
        <v>0</v>
      </c>
      <c r="J846" s="9">
        <f t="shared" si="85"/>
        <v>0</v>
      </c>
      <c r="K846" s="9">
        <f t="shared" si="86"/>
        <v>0</v>
      </c>
      <c r="L846" s="9">
        <f t="shared" si="87"/>
        <v>0</v>
      </c>
      <c r="N846" s="1"/>
    </row>
    <row r="847" spans="1:14" x14ac:dyDescent="0.4">
      <c r="A847" s="5"/>
      <c r="B847" s="6"/>
      <c r="C847" s="6"/>
      <c r="D847" s="7"/>
      <c r="E847" s="7"/>
      <c r="F847" s="8"/>
      <c r="G847" s="9">
        <f t="shared" si="83"/>
        <v>0</v>
      </c>
      <c r="H847" s="9">
        <f t="shared" si="88"/>
        <v>0</v>
      </c>
      <c r="I847" s="9">
        <f t="shared" si="84"/>
        <v>0</v>
      </c>
      <c r="J847" s="9">
        <f t="shared" si="85"/>
        <v>0</v>
      </c>
      <c r="K847" s="9">
        <f t="shared" si="86"/>
        <v>0</v>
      </c>
      <c r="L847" s="9">
        <f t="shared" si="87"/>
        <v>0</v>
      </c>
      <c r="N847" s="1"/>
    </row>
    <row r="848" spans="1:14" x14ac:dyDescent="0.4">
      <c r="A848" s="5"/>
      <c r="B848" s="6"/>
      <c r="C848" s="6"/>
      <c r="D848" s="7"/>
      <c r="E848" s="7"/>
      <c r="F848" s="8"/>
      <c r="G848" s="9">
        <f t="shared" si="83"/>
        <v>0</v>
      </c>
      <c r="H848" s="9">
        <f t="shared" si="88"/>
        <v>0</v>
      </c>
      <c r="I848" s="9">
        <f t="shared" si="84"/>
        <v>0</v>
      </c>
      <c r="J848" s="9">
        <f t="shared" si="85"/>
        <v>0</v>
      </c>
      <c r="K848" s="9">
        <f t="shared" si="86"/>
        <v>0</v>
      </c>
      <c r="L848" s="9">
        <f t="shared" si="87"/>
        <v>0</v>
      </c>
      <c r="N848" s="1"/>
    </row>
    <row r="849" spans="1:14" x14ac:dyDescent="0.4">
      <c r="A849" s="5"/>
      <c r="B849" s="6"/>
      <c r="C849" s="6"/>
      <c r="D849" s="7"/>
      <c r="E849" s="7"/>
      <c r="F849" s="8"/>
      <c r="G849" s="9">
        <f t="shared" si="83"/>
        <v>0</v>
      </c>
      <c r="H849" s="9">
        <f t="shared" si="88"/>
        <v>0</v>
      </c>
      <c r="I849" s="9">
        <f t="shared" si="84"/>
        <v>0</v>
      </c>
      <c r="J849" s="9">
        <f t="shared" si="85"/>
        <v>0</v>
      </c>
      <c r="K849" s="9">
        <f t="shared" si="86"/>
        <v>0</v>
      </c>
      <c r="L849" s="9">
        <f t="shared" si="87"/>
        <v>0</v>
      </c>
      <c r="N849" s="1"/>
    </row>
    <row r="850" spans="1:14" x14ac:dyDescent="0.4">
      <c r="A850" s="5"/>
      <c r="B850" s="6"/>
      <c r="C850" s="6"/>
      <c r="D850" s="7"/>
      <c r="E850" s="7"/>
      <c r="F850" s="8"/>
      <c r="G850" s="9">
        <f t="shared" si="83"/>
        <v>0</v>
      </c>
      <c r="H850" s="9">
        <f t="shared" si="88"/>
        <v>0</v>
      </c>
      <c r="I850" s="9">
        <f t="shared" si="84"/>
        <v>0</v>
      </c>
      <c r="J850" s="9">
        <f t="shared" si="85"/>
        <v>0</v>
      </c>
      <c r="K850" s="9">
        <f t="shared" si="86"/>
        <v>0</v>
      </c>
      <c r="L850" s="9">
        <f t="shared" si="87"/>
        <v>0</v>
      </c>
      <c r="N850" s="1"/>
    </row>
    <row r="851" spans="1:14" x14ac:dyDescent="0.4">
      <c r="A851" s="5"/>
      <c r="B851" s="6"/>
      <c r="C851" s="6"/>
      <c r="D851" s="7"/>
      <c r="E851" s="7"/>
      <c r="F851" s="8"/>
      <c r="G851" s="9">
        <f t="shared" si="83"/>
        <v>0</v>
      </c>
      <c r="H851" s="9">
        <f t="shared" si="88"/>
        <v>0</v>
      </c>
      <c r="I851" s="9">
        <f t="shared" si="84"/>
        <v>0</v>
      </c>
      <c r="J851" s="9">
        <f t="shared" si="85"/>
        <v>0</v>
      </c>
      <c r="K851" s="9">
        <f t="shared" si="86"/>
        <v>0</v>
      </c>
      <c r="L851" s="9">
        <f t="shared" si="87"/>
        <v>0</v>
      </c>
      <c r="N851" s="1"/>
    </row>
    <row r="852" spans="1:14" x14ac:dyDescent="0.4">
      <c r="A852" s="5"/>
      <c r="B852" s="6"/>
      <c r="C852" s="6"/>
      <c r="D852" s="7"/>
      <c r="E852" s="7"/>
      <c r="F852" s="8"/>
      <c r="G852" s="9">
        <f t="shared" si="83"/>
        <v>0</v>
      </c>
      <c r="H852" s="9">
        <f t="shared" si="88"/>
        <v>0</v>
      </c>
      <c r="I852" s="9">
        <f t="shared" si="84"/>
        <v>0</v>
      </c>
      <c r="J852" s="9">
        <f t="shared" si="85"/>
        <v>0</v>
      </c>
      <c r="K852" s="9">
        <f t="shared" si="86"/>
        <v>0</v>
      </c>
      <c r="L852" s="9">
        <f t="shared" si="87"/>
        <v>0</v>
      </c>
      <c r="N852" s="1"/>
    </row>
    <row r="853" spans="1:14" x14ac:dyDescent="0.4">
      <c r="A853" s="5"/>
      <c r="B853" s="6"/>
      <c r="C853" s="6"/>
      <c r="D853" s="7"/>
      <c r="E853" s="7"/>
      <c r="F853" s="8"/>
      <c r="G853" s="9">
        <f t="shared" si="83"/>
        <v>0</v>
      </c>
      <c r="H853" s="9">
        <f t="shared" si="88"/>
        <v>0</v>
      </c>
      <c r="I853" s="9">
        <f t="shared" si="84"/>
        <v>0</v>
      </c>
      <c r="J853" s="9">
        <f t="shared" si="85"/>
        <v>0</v>
      </c>
      <c r="K853" s="9">
        <f t="shared" si="86"/>
        <v>0</v>
      </c>
      <c r="L853" s="9">
        <f t="shared" si="87"/>
        <v>0</v>
      </c>
      <c r="N853" s="1"/>
    </row>
    <row r="854" spans="1:14" x14ac:dyDescent="0.4">
      <c r="A854" s="5"/>
      <c r="B854" s="6"/>
      <c r="C854" s="6"/>
      <c r="D854" s="7"/>
      <c r="E854" s="7"/>
      <c r="F854" s="8"/>
      <c r="G854" s="9">
        <f t="shared" si="83"/>
        <v>0</v>
      </c>
      <c r="H854" s="9">
        <f t="shared" si="88"/>
        <v>0</v>
      </c>
      <c r="I854" s="9">
        <f t="shared" si="84"/>
        <v>0</v>
      </c>
      <c r="J854" s="9">
        <f t="shared" si="85"/>
        <v>0</v>
      </c>
      <c r="K854" s="9">
        <f t="shared" si="86"/>
        <v>0</v>
      </c>
      <c r="L854" s="9">
        <f t="shared" si="87"/>
        <v>0</v>
      </c>
      <c r="N854" s="1"/>
    </row>
    <row r="855" spans="1:14" x14ac:dyDescent="0.4">
      <c r="A855" s="5"/>
      <c r="B855" s="6"/>
      <c r="C855" s="6"/>
      <c r="D855" s="7"/>
      <c r="E855" s="7"/>
      <c r="F855" s="8"/>
      <c r="G855" s="9">
        <f t="shared" si="83"/>
        <v>0</v>
      </c>
      <c r="H855" s="9">
        <f t="shared" si="88"/>
        <v>0</v>
      </c>
      <c r="I855" s="9">
        <f t="shared" si="84"/>
        <v>0</v>
      </c>
      <c r="J855" s="9">
        <f t="shared" si="85"/>
        <v>0</v>
      </c>
      <c r="K855" s="9">
        <f t="shared" si="86"/>
        <v>0</v>
      </c>
      <c r="L855" s="9">
        <f t="shared" si="87"/>
        <v>0</v>
      </c>
      <c r="N855" s="1"/>
    </row>
    <row r="856" spans="1:14" x14ac:dyDescent="0.4">
      <c r="A856" s="5"/>
      <c r="B856" s="6"/>
      <c r="C856" s="6"/>
      <c r="D856" s="7"/>
      <c r="E856" s="7"/>
      <c r="F856" s="8"/>
      <c r="G856" s="9">
        <f t="shared" si="83"/>
        <v>0</v>
      </c>
      <c r="H856" s="9">
        <f t="shared" si="88"/>
        <v>0</v>
      </c>
      <c r="I856" s="9">
        <f t="shared" si="84"/>
        <v>0</v>
      </c>
      <c r="J856" s="9">
        <f t="shared" si="85"/>
        <v>0</v>
      </c>
      <c r="K856" s="9">
        <f t="shared" si="86"/>
        <v>0</v>
      </c>
      <c r="L856" s="9">
        <f t="shared" si="87"/>
        <v>0</v>
      </c>
      <c r="N856" s="1"/>
    </row>
    <row r="857" spans="1:14" x14ac:dyDescent="0.4">
      <c r="A857" s="5"/>
      <c r="B857" s="6"/>
      <c r="C857" s="6"/>
      <c r="D857" s="7"/>
      <c r="E857" s="7"/>
      <c r="F857" s="8"/>
      <c r="G857" s="9">
        <f t="shared" si="83"/>
        <v>0</v>
      </c>
      <c r="H857" s="9">
        <f t="shared" si="88"/>
        <v>0</v>
      </c>
      <c r="I857" s="9">
        <f t="shared" si="84"/>
        <v>0</v>
      </c>
      <c r="J857" s="9">
        <f t="shared" si="85"/>
        <v>0</v>
      </c>
      <c r="K857" s="9">
        <f t="shared" si="86"/>
        <v>0</v>
      </c>
      <c r="L857" s="9">
        <f t="shared" si="87"/>
        <v>0</v>
      </c>
      <c r="N857" s="1"/>
    </row>
    <row r="858" spans="1:14" x14ac:dyDescent="0.4">
      <c r="A858" s="5"/>
      <c r="B858" s="6"/>
      <c r="C858" s="6"/>
      <c r="D858" s="7"/>
      <c r="E858" s="7"/>
      <c r="F858" s="8"/>
      <c r="G858" s="9">
        <f t="shared" si="83"/>
        <v>0</v>
      </c>
      <c r="H858" s="9">
        <f t="shared" si="88"/>
        <v>0</v>
      </c>
      <c r="I858" s="9">
        <f t="shared" si="84"/>
        <v>0</v>
      </c>
      <c r="J858" s="9">
        <f t="shared" si="85"/>
        <v>0</v>
      </c>
      <c r="K858" s="9">
        <f t="shared" si="86"/>
        <v>0</v>
      </c>
      <c r="L858" s="9">
        <f t="shared" si="87"/>
        <v>0</v>
      </c>
      <c r="N858" s="1"/>
    </row>
    <row r="859" spans="1:14" x14ac:dyDescent="0.4">
      <c r="A859" s="5"/>
      <c r="B859" s="6"/>
      <c r="C859" s="6"/>
      <c r="D859" s="7"/>
      <c r="E859" s="7"/>
      <c r="F859" s="8"/>
      <c r="G859" s="9">
        <f t="shared" si="83"/>
        <v>0</v>
      </c>
      <c r="H859" s="9">
        <f t="shared" si="88"/>
        <v>0</v>
      </c>
      <c r="I859" s="9">
        <f t="shared" si="84"/>
        <v>0</v>
      </c>
      <c r="J859" s="9">
        <f t="shared" si="85"/>
        <v>0</v>
      </c>
      <c r="K859" s="9">
        <f t="shared" si="86"/>
        <v>0</v>
      </c>
      <c r="L859" s="9">
        <f t="shared" si="87"/>
        <v>0</v>
      </c>
      <c r="N859" s="1"/>
    </row>
    <row r="860" spans="1:14" x14ac:dyDescent="0.4">
      <c r="A860" s="5"/>
      <c r="B860" s="6"/>
      <c r="C860" s="6"/>
      <c r="D860" s="7"/>
      <c r="E860" s="7"/>
      <c r="F860" s="8"/>
      <c r="G860" s="9">
        <f t="shared" si="83"/>
        <v>0</v>
      </c>
      <c r="H860" s="9">
        <f t="shared" si="88"/>
        <v>0</v>
      </c>
      <c r="I860" s="9">
        <f t="shared" si="84"/>
        <v>0</v>
      </c>
      <c r="J860" s="9">
        <f t="shared" si="85"/>
        <v>0</v>
      </c>
      <c r="K860" s="9">
        <f t="shared" si="86"/>
        <v>0</v>
      </c>
      <c r="L860" s="9">
        <f t="shared" si="87"/>
        <v>0</v>
      </c>
      <c r="N860" s="1"/>
    </row>
    <row r="861" spans="1:14" x14ac:dyDescent="0.4">
      <c r="A861" s="5"/>
      <c r="B861" s="6"/>
      <c r="C861" s="6"/>
      <c r="D861" s="7"/>
      <c r="E861" s="7"/>
      <c r="F861" s="8"/>
      <c r="G861" s="9">
        <f t="shared" si="83"/>
        <v>0</v>
      </c>
      <c r="H861" s="9">
        <f t="shared" si="88"/>
        <v>0</v>
      </c>
      <c r="I861" s="9">
        <f t="shared" si="84"/>
        <v>0</v>
      </c>
      <c r="J861" s="9">
        <f t="shared" si="85"/>
        <v>0</v>
      </c>
      <c r="K861" s="9">
        <f t="shared" si="86"/>
        <v>0</v>
      </c>
      <c r="L861" s="9">
        <f t="shared" si="87"/>
        <v>0</v>
      </c>
      <c r="N861" s="1"/>
    </row>
    <row r="862" spans="1:14" x14ac:dyDescent="0.4">
      <c r="A862" s="5"/>
      <c r="B862" s="6"/>
      <c r="C862" s="6"/>
      <c r="D862" s="7"/>
      <c r="E862" s="7"/>
      <c r="F862" s="8"/>
      <c r="G862" s="9">
        <f t="shared" si="83"/>
        <v>0</v>
      </c>
      <c r="H862" s="9">
        <f t="shared" si="88"/>
        <v>0</v>
      </c>
      <c r="I862" s="9">
        <f t="shared" si="84"/>
        <v>0</v>
      </c>
      <c r="J862" s="9">
        <f t="shared" si="85"/>
        <v>0</v>
      </c>
      <c r="K862" s="9">
        <f t="shared" si="86"/>
        <v>0</v>
      </c>
      <c r="L862" s="9">
        <f t="shared" si="87"/>
        <v>0</v>
      </c>
      <c r="N862" s="1"/>
    </row>
    <row r="863" spans="1:14" x14ac:dyDescent="0.4">
      <c r="A863" s="5"/>
      <c r="B863" s="6"/>
      <c r="C863" s="6"/>
      <c r="D863" s="7"/>
      <c r="E863" s="7"/>
      <c r="F863" s="8"/>
      <c r="G863" s="9">
        <f t="shared" si="83"/>
        <v>0</v>
      </c>
      <c r="H863" s="9">
        <f t="shared" si="88"/>
        <v>0</v>
      </c>
      <c r="I863" s="9">
        <f t="shared" si="84"/>
        <v>0</v>
      </c>
      <c r="J863" s="9">
        <f t="shared" si="85"/>
        <v>0</v>
      </c>
      <c r="K863" s="9">
        <f t="shared" si="86"/>
        <v>0</v>
      </c>
      <c r="L863" s="9">
        <f t="shared" si="87"/>
        <v>0</v>
      </c>
      <c r="N863" s="1"/>
    </row>
    <row r="864" spans="1:14" x14ac:dyDescent="0.4">
      <c r="A864" s="5"/>
      <c r="B864" s="6"/>
      <c r="C864" s="6"/>
      <c r="D864" s="7"/>
      <c r="E864" s="7"/>
      <c r="F864" s="8"/>
      <c r="G864" s="9">
        <f t="shared" si="83"/>
        <v>0</v>
      </c>
      <c r="H864" s="9">
        <f t="shared" si="88"/>
        <v>0</v>
      </c>
      <c r="I864" s="9">
        <f t="shared" si="84"/>
        <v>0</v>
      </c>
      <c r="J864" s="9">
        <f t="shared" si="85"/>
        <v>0</v>
      </c>
      <c r="K864" s="9">
        <f t="shared" si="86"/>
        <v>0</v>
      </c>
      <c r="L864" s="9">
        <f t="shared" si="87"/>
        <v>0</v>
      </c>
      <c r="N864" s="1"/>
    </row>
    <row r="865" spans="1:14" x14ac:dyDescent="0.4">
      <c r="A865" s="5"/>
      <c r="B865" s="6"/>
      <c r="C865" s="6"/>
      <c r="D865" s="7"/>
      <c r="E865" s="7"/>
      <c r="F865" s="8"/>
      <c r="G865" s="9">
        <f t="shared" si="83"/>
        <v>0</v>
      </c>
      <c r="H865" s="9">
        <f t="shared" si="88"/>
        <v>0</v>
      </c>
      <c r="I865" s="9">
        <f t="shared" si="84"/>
        <v>0</v>
      </c>
      <c r="J865" s="9">
        <f t="shared" si="85"/>
        <v>0</v>
      </c>
      <c r="K865" s="9">
        <f t="shared" si="86"/>
        <v>0</v>
      </c>
      <c r="L865" s="9">
        <f t="shared" si="87"/>
        <v>0</v>
      </c>
      <c r="N865" s="1"/>
    </row>
    <row r="866" spans="1:14" x14ac:dyDescent="0.4">
      <c r="A866" s="5"/>
      <c r="B866" s="6"/>
      <c r="C866" s="6"/>
      <c r="D866" s="7"/>
      <c r="E866" s="7"/>
      <c r="F866" s="8"/>
      <c r="G866" s="9">
        <f t="shared" si="83"/>
        <v>0</v>
      </c>
      <c r="H866" s="9">
        <f t="shared" si="88"/>
        <v>0</v>
      </c>
      <c r="I866" s="9">
        <f t="shared" si="84"/>
        <v>0</v>
      </c>
      <c r="J866" s="9">
        <f t="shared" si="85"/>
        <v>0</v>
      </c>
      <c r="K866" s="9">
        <f t="shared" si="86"/>
        <v>0</v>
      </c>
      <c r="L866" s="9">
        <f t="shared" si="87"/>
        <v>0</v>
      </c>
      <c r="N866" s="1"/>
    </row>
    <row r="867" spans="1:14" x14ac:dyDescent="0.4">
      <c r="A867" s="5"/>
      <c r="B867" s="6"/>
      <c r="C867" s="6"/>
      <c r="D867" s="7"/>
      <c r="E867" s="7"/>
      <c r="F867" s="8"/>
      <c r="G867" s="9">
        <f t="shared" si="83"/>
        <v>0</v>
      </c>
      <c r="H867" s="9">
        <f t="shared" si="88"/>
        <v>0</v>
      </c>
      <c r="I867" s="9">
        <f t="shared" si="84"/>
        <v>0</v>
      </c>
      <c r="J867" s="9">
        <f t="shared" si="85"/>
        <v>0</v>
      </c>
      <c r="K867" s="9">
        <f t="shared" si="86"/>
        <v>0</v>
      </c>
      <c r="L867" s="9">
        <f t="shared" si="87"/>
        <v>0</v>
      </c>
      <c r="N867" s="1"/>
    </row>
    <row r="868" spans="1:14" x14ac:dyDescent="0.4">
      <c r="A868" s="5"/>
      <c r="B868" s="6"/>
      <c r="C868" s="6"/>
      <c r="D868" s="7"/>
      <c r="E868" s="7"/>
      <c r="F868" s="8"/>
      <c r="G868" s="9">
        <f t="shared" si="83"/>
        <v>0</v>
      </c>
      <c r="H868" s="9">
        <f t="shared" si="88"/>
        <v>0</v>
      </c>
      <c r="I868" s="9">
        <f t="shared" si="84"/>
        <v>0</v>
      </c>
      <c r="J868" s="9">
        <f t="shared" si="85"/>
        <v>0</v>
      </c>
      <c r="K868" s="9">
        <f t="shared" si="86"/>
        <v>0</v>
      </c>
      <c r="L868" s="9">
        <f t="shared" si="87"/>
        <v>0</v>
      </c>
      <c r="N868" s="1"/>
    </row>
    <row r="869" spans="1:14" x14ac:dyDescent="0.4">
      <c r="A869" s="5"/>
      <c r="B869" s="6"/>
      <c r="C869" s="6"/>
      <c r="D869" s="7"/>
      <c r="E869" s="7"/>
      <c r="F869" s="8"/>
      <c r="G869" s="9">
        <f t="shared" si="83"/>
        <v>0</v>
      </c>
      <c r="H869" s="9">
        <f t="shared" si="88"/>
        <v>0</v>
      </c>
      <c r="I869" s="9">
        <f t="shared" si="84"/>
        <v>0</v>
      </c>
      <c r="J869" s="9">
        <f t="shared" si="85"/>
        <v>0</v>
      </c>
      <c r="K869" s="9">
        <f t="shared" si="86"/>
        <v>0</v>
      </c>
      <c r="L869" s="9">
        <f t="shared" si="87"/>
        <v>0</v>
      </c>
      <c r="N869" s="1"/>
    </row>
    <row r="870" spans="1:14" x14ac:dyDescent="0.4">
      <c r="A870" s="5"/>
      <c r="B870" s="6"/>
      <c r="C870" s="6"/>
      <c r="D870" s="7"/>
      <c r="E870" s="7"/>
      <c r="F870" s="8"/>
      <c r="G870" s="9">
        <f t="shared" si="83"/>
        <v>0</v>
      </c>
      <c r="H870" s="9">
        <f t="shared" si="88"/>
        <v>0</v>
      </c>
      <c r="I870" s="9">
        <f t="shared" si="84"/>
        <v>0</v>
      </c>
      <c r="J870" s="9">
        <f t="shared" si="85"/>
        <v>0</v>
      </c>
      <c r="K870" s="9">
        <f t="shared" si="86"/>
        <v>0</v>
      </c>
      <c r="L870" s="9">
        <f t="shared" si="87"/>
        <v>0</v>
      </c>
      <c r="N870" s="1"/>
    </row>
    <row r="871" spans="1:14" x14ac:dyDescent="0.4">
      <c r="A871" s="5"/>
      <c r="B871" s="6"/>
      <c r="C871" s="6"/>
      <c r="D871" s="7"/>
      <c r="E871" s="7"/>
      <c r="F871" s="8"/>
      <c r="G871" s="9">
        <f t="shared" si="83"/>
        <v>0</v>
      </c>
      <c r="H871" s="9">
        <f t="shared" si="88"/>
        <v>0</v>
      </c>
      <c r="I871" s="9">
        <f t="shared" si="84"/>
        <v>0</v>
      </c>
      <c r="J871" s="9">
        <f t="shared" si="85"/>
        <v>0</v>
      </c>
      <c r="K871" s="9">
        <f t="shared" si="86"/>
        <v>0</v>
      </c>
      <c r="L871" s="9">
        <f t="shared" si="87"/>
        <v>0</v>
      </c>
      <c r="N871" s="1"/>
    </row>
    <row r="872" spans="1:14" x14ac:dyDescent="0.4">
      <c r="A872" s="5"/>
      <c r="B872" s="6"/>
      <c r="C872" s="6"/>
      <c r="D872" s="7"/>
      <c r="E872" s="7"/>
      <c r="F872" s="8"/>
      <c r="G872" s="9">
        <f t="shared" si="83"/>
        <v>0</v>
      </c>
      <c r="H872" s="9">
        <f t="shared" si="88"/>
        <v>0</v>
      </c>
      <c r="I872" s="9">
        <f t="shared" si="84"/>
        <v>0</v>
      </c>
      <c r="J872" s="9">
        <f t="shared" si="85"/>
        <v>0</v>
      </c>
      <c r="K872" s="9">
        <f t="shared" si="86"/>
        <v>0</v>
      </c>
      <c r="L872" s="9">
        <f t="shared" si="87"/>
        <v>0</v>
      </c>
      <c r="N872" s="1"/>
    </row>
    <row r="873" spans="1:14" x14ac:dyDescent="0.4">
      <c r="A873" s="5"/>
      <c r="B873" s="6"/>
      <c r="C873" s="6"/>
      <c r="D873" s="7"/>
      <c r="E873" s="7"/>
      <c r="F873" s="8"/>
      <c r="G873" s="9">
        <f t="shared" si="83"/>
        <v>0</v>
      </c>
      <c r="H873" s="9">
        <f t="shared" si="88"/>
        <v>0</v>
      </c>
      <c r="I873" s="9">
        <f t="shared" si="84"/>
        <v>0</v>
      </c>
      <c r="J873" s="9">
        <f t="shared" si="85"/>
        <v>0</v>
      </c>
      <c r="K873" s="9">
        <f t="shared" si="86"/>
        <v>0</v>
      </c>
      <c r="L873" s="9">
        <f t="shared" si="87"/>
        <v>0</v>
      </c>
      <c r="N873" s="1"/>
    </row>
    <row r="874" spans="1:14" x14ac:dyDescent="0.4">
      <c r="A874" s="5"/>
      <c r="B874" s="6"/>
      <c r="C874" s="6"/>
      <c r="D874" s="7"/>
      <c r="E874" s="7"/>
      <c r="F874" s="8"/>
      <c r="G874" s="9">
        <f t="shared" si="83"/>
        <v>0</v>
      </c>
      <c r="H874" s="9">
        <f t="shared" si="88"/>
        <v>0</v>
      </c>
      <c r="I874" s="9">
        <f t="shared" si="84"/>
        <v>0</v>
      </c>
      <c r="J874" s="9">
        <f t="shared" si="85"/>
        <v>0</v>
      </c>
      <c r="K874" s="9">
        <f t="shared" si="86"/>
        <v>0</v>
      </c>
      <c r="L874" s="9">
        <f t="shared" si="87"/>
        <v>0</v>
      </c>
      <c r="N874" s="1"/>
    </row>
    <row r="875" spans="1:14" x14ac:dyDescent="0.4">
      <c r="A875" s="5"/>
      <c r="B875" s="6"/>
      <c r="C875" s="6"/>
      <c r="D875" s="7"/>
      <c r="E875" s="7"/>
      <c r="F875" s="8"/>
      <c r="G875" s="9">
        <f t="shared" si="83"/>
        <v>0</v>
      </c>
      <c r="H875" s="9">
        <f t="shared" si="88"/>
        <v>0</v>
      </c>
      <c r="I875" s="9">
        <f t="shared" si="84"/>
        <v>0</v>
      </c>
      <c r="J875" s="9">
        <f t="shared" si="85"/>
        <v>0</v>
      </c>
      <c r="K875" s="9">
        <f t="shared" si="86"/>
        <v>0</v>
      </c>
      <c r="L875" s="9">
        <f t="shared" si="87"/>
        <v>0</v>
      </c>
      <c r="N875" s="1"/>
    </row>
    <row r="876" spans="1:14" x14ac:dyDescent="0.4">
      <c r="A876" s="5"/>
      <c r="B876" s="6"/>
      <c r="C876" s="6"/>
      <c r="D876" s="7"/>
      <c r="E876" s="7"/>
      <c r="F876" s="8"/>
      <c r="G876" s="9">
        <f t="shared" si="83"/>
        <v>0</v>
      </c>
      <c r="H876" s="9">
        <f t="shared" si="88"/>
        <v>0</v>
      </c>
      <c r="I876" s="9">
        <f t="shared" si="84"/>
        <v>0</v>
      </c>
      <c r="J876" s="9">
        <f t="shared" si="85"/>
        <v>0</v>
      </c>
      <c r="K876" s="9">
        <f t="shared" si="86"/>
        <v>0</v>
      </c>
      <c r="L876" s="9">
        <f t="shared" si="87"/>
        <v>0</v>
      </c>
      <c r="N876" s="1"/>
    </row>
    <row r="877" spans="1:14" x14ac:dyDescent="0.4">
      <c r="A877" s="5"/>
      <c r="B877" s="6"/>
      <c r="C877" s="6"/>
      <c r="D877" s="7"/>
      <c r="E877" s="7"/>
      <c r="F877" s="8"/>
      <c r="G877" s="9">
        <f t="shared" si="83"/>
        <v>0</v>
      </c>
      <c r="H877" s="9">
        <f t="shared" si="88"/>
        <v>0</v>
      </c>
      <c r="I877" s="9">
        <f t="shared" si="84"/>
        <v>0</v>
      </c>
      <c r="J877" s="9">
        <f t="shared" si="85"/>
        <v>0</v>
      </c>
      <c r="K877" s="9">
        <f t="shared" si="86"/>
        <v>0</v>
      </c>
      <c r="L877" s="9">
        <f t="shared" si="87"/>
        <v>0</v>
      </c>
      <c r="N877" s="1"/>
    </row>
    <row r="878" spans="1:14" x14ac:dyDescent="0.4">
      <c r="A878" s="5"/>
      <c r="B878" s="6"/>
      <c r="C878" s="6"/>
      <c r="D878" s="7"/>
      <c r="E878" s="7"/>
      <c r="F878" s="8"/>
      <c r="G878" s="9">
        <f t="shared" si="83"/>
        <v>0</v>
      </c>
      <c r="H878" s="9">
        <f t="shared" si="88"/>
        <v>0</v>
      </c>
      <c r="I878" s="9">
        <f t="shared" si="84"/>
        <v>0</v>
      </c>
      <c r="J878" s="9">
        <f t="shared" si="85"/>
        <v>0</v>
      </c>
      <c r="K878" s="9">
        <f t="shared" si="86"/>
        <v>0</v>
      </c>
      <c r="L878" s="9">
        <f t="shared" si="87"/>
        <v>0</v>
      </c>
      <c r="N878" s="1"/>
    </row>
    <row r="879" spans="1:14" x14ac:dyDescent="0.4">
      <c r="A879" s="5"/>
      <c r="B879" s="6"/>
      <c r="C879" s="6"/>
      <c r="D879" s="7"/>
      <c r="E879" s="7"/>
      <c r="F879" s="8"/>
      <c r="G879" s="9">
        <f t="shared" si="83"/>
        <v>0</v>
      </c>
      <c r="H879" s="9">
        <f t="shared" si="88"/>
        <v>0</v>
      </c>
      <c r="I879" s="9">
        <f t="shared" si="84"/>
        <v>0</v>
      </c>
      <c r="J879" s="9">
        <f t="shared" si="85"/>
        <v>0</v>
      </c>
      <c r="K879" s="9">
        <f t="shared" si="86"/>
        <v>0</v>
      </c>
      <c r="L879" s="9">
        <f t="shared" si="87"/>
        <v>0</v>
      </c>
      <c r="N879" s="1"/>
    </row>
    <row r="880" spans="1:14" x14ac:dyDescent="0.4">
      <c r="A880" s="5"/>
      <c r="B880" s="6"/>
      <c r="C880" s="6"/>
      <c r="D880" s="7"/>
      <c r="E880" s="7"/>
      <c r="F880" s="8"/>
      <c r="G880" s="9">
        <f t="shared" si="83"/>
        <v>0</v>
      </c>
      <c r="H880" s="9">
        <f t="shared" si="88"/>
        <v>0</v>
      </c>
      <c r="I880" s="9">
        <f t="shared" si="84"/>
        <v>0</v>
      </c>
      <c r="J880" s="9">
        <f t="shared" si="85"/>
        <v>0</v>
      </c>
      <c r="K880" s="9">
        <f t="shared" si="86"/>
        <v>0</v>
      </c>
      <c r="L880" s="9">
        <f t="shared" si="87"/>
        <v>0</v>
      </c>
      <c r="N880" s="1"/>
    </row>
    <row r="881" spans="1:14" x14ac:dyDescent="0.4">
      <c r="A881" s="5"/>
      <c r="B881" s="6"/>
      <c r="C881" s="6"/>
      <c r="D881" s="7"/>
      <c r="E881" s="7"/>
      <c r="F881" s="8"/>
      <c r="G881" s="9">
        <f t="shared" si="83"/>
        <v>0</v>
      </c>
      <c r="H881" s="9">
        <f t="shared" si="88"/>
        <v>0</v>
      </c>
      <c r="I881" s="9">
        <f t="shared" si="84"/>
        <v>0</v>
      </c>
      <c r="J881" s="9">
        <f t="shared" si="85"/>
        <v>0</v>
      </c>
      <c r="K881" s="9">
        <f t="shared" si="86"/>
        <v>0</v>
      </c>
      <c r="L881" s="9">
        <f t="shared" si="87"/>
        <v>0</v>
      </c>
      <c r="N881" s="1"/>
    </row>
    <row r="882" spans="1:14" x14ac:dyDescent="0.4">
      <c r="A882" s="5"/>
      <c r="B882" s="6"/>
      <c r="C882" s="6"/>
      <c r="D882" s="7"/>
      <c r="E882" s="7"/>
      <c r="F882" s="8"/>
      <c r="G882" s="9">
        <f t="shared" si="83"/>
        <v>0</v>
      </c>
      <c r="H882" s="9">
        <f t="shared" si="88"/>
        <v>0</v>
      </c>
      <c r="I882" s="9">
        <f t="shared" si="84"/>
        <v>0</v>
      </c>
      <c r="J882" s="9">
        <f t="shared" si="85"/>
        <v>0</v>
      </c>
      <c r="K882" s="9">
        <f t="shared" si="86"/>
        <v>0</v>
      </c>
      <c r="L882" s="9">
        <f t="shared" si="87"/>
        <v>0</v>
      </c>
      <c r="N882" s="1"/>
    </row>
    <row r="883" spans="1:14" x14ac:dyDescent="0.4">
      <c r="A883" s="5"/>
      <c r="B883" s="6"/>
      <c r="C883" s="6"/>
      <c r="D883" s="7"/>
      <c r="E883" s="7"/>
      <c r="F883" s="8"/>
      <c r="G883" s="9">
        <f t="shared" si="83"/>
        <v>0</v>
      </c>
      <c r="H883" s="9">
        <f t="shared" si="88"/>
        <v>0</v>
      </c>
      <c r="I883" s="9">
        <f t="shared" si="84"/>
        <v>0</v>
      </c>
      <c r="J883" s="9">
        <f t="shared" si="85"/>
        <v>0</v>
      </c>
      <c r="K883" s="9">
        <f t="shared" si="86"/>
        <v>0</v>
      </c>
      <c r="L883" s="9">
        <f t="shared" si="87"/>
        <v>0</v>
      </c>
      <c r="N883" s="1"/>
    </row>
    <row r="884" spans="1:14" x14ac:dyDescent="0.4">
      <c r="A884" s="5"/>
      <c r="B884" s="6"/>
      <c r="C884" s="6"/>
      <c r="D884" s="7"/>
      <c r="E884" s="7"/>
      <c r="F884" s="8"/>
      <c r="G884" s="9">
        <f t="shared" si="83"/>
        <v>0</v>
      </c>
      <c r="H884" s="9">
        <f t="shared" si="88"/>
        <v>0</v>
      </c>
      <c r="I884" s="9">
        <f t="shared" si="84"/>
        <v>0</v>
      </c>
      <c r="J884" s="9">
        <f t="shared" si="85"/>
        <v>0</v>
      </c>
      <c r="K884" s="9">
        <f t="shared" si="86"/>
        <v>0</v>
      </c>
      <c r="L884" s="9">
        <f t="shared" si="87"/>
        <v>0</v>
      </c>
      <c r="N884" s="1"/>
    </row>
    <row r="885" spans="1:14" x14ac:dyDescent="0.4">
      <c r="A885" s="5"/>
      <c r="B885" s="6"/>
      <c r="C885" s="6"/>
      <c r="D885" s="7"/>
      <c r="E885" s="7"/>
      <c r="F885" s="8"/>
      <c r="G885" s="9">
        <f t="shared" si="83"/>
        <v>0</v>
      </c>
      <c r="H885" s="9">
        <f t="shared" si="88"/>
        <v>0</v>
      </c>
      <c r="I885" s="9">
        <f t="shared" si="84"/>
        <v>0</v>
      </c>
      <c r="J885" s="9">
        <f t="shared" si="85"/>
        <v>0</v>
      </c>
      <c r="K885" s="9">
        <f t="shared" si="86"/>
        <v>0</v>
      </c>
      <c r="L885" s="9">
        <f t="shared" si="87"/>
        <v>0</v>
      </c>
      <c r="N885" s="1"/>
    </row>
    <row r="886" spans="1:14" x14ac:dyDescent="0.4">
      <c r="A886" s="5"/>
      <c r="B886" s="6"/>
      <c r="C886" s="6"/>
      <c r="D886" s="7"/>
      <c r="E886" s="7"/>
      <c r="F886" s="8"/>
      <c r="G886" s="9">
        <f t="shared" si="83"/>
        <v>0</v>
      </c>
      <c r="H886" s="9">
        <f t="shared" si="88"/>
        <v>0</v>
      </c>
      <c r="I886" s="9">
        <f t="shared" si="84"/>
        <v>0</v>
      </c>
      <c r="J886" s="9">
        <f t="shared" si="85"/>
        <v>0</v>
      </c>
      <c r="K886" s="9">
        <f t="shared" si="86"/>
        <v>0</v>
      </c>
      <c r="L886" s="9">
        <f t="shared" si="87"/>
        <v>0</v>
      </c>
      <c r="N886" s="1"/>
    </row>
    <row r="887" spans="1:14" x14ac:dyDescent="0.4">
      <c r="A887" s="5"/>
      <c r="B887" s="6"/>
      <c r="C887" s="6"/>
      <c r="D887" s="7"/>
      <c r="E887" s="7"/>
      <c r="F887" s="8"/>
      <c r="G887" s="9">
        <f t="shared" si="83"/>
        <v>0</v>
      </c>
      <c r="H887" s="9">
        <f t="shared" si="88"/>
        <v>0</v>
      </c>
      <c r="I887" s="9">
        <f t="shared" si="84"/>
        <v>0</v>
      </c>
      <c r="J887" s="9">
        <f t="shared" si="85"/>
        <v>0</v>
      </c>
      <c r="K887" s="9">
        <f t="shared" si="86"/>
        <v>0</v>
      </c>
      <c r="L887" s="9">
        <f t="shared" si="87"/>
        <v>0</v>
      </c>
      <c r="N887" s="1"/>
    </row>
    <row r="888" spans="1:14" x14ac:dyDescent="0.4">
      <c r="A888" s="5"/>
      <c r="B888" s="6"/>
      <c r="C888" s="6"/>
      <c r="D888" s="7"/>
      <c r="E888" s="7"/>
      <c r="F888" s="8"/>
      <c r="G888" s="9">
        <f t="shared" si="83"/>
        <v>0</v>
      </c>
      <c r="H888" s="9">
        <f t="shared" si="88"/>
        <v>0</v>
      </c>
      <c r="I888" s="9">
        <f t="shared" si="84"/>
        <v>0</v>
      </c>
      <c r="J888" s="9">
        <f t="shared" si="85"/>
        <v>0</v>
      </c>
      <c r="K888" s="9">
        <f t="shared" si="86"/>
        <v>0</v>
      </c>
      <c r="L888" s="9">
        <f t="shared" si="87"/>
        <v>0</v>
      </c>
      <c r="N888" s="1"/>
    </row>
    <row r="889" spans="1:14" x14ac:dyDescent="0.4">
      <c r="A889" s="5"/>
      <c r="B889" s="6"/>
      <c r="C889" s="6"/>
      <c r="D889" s="7"/>
      <c r="E889" s="7"/>
      <c r="F889" s="8"/>
      <c r="G889" s="9">
        <f t="shared" si="83"/>
        <v>0</v>
      </c>
      <c r="H889" s="9">
        <f t="shared" si="88"/>
        <v>0</v>
      </c>
      <c r="I889" s="9">
        <f t="shared" si="84"/>
        <v>0</v>
      </c>
      <c r="J889" s="9">
        <f t="shared" si="85"/>
        <v>0</v>
      </c>
      <c r="K889" s="9">
        <f t="shared" si="86"/>
        <v>0</v>
      </c>
      <c r="L889" s="9">
        <f t="shared" si="87"/>
        <v>0</v>
      </c>
      <c r="N889" s="1"/>
    </row>
    <row r="890" spans="1:14" x14ac:dyDescent="0.4">
      <c r="A890" s="5"/>
      <c r="B890" s="6"/>
      <c r="C890" s="6"/>
      <c r="D890" s="7"/>
      <c r="E890" s="7"/>
      <c r="F890" s="8"/>
      <c r="G890" s="9">
        <f t="shared" si="83"/>
        <v>0</v>
      </c>
      <c r="H890" s="9">
        <f t="shared" si="88"/>
        <v>0</v>
      </c>
      <c r="I890" s="9">
        <f t="shared" si="84"/>
        <v>0</v>
      </c>
      <c r="J890" s="9">
        <f t="shared" si="85"/>
        <v>0</v>
      </c>
      <c r="K890" s="9">
        <f t="shared" si="86"/>
        <v>0</v>
      </c>
      <c r="L890" s="9">
        <f t="shared" si="87"/>
        <v>0</v>
      </c>
      <c r="N890" s="1"/>
    </row>
    <row r="891" spans="1:14" x14ac:dyDescent="0.4">
      <c r="A891" s="5"/>
      <c r="B891" s="6"/>
      <c r="C891" s="6"/>
      <c r="D891" s="7"/>
      <c r="E891" s="7"/>
      <c r="F891" s="8"/>
      <c r="G891" s="9">
        <f t="shared" si="83"/>
        <v>0</v>
      </c>
      <c r="H891" s="9">
        <f t="shared" si="88"/>
        <v>0</v>
      </c>
      <c r="I891" s="9">
        <f t="shared" si="84"/>
        <v>0</v>
      </c>
      <c r="J891" s="9">
        <f t="shared" si="85"/>
        <v>0</v>
      </c>
      <c r="K891" s="9">
        <f t="shared" si="86"/>
        <v>0</v>
      </c>
      <c r="L891" s="9">
        <f t="shared" si="87"/>
        <v>0</v>
      </c>
      <c r="N891" s="1"/>
    </row>
    <row r="892" spans="1:14" x14ac:dyDescent="0.4">
      <c r="A892" s="5"/>
      <c r="B892" s="6"/>
      <c r="C892" s="6"/>
      <c r="D892" s="7"/>
      <c r="E892" s="7"/>
      <c r="F892" s="8"/>
      <c r="G892" s="9">
        <f t="shared" si="83"/>
        <v>0</v>
      </c>
      <c r="H892" s="9">
        <f t="shared" si="88"/>
        <v>0</v>
      </c>
      <c r="I892" s="9">
        <f t="shared" si="84"/>
        <v>0</v>
      </c>
      <c r="J892" s="9">
        <f t="shared" si="85"/>
        <v>0</v>
      </c>
      <c r="K892" s="9">
        <f t="shared" si="86"/>
        <v>0</v>
      </c>
      <c r="L892" s="9">
        <f t="shared" si="87"/>
        <v>0</v>
      </c>
      <c r="N892" s="1"/>
    </row>
    <row r="893" spans="1:14" x14ac:dyDescent="0.4">
      <c r="A893" s="5"/>
      <c r="B893" s="6"/>
      <c r="C893" s="6"/>
      <c r="D893" s="7"/>
      <c r="E893" s="7"/>
      <c r="F893" s="8"/>
      <c r="G893" s="9">
        <f t="shared" si="83"/>
        <v>0</v>
      </c>
      <c r="H893" s="9">
        <f t="shared" si="88"/>
        <v>0</v>
      </c>
      <c r="I893" s="9">
        <f t="shared" si="84"/>
        <v>0</v>
      </c>
      <c r="J893" s="9">
        <f t="shared" si="85"/>
        <v>0</v>
      </c>
      <c r="K893" s="9">
        <f t="shared" si="86"/>
        <v>0</v>
      </c>
      <c r="L893" s="9">
        <f t="shared" si="87"/>
        <v>0</v>
      </c>
      <c r="N893" s="1"/>
    </row>
    <row r="894" spans="1:14" x14ac:dyDescent="0.4">
      <c r="A894" s="5"/>
      <c r="B894" s="6"/>
      <c r="C894" s="6"/>
      <c r="D894" s="7"/>
      <c r="E894" s="7"/>
      <c r="F894" s="8"/>
      <c r="G894" s="9">
        <f t="shared" si="83"/>
        <v>0</v>
      </c>
      <c r="H894" s="9">
        <f t="shared" si="88"/>
        <v>0</v>
      </c>
      <c r="I894" s="9">
        <f t="shared" si="84"/>
        <v>0</v>
      </c>
      <c r="J894" s="9">
        <f t="shared" si="85"/>
        <v>0</v>
      </c>
      <c r="K894" s="9">
        <f t="shared" si="86"/>
        <v>0</v>
      </c>
      <c r="L894" s="9">
        <f t="shared" si="87"/>
        <v>0</v>
      </c>
      <c r="N894" s="1"/>
    </row>
    <row r="895" spans="1:14" x14ac:dyDescent="0.4">
      <c r="A895" s="5"/>
      <c r="B895" s="6"/>
      <c r="C895" s="6"/>
      <c r="D895" s="7"/>
      <c r="E895" s="7"/>
      <c r="F895" s="8"/>
      <c r="G895" s="9">
        <f t="shared" si="83"/>
        <v>0</v>
      </c>
      <c r="H895" s="9">
        <f t="shared" si="88"/>
        <v>0</v>
      </c>
      <c r="I895" s="9">
        <f t="shared" si="84"/>
        <v>0</v>
      </c>
      <c r="J895" s="9">
        <f t="shared" si="85"/>
        <v>0</v>
      </c>
      <c r="K895" s="9">
        <f t="shared" si="86"/>
        <v>0</v>
      </c>
      <c r="L895" s="9">
        <f t="shared" si="87"/>
        <v>0</v>
      </c>
      <c r="N895" s="1"/>
    </row>
    <row r="896" spans="1:14" x14ac:dyDescent="0.4">
      <c r="A896" s="5"/>
      <c r="B896" s="6"/>
      <c r="C896" s="6"/>
      <c r="D896" s="7"/>
      <c r="E896" s="7"/>
      <c r="F896" s="8"/>
      <c r="G896" s="9">
        <f t="shared" si="83"/>
        <v>0</v>
      </c>
      <c r="H896" s="9">
        <f t="shared" si="88"/>
        <v>0</v>
      </c>
      <c r="I896" s="9">
        <f t="shared" si="84"/>
        <v>0</v>
      </c>
      <c r="J896" s="9">
        <f t="shared" si="85"/>
        <v>0</v>
      </c>
      <c r="K896" s="9">
        <f t="shared" si="86"/>
        <v>0</v>
      </c>
      <c r="L896" s="9">
        <f t="shared" si="87"/>
        <v>0</v>
      </c>
      <c r="N896" s="1"/>
    </row>
    <row r="897" spans="1:14" x14ac:dyDescent="0.4">
      <c r="A897" s="5"/>
      <c r="B897" s="6"/>
      <c r="C897" s="6"/>
      <c r="D897" s="7"/>
      <c r="E897" s="7"/>
      <c r="F897" s="8"/>
      <c r="G897" s="9">
        <f t="shared" si="83"/>
        <v>0</v>
      </c>
      <c r="H897" s="9">
        <f t="shared" si="88"/>
        <v>0</v>
      </c>
      <c r="I897" s="9">
        <f t="shared" si="84"/>
        <v>0</v>
      </c>
      <c r="J897" s="9">
        <f t="shared" si="85"/>
        <v>0</v>
      </c>
      <c r="K897" s="9">
        <f t="shared" si="86"/>
        <v>0</v>
      </c>
      <c r="L897" s="9">
        <f t="shared" si="87"/>
        <v>0</v>
      </c>
      <c r="N897" s="1"/>
    </row>
    <row r="898" spans="1:14" x14ac:dyDescent="0.4">
      <c r="A898" s="5"/>
      <c r="B898" s="6"/>
      <c r="C898" s="6"/>
      <c r="D898" s="7"/>
      <c r="E898" s="7"/>
      <c r="F898" s="8"/>
      <c r="G898" s="9">
        <f t="shared" si="83"/>
        <v>0</v>
      </c>
      <c r="H898" s="9">
        <f t="shared" si="88"/>
        <v>0</v>
      </c>
      <c r="I898" s="9">
        <f t="shared" si="84"/>
        <v>0</v>
      </c>
      <c r="J898" s="9">
        <f t="shared" si="85"/>
        <v>0</v>
      </c>
      <c r="K898" s="9">
        <f t="shared" si="86"/>
        <v>0</v>
      </c>
      <c r="L898" s="9">
        <f t="shared" si="87"/>
        <v>0</v>
      </c>
      <c r="N898" s="1"/>
    </row>
    <row r="899" spans="1:14" x14ac:dyDescent="0.4">
      <c r="A899" s="5"/>
      <c r="B899" s="6"/>
      <c r="C899" s="6"/>
      <c r="D899" s="7"/>
      <c r="E899" s="7"/>
      <c r="F899" s="8"/>
      <c r="G899" s="9">
        <f t="shared" si="83"/>
        <v>0</v>
      </c>
      <c r="H899" s="9">
        <f t="shared" si="88"/>
        <v>0</v>
      </c>
      <c r="I899" s="9">
        <f t="shared" si="84"/>
        <v>0</v>
      </c>
      <c r="J899" s="9">
        <f t="shared" si="85"/>
        <v>0</v>
      </c>
      <c r="K899" s="9">
        <f t="shared" si="86"/>
        <v>0</v>
      </c>
      <c r="L899" s="9">
        <f t="shared" si="87"/>
        <v>0</v>
      </c>
      <c r="N899" s="1"/>
    </row>
    <row r="900" spans="1:14" x14ac:dyDescent="0.4">
      <c r="A900" s="5"/>
      <c r="B900" s="6"/>
      <c r="C900" s="6"/>
      <c r="D900" s="7"/>
      <c r="E900" s="7"/>
      <c r="F900" s="8"/>
      <c r="G900" s="9">
        <f t="shared" si="83"/>
        <v>0</v>
      </c>
      <c r="H900" s="9">
        <f t="shared" si="88"/>
        <v>0</v>
      </c>
      <c r="I900" s="9">
        <f t="shared" si="84"/>
        <v>0</v>
      </c>
      <c r="J900" s="9">
        <f t="shared" si="85"/>
        <v>0</v>
      </c>
      <c r="K900" s="9">
        <f t="shared" si="86"/>
        <v>0</v>
      </c>
      <c r="L900" s="9">
        <f t="shared" si="87"/>
        <v>0</v>
      </c>
      <c r="N900" s="1"/>
    </row>
    <row r="901" spans="1:14" x14ac:dyDescent="0.4">
      <c r="A901" s="5"/>
      <c r="B901" s="6"/>
      <c r="C901" s="6"/>
      <c r="D901" s="7"/>
      <c r="E901" s="7"/>
      <c r="F901" s="8"/>
      <c r="G901" s="9">
        <f t="shared" si="83"/>
        <v>0</v>
      </c>
      <c r="H901" s="9">
        <f t="shared" si="88"/>
        <v>0</v>
      </c>
      <c r="I901" s="9">
        <f t="shared" si="84"/>
        <v>0</v>
      </c>
      <c r="J901" s="9">
        <f t="shared" si="85"/>
        <v>0</v>
      </c>
      <c r="K901" s="9">
        <f t="shared" si="86"/>
        <v>0</v>
      </c>
      <c r="L901" s="9">
        <f t="shared" si="87"/>
        <v>0</v>
      </c>
      <c r="N901" s="1"/>
    </row>
    <row r="902" spans="1:14" x14ac:dyDescent="0.4">
      <c r="A902" s="5"/>
      <c r="B902" s="6"/>
      <c r="C902" s="6"/>
      <c r="D902" s="7"/>
      <c r="E902" s="7"/>
      <c r="F902" s="8"/>
      <c r="G902" s="9">
        <f t="shared" si="83"/>
        <v>0</v>
      </c>
      <c r="H902" s="9">
        <f t="shared" si="88"/>
        <v>0</v>
      </c>
      <c r="I902" s="9">
        <f t="shared" si="84"/>
        <v>0</v>
      </c>
      <c r="J902" s="9">
        <f t="shared" si="85"/>
        <v>0</v>
      </c>
      <c r="K902" s="9">
        <f t="shared" si="86"/>
        <v>0</v>
      </c>
      <c r="L902" s="9">
        <f t="shared" si="87"/>
        <v>0</v>
      </c>
      <c r="N902" s="1"/>
    </row>
    <row r="903" spans="1:14" x14ac:dyDescent="0.4">
      <c r="A903" s="5"/>
      <c r="B903" s="6"/>
      <c r="C903" s="6"/>
      <c r="D903" s="7"/>
      <c r="E903" s="7"/>
      <c r="F903" s="8"/>
      <c r="G903" s="9">
        <f t="shared" si="83"/>
        <v>0</v>
      </c>
      <c r="H903" s="9">
        <f t="shared" si="88"/>
        <v>0</v>
      </c>
      <c r="I903" s="9">
        <f t="shared" si="84"/>
        <v>0</v>
      </c>
      <c r="J903" s="9">
        <f t="shared" si="85"/>
        <v>0</v>
      </c>
      <c r="K903" s="9">
        <f t="shared" si="86"/>
        <v>0</v>
      </c>
      <c r="L903" s="9">
        <f t="shared" si="87"/>
        <v>0</v>
      </c>
      <c r="N903" s="1"/>
    </row>
    <row r="904" spans="1:14" x14ac:dyDescent="0.4">
      <c r="A904" s="5"/>
      <c r="B904" s="6"/>
      <c r="C904" s="6"/>
      <c r="D904" s="7"/>
      <c r="E904" s="7"/>
      <c r="F904" s="8"/>
      <c r="G904" s="9">
        <f t="shared" si="83"/>
        <v>0</v>
      </c>
      <c r="H904" s="9">
        <f t="shared" si="88"/>
        <v>0</v>
      </c>
      <c r="I904" s="9">
        <f t="shared" si="84"/>
        <v>0</v>
      </c>
      <c r="J904" s="9">
        <f t="shared" si="85"/>
        <v>0</v>
      </c>
      <c r="K904" s="9">
        <f t="shared" si="86"/>
        <v>0</v>
      </c>
      <c r="L904" s="9">
        <f t="shared" si="87"/>
        <v>0</v>
      </c>
      <c r="N904" s="1"/>
    </row>
    <row r="905" spans="1:14" x14ac:dyDescent="0.4">
      <c r="A905" s="5"/>
      <c r="B905" s="6"/>
      <c r="C905" s="6"/>
      <c r="D905" s="7"/>
      <c r="E905" s="7"/>
      <c r="F905" s="8"/>
      <c r="G905" s="9">
        <f t="shared" ref="G905:G968" si="89">ROUNDDOWN((D905-E905)/1.1, 0)</f>
        <v>0</v>
      </c>
      <c r="H905" s="9">
        <f t="shared" si="88"/>
        <v>0</v>
      </c>
      <c r="I905" s="9">
        <f t="shared" ref="I905:I968" si="90">IF(F905=1,MIN(H905 * 0.03),0)</f>
        <v>0</v>
      </c>
      <c r="J905" s="9">
        <f t="shared" ref="J905:J968" si="91">G905*C905</f>
        <v>0</v>
      </c>
      <c r="K905" s="9">
        <f t="shared" ref="K905:K968" si="92">H905*C905</f>
        <v>0</v>
      </c>
      <c r="L905" s="9">
        <f t="shared" ref="L905:L968" si="93">IF(F905=1,I905*C905,0)</f>
        <v>0</v>
      </c>
      <c r="N905" s="1"/>
    </row>
    <row r="906" spans="1:14" x14ac:dyDescent="0.4">
      <c r="A906" s="5"/>
      <c r="B906" s="6"/>
      <c r="C906" s="6"/>
      <c r="D906" s="7"/>
      <c r="E906" s="7"/>
      <c r="F906" s="8"/>
      <c r="G906" s="9">
        <f t="shared" si="89"/>
        <v>0</v>
      </c>
      <c r="H906" s="9">
        <f t="shared" ref="H906:H969" si="94">ROUNDDOWN(G906, -3)</f>
        <v>0</v>
      </c>
      <c r="I906" s="9">
        <f t="shared" si="90"/>
        <v>0</v>
      </c>
      <c r="J906" s="9">
        <f t="shared" si="91"/>
        <v>0</v>
      </c>
      <c r="K906" s="9">
        <f t="shared" si="92"/>
        <v>0</v>
      </c>
      <c r="L906" s="9">
        <f t="shared" si="93"/>
        <v>0</v>
      </c>
      <c r="N906" s="1"/>
    </row>
    <row r="907" spans="1:14" x14ac:dyDescent="0.4">
      <c r="A907" s="5"/>
      <c r="B907" s="6"/>
      <c r="C907" s="6"/>
      <c r="D907" s="7"/>
      <c r="E907" s="7"/>
      <c r="F907" s="8"/>
      <c r="G907" s="9">
        <f t="shared" si="89"/>
        <v>0</v>
      </c>
      <c r="H907" s="9">
        <f t="shared" si="94"/>
        <v>0</v>
      </c>
      <c r="I907" s="9">
        <f t="shared" si="90"/>
        <v>0</v>
      </c>
      <c r="J907" s="9">
        <f t="shared" si="91"/>
        <v>0</v>
      </c>
      <c r="K907" s="9">
        <f t="shared" si="92"/>
        <v>0</v>
      </c>
      <c r="L907" s="9">
        <f t="shared" si="93"/>
        <v>0</v>
      </c>
      <c r="N907" s="1"/>
    </row>
    <row r="908" spans="1:14" x14ac:dyDescent="0.4">
      <c r="A908" s="5"/>
      <c r="B908" s="6"/>
      <c r="C908" s="6"/>
      <c r="D908" s="7"/>
      <c r="E908" s="7"/>
      <c r="F908" s="8"/>
      <c r="G908" s="9">
        <f t="shared" si="89"/>
        <v>0</v>
      </c>
      <c r="H908" s="9">
        <f t="shared" si="94"/>
        <v>0</v>
      </c>
      <c r="I908" s="9">
        <f t="shared" si="90"/>
        <v>0</v>
      </c>
      <c r="J908" s="9">
        <f t="shared" si="91"/>
        <v>0</v>
      </c>
      <c r="K908" s="9">
        <f t="shared" si="92"/>
        <v>0</v>
      </c>
      <c r="L908" s="9">
        <f t="shared" si="93"/>
        <v>0</v>
      </c>
      <c r="N908" s="1"/>
    </row>
    <row r="909" spans="1:14" x14ac:dyDescent="0.4">
      <c r="A909" s="5"/>
      <c r="B909" s="6"/>
      <c r="C909" s="6"/>
      <c r="D909" s="7"/>
      <c r="E909" s="7"/>
      <c r="F909" s="8"/>
      <c r="G909" s="9">
        <f t="shared" si="89"/>
        <v>0</v>
      </c>
      <c r="H909" s="9">
        <f t="shared" si="94"/>
        <v>0</v>
      </c>
      <c r="I909" s="9">
        <f t="shared" si="90"/>
        <v>0</v>
      </c>
      <c r="J909" s="9">
        <f t="shared" si="91"/>
        <v>0</v>
      </c>
      <c r="K909" s="9">
        <f t="shared" si="92"/>
        <v>0</v>
      </c>
      <c r="L909" s="9">
        <f t="shared" si="93"/>
        <v>0</v>
      </c>
      <c r="N909" s="1"/>
    </row>
    <row r="910" spans="1:14" x14ac:dyDescent="0.4">
      <c r="A910" s="5"/>
      <c r="B910" s="6"/>
      <c r="C910" s="6"/>
      <c r="D910" s="7"/>
      <c r="E910" s="7"/>
      <c r="F910" s="8"/>
      <c r="G910" s="9">
        <f t="shared" si="89"/>
        <v>0</v>
      </c>
      <c r="H910" s="9">
        <f t="shared" si="94"/>
        <v>0</v>
      </c>
      <c r="I910" s="9">
        <f t="shared" si="90"/>
        <v>0</v>
      </c>
      <c r="J910" s="9">
        <f t="shared" si="91"/>
        <v>0</v>
      </c>
      <c r="K910" s="9">
        <f t="shared" si="92"/>
        <v>0</v>
      </c>
      <c r="L910" s="9">
        <f t="shared" si="93"/>
        <v>0</v>
      </c>
      <c r="N910" s="1"/>
    </row>
    <row r="911" spans="1:14" x14ac:dyDescent="0.4">
      <c r="A911" s="5"/>
      <c r="B911" s="6"/>
      <c r="C911" s="6"/>
      <c r="D911" s="7"/>
      <c r="E911" s="7"/>
      <c r="F911" s="8"/>
      <c r="G911" s="9">
        <f t="shared" si="89"/>
        <v>0</v>
      </c>
      <c r="H911" s="9">
        <f t="shared" si="94"/>
        <v>0</v>
      </c>
      <c r="I911" s="9">
        <f t="shared" si="90"/>
        <v>0</v>
      </c>
      <c r="J911" s="9">
        <f t="shared" si="91"/>
        <v>0</v>
      </c>
      <c r="K911" s="9">
        <f t="shared" si="92"/>
        <v>0</v>
      </c>
      <c r="L911" s="9">
        <f t="shared" si="93"/>
        <v>0</v>
      </c>
      <c r="N911" s="1"/>
    </row>
    <row r="912" spans="1:14" x14ac:dyDescent="0.4">
      <c r="A912" s="5"/>
      <c r="B912" s="6"/>
      <c r="C912" s="6"/>
      <c r="D912" s="7"/>
      <c r="E912" s="7"/>
      <c r="F912" s="8"/>
      <c r="G912" s="9">
        <f t="shared" si="89"/>
        <v>0</v>
      </c>
      <c r="H912" s="9">
        <f t="shared" si="94"/>
        <v>0</v>
      </c>
      <c r="I912" s="9">
        <f t="shared" si="90"/>
        <v>0</v>
      </c>
      <c r="J912" s="9">
        <f t="shared" si="91"/>
        <v>0</v>
      </c>
      <c r="K912" s="9">
        <f t="shared" si="92"/>
        <v>0</v>
      </c>
      <c r="L912" s="9">
        <f t="shared" si="93"/>
        <v>0</v>
      </c>
      <c r="N912" s="1"/>
    </row>
    <row r="913" spans="1:14" x14ac:dyDescent="0.4">
      <c r="A913" s="5"/>
      <c r="B913" s="6"/>
      <c r="C913" s="6"/>
      <c r="D913" s="7"/>
      <c r="E913" s="7"/>
      <c r="F913" s="8"/>
      <c r="G913" s="9">
        <f t="shared" si="89"/>
        <v>0</v>
      </c>
      <c r="H913" s="9">
        <f t="shared" si="94"/>
        <v>0</v>
      </c>
      <c r="I913" s="9">
        <f t="shared" si="90"/>
        <v>0</v>
      </c>
      <c r="J913" s="9">
        <f t="shared" si="91"/>
        <v>0</v>
      </c>
      <c r="K913" s="9">
        <f t="shared" si="92"/>
        <v>0</v>
      </c>
      <c r="L913" s="9">
        <f t="shared" si="93"/>
        <v>0</v>
      </c>
      <c r="N913" s="1"/>
    </row>
    <row r="914" spans="1:14" x14ac:dyDescent="0.4">
      <c r="A914" s="5"/>
      <c r="B914" s="6"/>
      <c r="C914" s="6"/>
      <c r="D914" s="7"/>
      <c r="E914" s="7"/>
      <c r="F914" s="8"/>
      <c r="G914" s="9">
        <f t="shared" si="89"/>
        <v>0</v>
      </c>
      <c r="H914" s="9">
        <f t="shared" si="94"/>
        <v>0</v>
      </c>
      <c r="I914" s="9">
        <f t="shared" si="90"/>
        <v>0</v>
      </c>
      <c r="J914" s="9">
        <f t="shared" si="91"/>
        <v>0</v>
      </c>
      <c r="K914" s="9">
        <f t="shared" si="92"/>
        <v>0</v>
      </c>
      <c r="L914" s="9">
        <f t="shared" si="93"/>
        <v>0</v>
      </c>
      <c r="N914" s="1"/>
    </row>
    <row r="915" spans="1:14" x14ac:dyDescent="0.4">
      <c r="A915" s="5"/>
      <c r="B915" s="6"/>
      <c r="C915" s="6"/>
      <c r="D915" s="7"/>
      <c r="E915" s="7"/>
      <c r="F915" s="8"/>
      <c r="G915" s="9">
        <f t="shared" si="89"/>
        <v>0</v>
      </c>
      <c r="H915" s="9">
        <f t="shared" si="94"/>
        <v>0</v>
      </c>
      <c r="I915" s="9">
        <f t="shared" si="90"/>
        <v>0</v>
      </c>
      <c r="J915" s="9">
        <f t="shared" si="91"/>
        <v>0</v>
      </c>
      <c r="K915" s="9">
        <f t="shared" si="92"/>
        <v>0</v>
      </c>
      <c r="L915" s="9">
        <f t="shared" si="93"/>
        <v>0</v>
      </c>
      <c r="N915" s="1"/>
    </row>
    <row r="916" spans="1:14" x14ac:dyDescent="0.4">
      <c r="A916" s="5"/>
      <c r="B916" s="6"/>
      <c r="C916" s="6"/>
      <c r="D916" s="7"/>
      <c r="E916" s="7"/>
      <c r="F916" s="8"/>
      <c r="G916" s="9">
        <f t="shared" si="89"/>
        <v>0</v>
      </c>
      <c r="H916" s="9">
        <f t="shared" si="94"/>
        <v>0</v>
      </c>
      <c r="I916" s="9">
        <f t="shared" si="90"/>
        <v>0</v>
      </c>
      <c r="J916" s="9">
        <f t="shared" si="91"/>
        <v>0</v>
      </c>
      <c r="K916" s="9">
        <f t="shared" si="92"/>
        <v>0</v>
      </c>
      <c r="L916" s="9">
        <f t="shared" si="93"/>
        <v>0</v>
      </c>
      <c r="N916" s="1"/>
    </row>
    <row r="917" spans="1:14" x14ac:dyDescent="0.4">
      <c r="A917" s="5"/>
      <c r="B917" s="6"/>
      <c r="C917" s="6"/>
      <c r="D917" s="7"/>
      <c r="E917" s="7"/>
      <c r="F917" s="8"/>
      <c r="G917" s="9">
        <f t="shared" si="89"/>
        <v>0</v>
      </c>
      <c r="H917" s="9">
        <f t="shared" si="94"/>
        <v>0</v>
      </c>
      <c r="I917" s="9">
        <f t="shared" si="90"/>
        <v>0</v>
      </c>
      <c r="J917" s="9">
        <f t="shared" si="91"/>
        <v>0</v>
      </c>
      <c r="K917" s="9">
        <f t="shared" si="92"/>
        <v>0</v>
      </c>
      <c r="L917" s="9">
        <f t="shared" si="93"/>
        <v>0</v>
      </c>
      <c r="N917" s="1"/>
    </row>
    <row r="918" spans="1:14" x14ac:dyDescent="0.4">
      <c r="A918" s="5"/>
      <c r="B918" s="6"/>
      <c r="C918" s="6"/>
      <c r="D918" s="7"/>
      <c r="E918" s="7"/>
      <c r="F918" s="8"/>
      <c r="G918" s="9">
        <f t="shared" si="89"/>
        <v>0</v>
      </c>
      <c r="H918" s="9">
        <f t="shared" si="94"/>
        <v>0</v>
      </c>
      <c r="I918" s="9">
        <f t="shared" si="90"/>
        <v>0</v>
      </c>
      <c r="J918" s="9">
        <f t="shared" si="91"/>
        <v>0</v>
      </c>
      <c r="K918" s="9">
        <f t="shared" si="92"/>
        <v>0</v>
      </c>
      <c r="L918" s="9">
        <f t="shared" si="93"/>
        <v>0</v>
      </c>
      <c r="N918" s="1"/>
    </row>
    <row r="919" spans="1:14" x14ac:dyDescent="0.4">
      <c r="A919" s="5"/>
      <c r="B919" s="6"/>
      <c r="C919" s="6"/>
      <c r="D919" s="7"/>
      <c r="E919" s="7"/>
      <c r="F919" s="8"/>
      <c r="G919" s="9">
        <f t="shared" si="89"/>
        <v>0</v>
      </c>
      <c r="H919" s="9">
        <f t="shared" si="94"/>
        <v>0</v>
      </c>
      <c r="I919" s="9">
        <f t="shared" si="90"/>
        <v>0</v>
      </c>
      <c r="J919" s="9">
        <f t="shared" si="91"/>
        <v>0</v>
      </c>
      <c r="K919" s="9">
        <f t="shared" si="92"/>
        <v>0</v>
      </c>
      <c r="L919" s="9">
        <f t="shared" si="93"/>
        <v>0</v>
      </c>
      <c r="N919" s="1"/>
    </row>
    <row r="920" spans="1:14" x14ac:dyDescent="0.4">
      <c r="A920" s="5"/>
      <c r="B920" s="6"/>
      <c r="C920" s="6"/>
      <c r="D920" s="7"/>
      <c r="E920" s="7"/>
      <c r="F920" s="8"/>
      <c r="G920" s="9">
        <f t="shared" si="89"/>
        <v>0</v>
      </c>
      <c r="H920" s="9">
        <f t="shared" si="94"/>
        <v>0</v>
      </c>
      <c r="I920" s="9">
        <f t="shared" si="90"/>
        <v>0</v>
      </c>
      <c r="J920" s="9">
        <f t="shared" si="91"/>
        <v>0</v>
      </c>
      <c r="K920" s="9">
        <f t="shared" si="92"/>
        <v>0</v>
      </c>
      <c r="L920" s="9">
        <f t="shared" si="93"/>
        <v>0</v>
      </c>
      <c r="N920" s="1"/>
    </row>
    <row r="921" spans="1:14" x14ac:dyDescent="0.4">
      <c r="A921" s="5"/>
      <c r="B921" s="6"/>
      <c r="C921" s="6"/>
      <c r="D921" s="7"/>
      <c r="E921" s="7"/>
      <c r="F921" s="8"/>
      <c r="G921" s="9">
        <f t="shared" si="89"/>
        <v>0</v>
      </c>
      <c r="H921" s="9">
        <f t="shared" si="94"/>
        <v>0</v>
      </c>
      <c r="I921" s="9">
        <f t="shared" si="90"/>
        <v>0</v>
      </c>
      <c r="J921" s="9">
        <f t="shared" si="91"/>
        <v>0</v>
      </c>
      <c r="K921" s="9">
        <f t="shared" si="92"/>
        <v>0</v>
      </c>
      <c r="L921" s="9">
        <f t="shared" si="93"/>
        <v>0</v>
      </c>
      <c r="N921" s="1"/>
    </row>
    <row r="922" spans="1:14" x14ac:dyDescent="0.4">
      <c r="A922" s="5"/>
      <c r="B922" s="6"/>
      <c r="C922" s="6"/>
      <c r="D922" s="7"/>
      <c r="E922" s="7"/>
      <c r="F922" s="8"/>
      <c r="G922" s="9">
        <f t="shared" si="89"/>
        <v>0</v>
      </c>
      <c r="H922" s="9">
        <f t="shared" si="94"/>
        <v>0</v>
      </c>
      <c r="I922" s="9">
        <f t="shared" si="90"/>
        <v>0</v>
      </c>
      <c r="J922" s="9">
        <f t="shared" si="91"/>
        <v>0</v>
      </c>
      <c r="K922" s="9">
        <f t="shared" si="92"/>
        <v>0</v>
      </c>
      <c r="L922" s="9">
        <f t="shared" si="93"/>
        <v>0</v>
      </c>
      <c r="N922" s="1"/>
    </row>
    <row r="923" spans="1:14" x14ac:dyDescent="0.4">
      <c r="A923" s="5"/>
      <c r="B923" s="6"/>
      <c r="C923" s="6"/>
      <c r="D923" s="7"/>
      <c r="E923" s="7"/>
      <c r="F923" s="8"/>
      <c r="G923" s="9">
        <f t="shared" si="89"/>
        <v>0</v>
      </c>
      <c r="H923" s="9">
        <f t="shared" si="94"/>
        <v>0</v>
      </c>
      <c r="I923" s="9">
        <f t="shared" si="90"/>
        <v>0</v>
      </c>
      <c r="J923" s="9">
        <f t="shared" si="91"/>
        <v>0</v>
      </c>
      <c r="K923" s="9">
        <f t="shared" si="92"/>
        <v>0</v>
      </c>
      <c r="L923" s="9">
        <f t="shared" si="93"/>
        <v>0</v>
      </c>
      <c r="N923" s="1"/>
    </row>
    <row r="924" spans="1:14" x14ac:dyDescent="0.4">
      <c r="A924" s="5"/>
      <c r="B924" s="6"/>
      <c r="C924" s="6"/>
      <c r="D924" s="7"/>
      <c r="E924" s="7"/>
      <c r="F924" s="8"/>
      <c r="G924" s="9">
        <f t="shared" si="89"/>
        <v>0</v>
      </c>
      <c r="H924" s="9">
        <f t="shared" si="94"/>
        <v>0</v>
      </c>
      <c r="I924" s="9">
        <f t="shared" si="90"/>
        <v>0</v>
      </c>
      <c r="J924" s="9">
        <f t="shared" si="91"/>
        <v>0</v>
      </c>
      <c r="K924" s="9">
        <f t="shared" si="92"/>
        <v>0</v>
      </c>
      <c r="L924" s="9">
        <f t="shared" si="93"/>
        <v>0</v>
      </c>
      <c r="N924" s="1"/>
    </row>
    <row r="925" spans="1:14" x14ac:dyDescent="0.4">
      <c r="A925" s="5"/>
      <c r="B925" s="6"/>
      <c r="C925" s="6"/>
      <c r="D925" s="7"/>
      <c r="E925" s="7"/>
      <c r="F925" s="8"/>
      <c r="G925" s="9">
        <f t="shared" si="89"/>
        <v>0</v>
      </c>
      <c r="H925" s="9">
        <f t="shared" si="94"/>
        <v>0</v>
      </c>
      <c r="I925" s="9">
        <f t="shared" si="90"/>
        <v>0</v>
      </c>
      <c r="J925" s="9">
        <f t="shared" si="91"/>
        <v>0</v>
      </c>
      <c r="K925" s="9">
        <f t="shared" si="92"/>
        <v>0</v>
      </c>
      <c r="L925" s="9">
        <f t="shared" si="93"/>
        <v>0</v>
      </c>
      <c r="N925" s="1"/>
    </row>
    <row r="926" spans="1:14" x14ac:dyDescent="0.4">
      <c r="A926" s="5"/>
      <c r="B926" s="6"/>
      <c r="C926" s="6"/>
      <c r="D926" s="7"/>
      <c r="E926" s="7"/>
      <c r="F926" s="8"/>
      <c r="G926" s="9">
        <f t="shared" si="89"/>
        <v>0</v>
      </c>
      <c r="H926" s="9">
        <f t="shared" si="94"/>
        <v>0</v>
      </c>
      <c r="I926" s="9">
        <f t="shared" si="90"/>
        <v>0</v>
      </c>
      <c r="J926" s="9">
        <f t="shared" si="91"/>
        <v>0</v>
      </c>
      <c r="K926" s="9">
        <f t="shared" si="92"/>
        <v>0</v>
      </c>
      <c r="L926" s="9">
        <f t="shared" si="93"/>
        <v>0</v>
      </c>
      <c r="N926" s="1"/>
    </row>
    <row r="927" spans="1:14" x14ac:dyDescent="0.4">
      <c r="A927" s="5"/>
      <c r="B927" s="6"/>
      <c r="C927" s="6"/>
      <c r="D927" s="7"/>
      <c r="E927" s="7"/>
      <c r="F927" s="8"/>
      <c r="G927" s="9">
        <f t="shared" si="89"/>
        <v>0</v>
      </c>
      <c r="H927" s="9">
        <f t="shared" si="94"/>
        <v>0</v>
      </c>
      <c r="I927" s="9">
        <f t="shared" si="90"/>
        <v>0</v>
      </c>
      <c r="J927" s="9">
        <f t="shared" si="91"/>
        <v>0</v>
      </c>
      <c r="K927" s="9">
        <f t="shared" si="92"/>
        <v>0</v>
      </c>
      <c r="L927" s="9">
        <f t="shared" si="93"/>
        <v>0</v>
      </c>
      <c r="N927" s="1"/>
    </row>
    <row r="928" spans="1:14" x14ac:dyDescent="0.4">
      <c r="A928" s="5"/>
      <c r="B928" s="6"/>
      <c r="C928" s="6"/>
      <c r="D928" s="7"/>
      <c r="E928" s="7"/>
      <c r="F928" s="8"/>
      <c r="G928" s="9">
        <f t="shared" si="89"/>
        <v>0</v>
      </c>
      <c r="H928" s="9">
        <f t="shared" si="94"/>
        <v>0</v>
      </c>
      <c r="I928" s="9">
        <f t="shared" si="90"/>
        <v>0</v>
      </c>
      <c r="J928" s="9">
        <f t="shared" si="91"/>
        <v>0</v>
      </c>
      <c r="K928" s="9">
        <f t="shared" si="92"/>
        <v>0</v>
      </c>
      <c r="L928" s="9">
        <f t="shared" si="93"/>
        <v>0</v>
      </c>
      <c r="N928" s="1"/>
    </row>
    <row r="929" spans="1:14" x14ac:dyDescent="0.4">
      <c r="A929" s="5"/>
      <c r="B929" s="6"/>
      <c r="C929" s="6"/>
      <c r="D929" s="7"/>
      <c r="E929" s="7"/>
      <c r="F929" s="8"/>
      <c r="G929" s="9">
        <f t="shared" si="89"/>
        <v>0</v>
      </c>
      <c r="H929" s="9">
        <f t="shared" si="94"/>
        <v>0</v>
      </c>
      <c r="I929" s="9">
        <f t="shared" si="90"/>
        <v>0</v>
      </c>
      <c r="J929" s="9">
        <f t="shared" si="91"/>
        <v>0</v>
      </c>
      <c r="K929" s="9">
        <f t="shared" si="92"/>
        <v>0</v>
      </c>
      <c r="L929" s="9">
        <f t="shared" si="93"/>
        <v>0</v>
      </c>
      <c r="N929" s="1"/>
    </row>
    <row r="930" spans="1:14" x14ac:dyDescent="0.4">
      <c r="A930" s="5"/>
      <c r="B930" s="6"/>
      <c r="C930" s="6"/>
      <c r="D930" s="7"/>
      <c r="E930" s="7"/>
      <c r="F930" s="8"/>
      <c r="G930" s="9">
        <f t="shared" si="89"/>
        <v>0</v>
      </c>
      <c r="H930" s="9">
        <f t="shared" si="94"/>
        <v>0</v>
      </c>
      <c r="I930" s="9">
        <f t="shared" si="90"/>
        <v>0</v>
      </c>
      <c r="J930" s="9">
        <f t="shared" si="91"/>
        <v>0</v>
      </c>
      <c r="K930" s="9">
        <f t="shared" si="92"/>
        <v>0</v>
      </c>
      <c r="L930" s="9">
        <f t="shared" si="93"/>
        <v>0</v>
      </c>
      <c r="N930" s="1"/>
    </row>
    <row r="931" spans="1:14" x14ac:dyDescent="0.4">
      <c r="A931" s="5"/>
      <c r="B931" s="6"/>
      <c r="C931" s="6"/>
      <c r="D931" s="7"/>
      <c r="E931" s="7"/>
      <c r="F931" s="8"/>
      <c r="G931" s="9">
        <f t="shared" si="89"/>
        <v>0</v>
      </c>
      <c r="H931" s="9">
        <f t="shared" si="94"/>
        <v>0</v>
      </c>
      <c r="I931" s="9">
        <f t="shared" si="90"/>
        <v>0</v>
      </c>
      <c r="J931" s="9">
        <f t="shared" si="91"/>
        <v>0</v>
      </c>
      <c r="K931" s="9">
        <f t="shared" si="92"/>
        <v>0</v>
      </c>
      <c r="L931" s="9">
        <f t="shared" si="93"/>
        <v>0</v>
      </c>
      <c r="N931" s="1"/>
    </row>
    <row r="932" spans="1:14" x14ac:dyDescent="0.4">
      <c r="A932" s="5"/>
      <c r="B932" s="6"/>
      <c r="C932" s="6"/>
      <c r="D932" s="7"/>
      <c r="E932" s="7"/>
      <c r="F932" s="8"/>
      <c r="G932" s="9">
        <f t="shared" si="89"/>
        <v>0</v>
      </c>
      <c r="H932" s="9">
        <f t="shared" si="94"/>
        <v>0</v>
      </c>
      <c r="I932" s="9">
        <f t="shared" si="90"/>
        <v>0</v>
      </c>
      <c r="J932" s="9">
        <f t="shared" si="91"/>
        <v>0</v>
      </c>
      <c r="K932" s="9">
        <f t="shared" si="92"/>
        <v>0</v>
      </c>
      <c r="L932" s="9">
        <f t="shared" si="93"/>
        <v>0</v>
      </c>
      <c r="N932" s="1"/>
    </row>
    <row r="933" spans="1:14" x14ac:dyDescent="0.4">
      <c r="A933" s="5"/>
      <c r="B933" s="6"/>
      <c r="C933" s="6"/>
      <c r="D933" s="7"/>
      <c r="E933" s="7"/>
      <c r="F933" s="8"/>
      <c r="G933" s="9">
        <f t="shared" si="89"/>
        <v>0</v>
      </c>
      <c r="H933" s="9">
        <f t="shared" si="94"/>
        <v>0</v>
      </c>
      <c r="I933" s="9">
        <f t="shared" si="90"/>
        <v>0</v>
      </c>
      <c r="J933" s="9">
        <f t="shared" si="91"/>
        <v>0</v>
      </c>
      <c r="K933" s="9">
        <f t="shared" si="92"/>
        <v>0</v>
      </c>
      <c r="L933" s="9">
        <f t="shared" si="93"/>
        <v>0</v>
      </c>
      <c r="N933" s="1"/>
    </row>
    <row r="934" spans="1:14" x14ac:dyDescent="0.4">
      <c r="A934" s="5"/>
      <c r="B934" s="6"/>
      <c r="C934" s="6"/>
      <c r="D934" s="7"/>
      <c r="E934" s="7"/>
      <c r="F934" s="8"/>
      <c r="G934" s="9">
        <f t="shared" si="89"/>
        <v>0</v>
      </c>
      <c r="H934" s="9">
        <f t="shared" si="94"/>
        <v>0</v>
      </c>
      <c r="I934" s="9">
        <f t="shared" si="90"/>
        <v>0</v>
      </c>
      <c r="J934" s="9">
        <f t="shared" si="91"/>
        <v>0</v>
      </c>
      <c r="K934" s="9">
        <f t="shared" si="92"/>
        <v>0</v>
      </c>
      <c r="L934" s="9">
        <f t="shared" si="93"/>
        <v>0</v>
      </c>
      <c r="N934" s="1"/>
    </row>
    <row r="935" spans="1:14" x14ac:dyDescent="0.4">
      <c r="A935" s="5"/>
      <c r="B935" s="6"/>
      <c r="C935" s="6"/>
      <c r="D935" s="7"/>
      <c r="E935" s="7"/>
      <c r="F935" s="8"/>
      <c r="G935" s="9">
        <f t="shared" si="89"/>
        <v>0</v>
      </c>
      <c r="H935" s="9">
        <f t="shared" si="94"/>
        <v>0</v>
      </c>
      <c r="I935" s="9">
        <f t="shared" si="90"/>
        <v>0</v>
      </c>
      <c r="J935" s="9">
        <f t="shared" si="91"/>
        <v>0</v>
      </c>
      <c r="K935" s="9">
        <f t="shared" si="92"/>
        <v>0</v>
      </c>
      <c r="L935" s="9">
        <f t="shared" si="93"/>
        <v>0</v>
      </c>
      <c r="N935" s="1"/>
    </row>
    <row r="936" spans="1:14" x14ac:dyDescent="0.4">
      <c r="A936" s="5"/>
      <c r="B936" s="6"/>
      <c r="C936" s="6"/>
      <c r="D936" s="7"/>
      <c r="E936" s="7"/>
      <c r="F936" s="8"/>
      <c r="G936" s="9">
        <f t="shared" si="89"/>
        <v>0</v>
      </c>
      <c r="H936" s="9">
        <f t="shared" si="94"/>
        <v>0</v>
      </c>
      <c r="I936" s="9">
        <f t="shared" si="90"/>
        <v>0</v>
      </c>
      <c r="J936" s="9">
        <f t="shared" si="91"/>
        <v>0</v>
      </c>
      <c r="K936" s="9">
        <f t="shared" si="92"/>
        <v>0</v>
      </c>
      <c r="L936" s="9">
        <f t="shared" si="93"/>
        <v>0</v>
      </c>
      <c r="N936" s="1"/>
    </row>
    <row r="937" spans="1:14" x14ac:dyDescent="0.4">
      <c r="A937" s="5"/>
      <c r="B937" s="6"/>
      <c r="C937" s="6"/>
      <c r="D937" s="7"/>
      <c r="E937" s="7"/>
      <c r="F937" s="8"/>
      <c r="G937" s="9">
        <f t="shared" si="89"/>
        <v>0</v>
      </c>
      <c r="H937" s="9">
        <f t="shared" si="94"/>
        <v>0</v>
      </c>
      <c r="I937" s="9">
        <f t="shared" si="90"/>
        <v>0</v>
      </c>
      <c r="J937" s="9">
        <f t="shared" si="91"/>
        <v>0</v>
      </c>
      <c r="K937" s="9">
        <f t="shared" si="92"/>
        <v>0</v>
      </c>
      <c r="L937" s="9">
        <f t="shared" si="93"/>
        <v>0</v>
      </c>
      <c r="N937" s="1"/>
    </row>
    <row r="938" spans="1:14" x14ac:dyDescent="0.4">
      <c r="A938" s="5"/>
      <c r="B938" s="6"/>
      <c r="C938" s="6"/>
      <c r="D938" s="7"/>
      <c r="E938" s="7"/>
      <c r="F938" s="8"/>
      <c r="G938" s="9">
        <f t="shared" si="89"/>
        <v>0</v>
      </c>
      <c r="H938" s="9">
        <f t="shared" si="94"/>
        <v>0</v>
      </c>
      <c r="I938" s="9">
        <f t="shared" si="90"/>
        <v>0</v>
      </c>
      <c r="J938" s="9">
        <f t="shared" si="91"/>
        <v>0</v>
      </c>
      <c r="K938" s="9">
        <f t="shared" si="92"/>
        <v>0</v>
      </c>
      <c r="L938" s="9">
        <f t="shared" si="93"/>
        <v>0</v>
      </c>
      <c r="N938" s="1"/>
    </row>
    <row r="939" spans="1:14" x14ac:dyDescent="0.4">
      <c r="A939" s="5"/>
      <c r="B939" s="6"/>
      <c r="C939" s="6"/>
      <c r="D939" s="7"/>
      <c r="E939" s="7"/>
      <c r="F939" s="8"/>
      <c r="G939" s="9">
        <f t="shared" si="89"/>
        <v>0</v>
      </c>
      <c r="H939" s="9">
        <f t="shared" si="94"/>
        <v>0</v>
      </c>
      <c r="I939" s="9">
        <f t="shared" si="90"/>
        <v>0</v>
      </c>
      <c r="J939" s="9">
        <f t="shared" si="91"/>
        <v>0</v>
      </c>
      <c r="K939" s="9">
        <f t="shared" si="92"/>
        <v>0</v>
      </c>
      <c r="L939" s="9">
        <f t="shared" si="93"/>
        <v>0</v>
      </c>
      <c r="N939" s="1"/>
    </row>
    <row r="940" spans="1:14" x14ac:dyDescent="0.4">
      <c r="A940" s="5"/>
      <c r="B940" s="6"/>
      <c r="C940" s="6"/>
      <c r="D940" s="7"/>
      <c r="E940" s="7"/>
      <c r="F940" s="8"/>
      <c r="G940" s="9">
        <f t="shared" si="89"/>
        <v>0</v>
      </c>
      <c r="H940" s="9">
        <f t="shared" si="94"/>
        <v>0</v>
      </c>
      <c r="I940" s="9">
        <f t="shared" si="90"/>
        <v>0</v>
      </c>
      <c r="J940" s="9">
        <f t="shared" si="91"/>
        <v>0</v>
      </c>
      <c r="K940" s="9">
        <f t="shared" si="92"/>
        <v>0</v>
      </c>
      <c r="L940" s="9">
        <f t="shared" si="93"/>
        <v>0</v>
      </c>
      <c r="N940" s="1"/>
    </row>
    <row r="941" spans="1:14" x14ac:dyDescent="0.4">
      <c r="A941" s="5"/>
      <c r="B941" s="6"/>
      <c r="C941" s="6"/>
      <c r="D941" s="7"/>
      <c r="E941" s="7"/>
      <c r="F941" s="8"/>
      <c r="G941" s="9">
        <f t="shared" si="89"/>
        <v>0</v>
      </c>
      <c r="H941" s="9">
        <f t="shared" si="94"/>
        <v>0</v>
      </c>
      <c r="I941" s="9">
        <f t="shared" si="90"/>
        <v>0</v>
      </c>
      <c r="J941" s="9">
        <f t="shared" si="91"/>
        <v>0</v>
      </c>
      <c r="K941" s="9">
        <f t="shared" si="92"/>
        <v>0</v>
      </c>
      <c r="L941" s="9">
        <f t="shared" si="93"/>
        <v>0</v>
      </c>
      <c r="N941" s="1"/>
    </row>
    <row r="942" spans="1:14" x14ac:dyDescent="0.4">
      <c r="A942" s="5"/>
      <c r="B942" s="6"/>
      <c r="C942" s="6"/>
      <c r="D942" s="7"/>
      <c r="E942" s="7"/>
      <c r="F942" s="8"/>
      <c r="G942" s="9">
        <f t="shared" si="89"/>
        <v>0</v>
      </c>
      <c r="H942" s="9">
        <f t="shared" si="94"/>
        <v>0</v>
      </c>
      <c r="I942" s="9">
        <f t="shared" si="90"/>
        <v>0</v>
      </c>
      <c r="J942" s="9">
        <f t="shared" si="91"/>
        <v>0</v>
      </c>
      <c r="K942" s="9">
        <f t="shared" si="92"/>
        <v>0</v>
      </c>
      <c r="L942" s="9">
        <f t="shared" si="93"/>
        <v>0</v>
      </c>
      <c r="N942" s="1"/>
    </row>
    <row r="943" spans="1:14" x14ac:dyDescent="0.4">
      <c r="A943" s="5"/>
      <c r="B943" s="6"/>
      <c r="C943" s="6"/>
      <c r="D943" s="7"/>
      <c r="E943" s="7"/>
      <c r="F943" s="8"/>
      <c r="G943" s="9">
        <f t="shared" si="89"/>
        <v>0</v>
      </c>
      <c r="H943" s="9">
        <f t="shared" si="94"/>
        <v>0</v>
      </c>
      <c r="I943" s="9">
        <f t="shared" si="90"/>
        <v>0</v>
      </c>
      <c r="J943" s="9">
        <f t="shared" si="91"/>
        <v>0</v>
      </c>
      <c r="K943" s="9">
        <f t="shared" si="92"/>
        <v>0</v>
      </c>
      <c r="L943" s="9">
        <f t="shared" si="93"/>
        <v>0</v>
      </c>
      <c r="N943" s="1"/>
    </row>
    <row r="944" spans="1:14" x14ac:dyDescent="0.4">
      <c r="A944" s="5"/>
      <c r="B944" s="6"/>
      <c r="C944" s="6"/>
      <c r="D944" s="7"/>
      <c r="E944" s="7"/>
      <c r="F944" s="8"/>
      <c r="G944" s="9">
        <f t="shared" si="89"/>
        <v>0</v>
      </c>
      <c r="H944" s="9">
        <f t="shared" si="94"/>
        <v>0</v>
      </c>
      <c r="I944" s="9">
        <f t="shared" si="90"/>
        <v>0</v>
      </c>
      <c r="J944" s="9">
        <f t="shared" si="91"/>
        <v>0</v>
      </c>
      <c r="K944" s="9">
        <f t="shared" si="92"/>
        <v>0</v>
      </c>
      <c r="L944" s="9">
        <f t="shared" si="93"/>
        <v>0</v>
      </c>
      <c r="N944" s="1"/>
    </row>
    <row r="945" spans="1:14" x14ac:dyDescent="0.4">
      <c r="A945" s="5"/>
      <c r="B945" s="6"/>
      <c r="C945" s="6"/>
      <c r="D945" s="7"/>
      <c r="E945" s="7"/>
      <c r="F945" s="8"/>
      <c r="G945" s="9">
        <f t="shared" si="89"/>
        <v>0</v>
      </c>
      <c r="H945" s="9">
        <f t="shared" si="94"/>
        <v>0</v>
      </c>
      <c r="I945" s="9">
        <f t="shared" si="90"/>
        <v>0</v>
      </c>
      <c r="J945" s="9">
        <f t="shared" si="91"/>
        <v>0</v>
      </c>
      <c r="K945" s="9">
        <f t="shared" si="92"/>
        <v>0</v>
      </c>
      <c r="L945" s="9">
        <f t="shared" si="93"/>
        <v>0</v>
      </c>
      <c r="N945" s="1"/>
    </row>
    <row r="946" spans="1:14" x14ac:dyDescent="0.4">
      <c r="A946" s="5"/>
      <c r="B946" s="6"/>
      <c r="C946" s="6"/>
      <c r="D946" s="7"/>
      <c r="E946" s="7"/>
      <c r="F946" s="8"/>
      <c r="G946" s="9">
        <f t="shared" si="89"/>
        <v>0</v>
      </c>
      <c r="H946" s="9">
        <f t="shared" si="94"/>
        <v>0</v>
      </c>
      <c r="I946" s="9">
        <f t="shared" si="90"/>
        <v>0</v>
      </c>
      <c r="J946" s="9">
        <f t="shared" si="91"/>
        <v>0</v>
      </c>
      <c r="K946" s="9">
        <f t="shared" si="92"/>
        <v>0</v>
      </c>
      <c r="L946" s="9">
        <f t="shared" si="93"/>
        <v>0</v>
      </c>
      <c r="N946" s="1"/>
    </row>
    <row r="947" spans="1:14" x14ac:dyDescent="0.4">
      <c r="A947" s="5"/>
      <c r="B947" s="6"/>
      <c r="C947" s="6"/>
      <c r="D947" s="7"/>
      <c r="E947" s="7"/>
      <c r="F947" s="8"/>
      <c r="G947" s="9">
        <f t="shared" si="89"/>
        <v>0</v>
      </c>
      <c r="H947" s="9">
        <f t="shared" si="94"/>
        <v>0</v>
      </c>
      <c r="I947" s="9">
        <f t="shared" si="90"/>
        <v>0</v>
      </c>
      <c r="J947" s="9">
        <f t="shared" si="91"/>
        <v>0</v>
      </c>
      <c r="K947" s="9">
        <f t="shared" si="92"/>
        <v>0</v>
      </c>
      <c r="L947" s="9">
        <f t="shared" si="93"/>
        <v>0</v>
      </c>
      <c r="N947" s="1"/>
    </row>
    <row r="948" spans="1:14" x14ac:dyDescent="0.4">
      <c r="A948" s="5"/>
      <c r="B948" s="6"/>
      <c r="C948" s="6"/>
      <c r="D948" s="7"/>
      <c r="E948" s="7"/>
      <c r="F948" s="8"/>
      <c r="G948" s="9">
        <f t="shared" si="89"/>
        <v>0</v>
      </c>
      <c r="H948" s="9">
        <f t="shared" si="94"/>
        <v>0</v>
      </c>
      <c r="I948" s="9">
        <f t="shared" si="90"/>
        <v>0</v>
      </c>
      <c r="J948" s="9">
        <f t="shared" si="91"/>
        <v>0</v>
      </c>
      <c r="K948" s="9">
        <f t="shared" si="92"/>
        <v>0</v>
      </c>
      <c r="L948" s="9">
        <f t="shared" si="93"/>
        <v>0</v>
      </c>
      <c r="N948" s="1"/>
    </row>
    <row r="949" spans="1:14" x14ac:dyDescent="0.4">
      <c r="A949" s="5"/>
      <c r="B949" s="6"/>
      <c r="C949" s="6"/>
      <c r="D949" s="7"/>
      <c r="E949" s="7"/>
      <c r="F949" s="8"/>
      <c r="G949" s="9">
        <f t="shared" si="89"/>
        <v>0</v>
      </c>
      <c r="H949" s="9">
        <f t="shared" si="94"/>
        <v>0</v>
      </c>
      <c r="I949" s="9">
        <f t="shared" si="90"/>
        <v>0</v>
      </c>
      <c r="J949" s="9">
        <f t="shared" si="91"/>
        <v>0</v>
      </c>
      <c r="K949" s="9">
        <f t="shared" si="92"/>
        <v>0</v>
      </c>
      <c r="L949" s="9">
        <f t="shared" si="93"/>
        <v>0</v>
      </c>
      <c r="N949" s="1"/>
    </row>
    <row r="950" spans="1:14" x14ac:dyDescent="0.4">
      <c r="A950" s="5"/>
      <c r="B950" s="6"/>
      <c r="C950" s="6"/>
      <c r="D950" s="7"/>
      <c r="E950" s="7"/>
      <c r="F950" s="8"/>
      <c r="G950" s="9">
        <f t="shared" si="89"/>
        <v>0</v>
      </c>
      <c r="H950" s="9">
        <f t="shared" si="94"/>
        <v>0</v>
      </c>
      <c r="I950" s="9">
        <f t="shared" si="90"/>
        <v>0</v>
      </c>
      <c r="J950" s="9">
        <f t="shared" si="91"/>
        <v>0</v>
      </c>
      <c r="K950" s="9">
        <f t="shared" si="92"/>
        <v>0</v>
      </c>
      <c r="L950" s="9">
        <f t="shared" si="93"/>
        <v>0</v>
      </c>
      <c r="N950" s="1"/>
    </row>
    <row r="951" spans="1:14" x14ac:dyDescent="0.4">
      <c r="A951" s="5"/>
      <c r="B951" s="6"/>
      <c r="C951" s="6"/>
      <c r="D951" s="7"/>
      <c r="E951" s="7"/>
      <c r="F951" s="8"/>
      <c r="G951" s="9">
        <f t="shared" si="89"/>
        <v>0</v>
      </c>
      <c r="H951" s="9">
        <f t="shared" si="94"/>
        <v>0</v>
      </c>
      <c r="I951" s="9">
        <f t="shared" si="90"/>
        <v>0</v>
      </c>
      <c r="J951" s="9">
        <f t="shared" si="91"/>
        <v>0</v>
      </c>
      <c r="K951" s="9">
        <f t="shared" si="92"/>
        <v>0</v>
      </c>
      <c r="L951" s="9">
        <f t="shared" si="93"/>
        <v>0</v>
      </c>
      <c r="N951" s="1"/>
    </row>
    <row r="952" spans="1:14" x14ac:dyDescent="0.4">
      <c r="A952" s="5"/>
      <c r="B952" s="6"/>
      <c r="C952" s="6"/>
      <c r="D952" s="7"/>
      <c r="E952" s="7"/>
      <c r="F952" s="8"/>
      <c r="G952" s="9">
        <f t="shared" si="89"/>
        <v>0</v>
      </c>
      <c r="H952" s="9">
        <f t="shared" si="94"/>
        <v>0</v>
      </c>
      <c r="I952" s="9">
        <f t="shared" si="90"/>
        <v>0</v>
      </c>
      <c r="J952" s="9">
        <f t="shared" si="91"/>
        <v>0</v>
      </c>
      <c r="K952" s="9">
        <f t="shared" si="92"/>
        <v>0</v>
      </c>
      <c r="L952" s="9">
        <f t="shared" si="93"/>
        <v>0</v>
      </c>
      <c r="N952" s="1"/>
    </row>
    <row r="953" spans="1:14" x14ac:dyDescent="0.4">
      <c r="A953" s="5"/>
      <c r="B953" s="6"/>
      <c r="C953" s="6"/>
      <c r="D953" s="7"/>
      <c r="E953" s="7"/>
      <c r="F953" s="8"/>
      <c r="G953" s="9">
        <f t="shared" si="89"/>
        <v>0</v>
      </c>
      <c r="H953" s="9">
        <f t="shared" si="94"/>
        <v>0</v>
      </c>
      <c r="I953" s="9">
        <f t="shared" si="90"/>
        <v>0</v>
      </c>
      <c r="J953" s="9">
        <f t="shared" si="91"/>
        <v>0</v>
      </c>
      <c r="K953" s="9">
        <f t="shared" si="92"/>
        <v>0</v>
      </c>
      <c r="L953" s="9">
        <f t="shared" si="93"/>
        <v>0</v>
      </c>
      <c r="N953" s="1"/>
    </row>
    <row r="954" spans="1:14" x14ac:dyDescent="0.4">
      <c r="A954" s="5"/>
      <c r="B954" s="6"/>
      <c r="C954" s="6"/>
      <c r="D954" s="7"/>
      <c r="E954" s="7"/>
      <c r="F954" s="8"/>
      <c r="G954" s="9">
        <f t="shared" si="89"/>
        <v>0</v>
      </c>
      <c r="H954" s="9">
        <f t="shared" si="94"/>
        <v>0</v>
      </c>
      <c r="I954" s="9">
        <f t="shared" si="90"/>
        <v>0</v>
      </c>
      <c r="J954" s="9">
        <f t="shared" si="91"/>
        <v>0</v>
      </c>
      <c r="K954" s="9">
        <f t="shared" si="92"/>
        <v>0</v>
      </c>
      <c r="L954" s="9">
        <f t="shared" si="93"/>
        <v>0</v>
      </c>
      <c r="N954" s="1"/>
    </row>
    <row r="955" spans="1:14" x14ac:dyDescent="0.4">
      <c r="A955" s="5"/>
      <c r="B955" s="6"/>
      <c r="C955" s="6"/>
      <c r="D955" s="7"/>
      <c r="E955" s="7"/>
      <c r="F955" s="8"/>
      <c r="G955" s="9">
        <f t="shared" si="89"/>
        <v>0</v>
      </c>
      <c r="H955" s="9">
        <f t="shared" si="94"/>
        <v>0</v>
      </c>
      <c r="I955" s="9">
        <f t="shared" si="90"/>
        <v>0</v>
      </c>
      <c r="J955" s="9">
        <f t="shared" si="91"/>
        <v>0</v>
      </c>
      <c r="K955" s="9">
        <f t="shared" si="92"/>
        <v>0</v>
      </c>
      <c r="L955" s="9">
        <f t="shared" si="93"/>
        <v>0</v>
      </c>
      <c r="N955" s="1"/>
    </row>
    <row r="956" spans="1:14" x14ac:dyDescent="0.4">
      <c r="A956" s="5"/>
      <c r="B956" s="6"/>
      <c r="C956" s="6"/>
      <c r="D956" s="7"/>
      <c r="E956" s="7"/>
      <c r="F956" s="8"/>
      <c r="G956" s="9">
        <f t="shared" si="89"/>
        <v>0</v>
      </c>
      <c r="H956" s="9">
        <f t="shared" si="94"/>
        <v>0</v>
      </c>
      <c r="I956" s="9">
        <f t="shared" si="90"/>
        <v>0</v>
      </c>
      <c r="J956" s="9">
        <f t="shared" si="91"/>
        <v>0</v>
      </c>
      <c r="K956" s="9">
        <f t="shared" si="92"/>
        <v>0</v>
      </c>
      <c r="L956" s="9">
        <f t="shared" si="93"/>
        <v>0</v>
      </c>
      <c r="N956" s="1"/>
    </row>
    <row r="957" spans="1:14" x14ac:dyDescent="0.4">
      <c r="A957" s="5"/>
      <c r="B957" s="6"/>
      <c r="C957" s="6"/>
      <c r="D957" s="7"/>
      <c r="E957" s="7"/>
      <c r="F957" s="8"/>
      <c r="G957" s="9">
        <f t="shared" si="89"/>
        <v>0</v>
      </c>
      <c r="H957" s="9">
        <f t="shared" si="94"/>
        <v>0</v>
      </c>
      <c r="I957" s="9">
        <f t="shared" si="90"/>
        <v>0</v>
      </c>
      <c r="J957" s="9">
        <f t="shared" si="91"/>
        <v>0</v>
      </c>
      <c r="K957" s="9">
        <f t="shared" si="92"/>
        <v>0</v>
      </c>
      <c r="L957" s="9">
        <f t="shared" si="93"/>
        <v>0</v>
      </c>
      <c r="N957" s="1"/>
    </row>
    <row r="958" spans="1:14" x14ac:dyDescent="0.4">
      <c r="A958" s="5"/>
      <c r="B958" s="6"/>
      <c r="C958" s="6"/>
      <c r="D958" s="7"/>
      <c r="E958" s="7"/>
      <c r="F958" s="8"/>
      <c r="G958" s="9">
        <f t="shared" si="89"/>
        <v>0</v>
      </c>
      <c r="H958" s="9">
        <f t="shared" si="94"/>
        <v>0</v>
      </c>
      <c r="I958" s="9">
        <f t="shared" si="90"/>
        <v>0</v>
      </c>
      <c r="J958" s="9">
        <f t="shared" si="91"/>
        <v>0</v>
      </c>
      <c r="K958" s="9">
        <f t="shared" si="92"/>
        <v>0</v>
      </c>
      <c r="L958" s="9">
        <f t="shared" si="93"/>
        <v>0</v>
      </c>
      <c r="N958" s="1"/>
    </row>
    <row r="959" spans="1:14" x14ac:dyDescent="0.4">
      <c r="A959" s="5"/>
      <c r="B959" s="6"/>
      <c r="C959" s="6"/>
      <c r="D959" s="7"/>
      <c r="E959" s="7"/>
      <c r="F959" s="8"/>
      <c r="G959" s="9">
        <f t="shared" si="89"/>
        <v>0</v>
      </c>
      <c r="H959" s="9">
        <f t="shared" si="94"/>
        <v>0</v>
      </c>
      <c r="I959" s="9">
        <f t="shared" si="90"/>
        <v>0</v>
      </c>
      <c r="J959" s="9">
        <f t="shared" si="91"/>
        <v>0</v>
      </c>
      <c r="K959" s="9">
        <f t="shared" si="92"/>
        <v>0</v>
      </c>
      <c r="L959" s="9">
        <f t="shared" si="93"/>
        <v>0</v>
      </c>
      <c r="N959" s="1"/>
    </row>
    <row r="960" spans="1:14" x14ac:dyDescent="0.4">
      <c r="A960" s="5"/>
      <c r="B960" s="6"/>
      <c r="C960" s="6"/>
      <c r="D960" s="7"/>
      <c r="E960" s="7"/>
      <c r="F960" s="8"/>
      <c r="G960" s="9">
        <f t="shared" si="89"/>
        <v>0</v>
      </c>
      <c r="H960" s="9">
        <f t="shared" si="94"/>
        <v>0</v>
      </c>
      <c r="I960" s="9">
        <f t="shared" si="90"/>
        <v>0</v>
      </c>
      <c r="J960" s="9">
        <f t="shared" si="91"/>
        <v>0</v>
      </c>
      <c r="K960" s="9">
        <f t="shared" si="92"/>
        <v>0</v>
      </c>
      <c r="L960" s="9">
        <f t="shared" si="93"/>
        <v>0</v>
      </c>
      <c r="N960" s="1"/>
    </row>
    <row r="961" spans="1:14" x14ac:dyDescent="0.4">
      <c r="A961" s="5"/>
      <c r="B961" s="6"/>
      <c r="C961" s="6"/>
      <c r="D961" s="7"/>
      <c r="E961" s="7"/>
      <c r="F961" s="8"/>
      <c r="G961" s="9">
        <f t="shared" si="89"/>
        <v>0</v>
      </c>
      <c r="H961" s="9">
        <f t="shared" si="94"/>
        <v>0</v>
      </c>
      <c r="I961" s="9">
        <f t="shared" si="90"/>
        <v>0</v>
      </c>
      <c r="J961" s="9">
        <f t="shared" si="91"/>
        <v>0</v>
      </c>
      <c r="K961" s="9">
        <f t="shared" si="92"/>
        <v>0</v>
      </c>
      <c r="L961" s="9">
        <f t="shared" si="93"/>
        <v>0</v>
      </c>
      <c r="N961" s="1"/>
    </row>
    <row r="962" spans="1:14" x14ac:dyDescent="0.4">
      <c r="A962" s="5"/>
      <c r="B962" s="6"/>
      <c r="C962" s="6"/>
      <c r="D962" s="7"/>
      <c r="E962" s="7"/>
      <c r="F962" s="8"/>
      <c r="G962" s="9">
        <f t="shared" si="89"/>
        <v>0</v>
      </c>
      <c r="H962" s="9">
        <f t="shared" si="94"/>
        <v>0</v>
      </c>
      <c r="I962" s="9">
        <f t="shared" si="90"/>
        <v>0</v>
      </c>
      <c r="J962" s="9">
        <f t="shared" si="91"/>
        <v>0</v>
      </c>
      <c r="K962" s="9">
        <f t="shared" si="92"/>
        <v>0</v>
      </c>
      <c r="L962" s="9">
        <f t="shared" si="93"/>
        <v>0</v>
      </c>
      <c r="N962" s="1"/>
    </row>
    <row r="963" spans="1:14" x14ac:dyDescent="0.4">
      <c r="A963" s="5"/>
      <c r="B963" s="6"/>
      <c r="C963" s="6"/>
      <c r="D963" s="7"/>
      <c r="E963" s="7"/>
      <c r="F963" s="8"/>
      <c r="G963" s="9">
        <f t="shared" si="89"/>
        <v>0</v>
      </c>
      <c r="H963" s="9">
        <f t="shared" si="94"/>
        <v>0</v>
      </c>
      <c r="I963" s="9">
        <f t="shared" si="90"/>
        <v>0</v>
      </c>
      <c r="J963" s="9">
        <f t="shared" si="91"/>
        <v>0</v>
      </c>
      <c r="K963" s="9">
        <f t="shared" si="92"/>
        <v>0</v>
      </c>
      <c r="L963" s="9">
        <f t="shared" si="93"/>
        <v>0</v>
      </c>
      <c r="N963" s="1"/>
    </row>
    <row r="964" spans="1:14" x14ac:dyDescent="0.4">
      <c r="A964" s="5"/>
      <c r="B964" s="6"/>
      <c r="C964" s="6"/>
      <c r="D964" s="7"/>
      <c r="E964" s="7"/>
      <c r="F964" s="8"/>
      <c r="G964" s="9">
        <f t="shared" si="89"/>
        <v>0</v>
      </c>
      <c r="H964" s="9">
        <f t="shared" si="94"/>
        <v>0</v>
      </c>
      <c r="I964" s="9">
        <f t="shared" si="90"/>
        <v>0</v>
      </c>
      <c r="J964" s="9">
        <f t="shared" si="91"/>
        <v>0</v>
      </c>
      <c r="K964" s="9">
        <f t="shared" si="92"/>
        <v>0</v>
      </c>
      <c r="L964" s="9">
        <f t="shared" si="93"/>
        <v>0</v>
      </c>
      <c r="N964" s="1"/>
    </row>
    <row r="965" spans="1:14" x14ac:dyDescent="0.4">
      <c r="A965" s="5"/>
      <c r="B965" s="6"/>
      <c r="C965" s="6"/>
      <c r="D965" s="7"/>
      <c r="E965" s="7"/>
      <c r="F965" s="8"/>
      <c r="G965" s="9">
        <f t="shared" si="89"/>
        <v>0</v>
      </c>
      <c r="H965" s="9">
        <f t="shared" si="94"/>
        <v>0</v>
      </c>
      <c r="I965" s="9">
        <f t="shared" si="90"/>
        <v>0</v>
      </c>
      <c r="J965" s="9">
        <f t="shared" si="91"/>
        <v>0</v>
      </c>
      <c r="K965" s="9">
        <f t="shared" si="92"/>
        <v>0</v>
      </c>
      <c r="L965" s="9">
        <f t="shared" si="93"/>
        <v>0</v>
      </c>
      <c r="N965" s="1"/>
    </row>
    <row r="966" spans="1:14" x14ac:dyDescent="0.4">
      <c r="A966" s="5"/>
      <c r="B966" s="6"/>
      <c r="C966" s="6"/>
      <c r="D966" s="7"/>
      <c r="E966" s="7"/>
      <c r="F966" s="8"/>
      <c r="G966" s="9">
        <f t="shared" si="89"/>
        <v>0</v>
      </c>
      <c r="H966" s="9">
        <f t="shared" si="94"/>
        <v>0</v>
      </c>
      <c r="I966" s="9">
        <f t="shared" si="90"/>
        <v>0</v>
      </c>
      <c r="J966" s="9">
        <f t="shared" si="91"/>
        <v>0</v>
      </c>
      <c r="K966" s="9">
        <f t="shared" si="92"/>
        <v>0</v>
      </c>
      <c r="L966" s="9">
        <f t="shared" si="93"/>
        <v>0</v>
      </c>
      <c r="N966" s="1"/>
    </row>
    <row r="967" spans="1:14" x14ac:dyDescent="0.4">
      <c r="A967" s="5"/>
      <c r="B967" s="6"/>
      <c r="C967" s="6"/>
      <c r="D967" s="7"/>
      <c r="E967" s="7"/>
      <c r="F967" s="8"/>
      <c r="G967" s="9">
        <f t="shared" si="89"/>
        <v>0</v>
      </c>
      <c r="H967" s="9">
        <f t="shared" si="94"/>
        <v>0</v>
      </c>
      <c r="I967" s="9">
        <f t="shared" si="90"/>
        <v>0</v>
      </c>
      <c r="J967" s="9">
        <f t="shared" si="91"/>
        <v>0</v>
      </c>
      <c r="K967" s="9">
        <f t="shared" si="92"/>
        <v>0</v>
      </c>
      <c r="L967" s="9">
        <f t="shared" si="93"/>
        <v>0</v>
      </c>
      <c r="N967" s="1"/>
    </row>
    <row r="968" spans="1:14" x14ac:dyDescent="0.4">
      <c r="A968" s="5"/>
      <c r="B968" s="6"/>
      <c r="C968" s="6"/>
      <c r="D968" s="7"/>
      <c r="E968" s="7"/>
      <c r="F968" s="8"/>
      <c r="G968" s="9">
        <f t="shared" si="89"/>
        <v>0</v>
      </c>
      <c r="H968" s="9">
        <f t="shared" si="94"/>
        <v>0</v>
      </c>
      <c r="I968" s="9">
        <f t="shared" si="90"/>
        <v>0</v>
      </c>
      <c r="J968" s="9">
        <f t="shared" si="91"/>
        <v>0</v>
      </c>
      <c r="K968" s="9">
        <f t="shared" si="92"/>
        <v>0</v>
      </c>
      <c r="L968" s="9">
        <f t="shared" si="93"/>
        <v>0</v>
      </c>
      <c r="N968" s="1"/>
    </row>
    <row r="969" spans="1:14" x14ac:dyDescent="0.4">
      <c r="A969" s="5"/>
      <c r="B969" s="6"/>
      <c r="C969" s="6"/>
      <c r="D969" s="7"/>
      <c r="E969" s="7"/>
      <c r="F969" s="8"/>
      <c r="G969" s="9">
        <f t="shared" ref="G969:G1008" si="95">ROUNDDOWN((D969-E969)/1.1, 0)</f>
        <v>0</v>
      </c>
      <c r="H969" s="9">
        <f t="shared" si="94"/>
        <v>0</v>
      </c>
      <c r="I969" s="9">
        <f t="shared" ref="I969:I1008" si="96">IF(F969=1,MIN(H969 * 0.03),0)</f>
        <v>0</v>
      </c>
      <c r="J969" s="9">
        <f t="shared" ref="J969:J1008" si="97">G969*C969</f>
        <v>0</v>
      </c>
      <c r="K969" s="9">
        <f t="shared" ref="K969:K1008" si="98">H969*C969</f>
        <v>0</v>
      </c>
      <c r="L969" s="9">
        <f t="shared" ref="L969:L1008" si="99">IF(F969=1,I969*C969,0)</f>
        <v>0</v>
      </c>
      <c r="N969" s="1"/>
    </row>
    <row r="970" spans="1:14" x14ac:dyDescent="0.4">
      <c r="A970" s="5"/>
      <c r="B970" s="6"/>
      <c r="C970" s="6"/>
      <c r="D970" s="7"/>
      <c r="E970" s="7"/>
      <c r="F970" s="8"/>
      <c r="G970" s="9">
        <f t="shared" si="95"/>
        <v>0</v>
      </c>
      <c r="H970" s="9">
        <f t="shared" ref="H970:H1008" si="100">ROUNDDOWN(G970, -3)</f>
        <v>0</v>
      </c>
      <c r="I970" s="9">
        <f t="shared" si="96"/>
        <v>0</v>
      </c>
      <c r="J970" s="9">
        <f t="shared" si="97"/>
        <v>0</v>
      </c>
      <c r="K970" s="9">
        <f t="shared" si="98"/>
        <v>0</v>
      </c>
      <c r="L970" s="9">
        <f t="shared" si="99"/>
        <v>0</v>
      </c>
      <c r="N970" s="1"/>
    </row>
    <row r="971" spans="1:14" x14ac:dyDescent="0.4">
      <c r="A971" s="5"/>
      <c r="B971" s="6"/>
      <c r="C971" s="6"/>
      <c r="D971" s="7"/>
      <c r="E971" s="7"/>
      <c r="F971" s="8"/>
      <c r="G971" s="9">
        <f t="shared" si="95"/>
        <v>0</v>
      </c>
      <c r="H971" s="9">
        <f t="shared" si="100"/>
        <v>0</v>
      </c>
      <c r="I971" s="9">
        <f t="shared" si="96"/>
        <v>0</v>
      </c>
      <c r="J971" s="9">
        <f t="shared" si="97"/>
        <v>0</v>
      </c>
      <c r="K971" s="9">
        <f t="shared" si="98"/>
        <v>0</v>
      </c>
      <c r="L971" s="9">
        <f t="shared" si="99"/>
        <v>0</v>
      </c>
      <c r="N971" s="1"/>
    </row>
    <row r="972" spans="1:14" x14ac:dyDescent="0.4">
      <c r="A972" s="5"/>
      <c r="B972" s="6"/>
      <c r="C972" s="6"/>
      <c r="D972" s="7"/>
      <c r="E972" s="7"/>
      <c r="F972" s="8"/>
      <c r="G972" s="9">
        <f t="shared" si="95"/>
        <v>0</v>
      </c>
      <c r="H972" s="9">
        <f t="shared" si="100"/>
        <v>0</v>
      </c>
      <c r="I972" s="9">
        <f t="shared" si="96"/>
        <v>0</v>
      </c>
      <c r="J972" s="9">
        <f t="shared" si="97"/>
        <v>0</v>
      </c>
      <c r="K972" s="9">
        <f t="shared" si="98"/>
        <v>0</v>
      </c>
      <c r="L972" s="9">
        <f t="shared" si="99"/>
        <v>0</v>
      </c>
      <c r="N972" s="1"/>
    </row>
    <row r="973" spans="1:14" x14ac:dyDescent="0.4">
      <c r="A973" s="5"/>
      <c r="B973" s="6"/>
      <c r="C973" s="6"/>
      <c r="D973" s="7"/>
      <c r="E973" s="7"/>
      <c r="F973" s="8"/>
      <c r="G973" s="9">
        <f t="shared" si="95"/>
        <v>0</v>
      </c>
      <c r="H973" s="9">
        <f t="shared" si="100"/>
        <v>0</v>
      </c>
      <c r="I973" s="9">
        <f t="shared" si="96"/>
        <v>0</v>
      </c>
      <c r="J973" s="9">
        <f t="shared" si="97"/>
        <v>0</v>
      </c>
      <c r="K973" s="9">
        <f t="shared" si="98"/>
        <v>0</v>
      </c>
      <c r="L973" s="9">
        <f t="shared" si="99"/>
        <v>0</v>
      </c>
      <c r="N973" s="1"/>
    </row>
    <row r="974" spans="1:14" x14ac:dyDescent="0.4">
      <c r="A974" s="5"/>
      <c r="B974" s="6"/>
      <c r="C974" s="6"/>
      <c r="D974" s="7"/>
      <c r="E974" s="7"/>
      <c r="F974" s="8"/>
      <c r="G974" s="9">
        <f t="shared" si="95"/>
        <v>0</v>
      </c>
      <c r="H974" s="9">
        <f t="shared" si="100"/>
        <v>0</v>
      </c>
      <c r="I974" s="9">
        <f t="shared" si="96"/>
        <v>0</v>
      </c>
      <c r="J974" s="9">
        <f t="shared" si="97"/>
        <v>0</v>
      </c>
      <c r="K974" s="9">
        <f t="shared" si="98"/>
        <v>0</v>
      </c>
      <c r="L974" s="9">
        <f t="shared" si="99"/>
        <v>0</v>
      </c>
      <c r="N974" s="1"/>
    </row>
    <row r="975" spans="1:14" x14ac:dyDescent="0.4">
      <c r="A975" s="5"/>
      <c r="B975" s="6"/>
      <c r="C975" s="6"/>
      <c r="D975" s="7"/>
      <c r="E975" s="7"/>
      <c r="F975" s="8"/>
      <c r="G975" s="9">
        <f t="shared" si="95"/>
        <v>0</v>
      </c>
      <c r="H975" s="9">
        <f t="shared" si="100"/>
        <v>0</v>
      </c>
      <c r="I975" s="9">
        <f t="shared" si="96"/>
        <v>0</v>
      </c>
      <c r="J975" s="9">
        <f t="shared" si="97"/>
        <v>0</v>
      </c>
      <c r="K975" s="9">
        <f t="shared" si="98"/>
        <v>0</v>
      </c>
      <c r="L975" s="9">
        <f t="shared" si="99"/>
        <v>0</v>
      </c>
      <c r="N975" s="1"/>
    </row>
    <row r="976" spans="1:14" x14ac:dyDescent="0.4">
      <c r="A976" s="5"/>
      <c r="B976" s="6"/>
      <c r="C976" s="6"/>
      <c r="D976" s="7"/>
      <c r="E976" s="7"/>
      <c r="F976" s="8"/>
      <c r="G976" s="9">
        <f t="shared" si="95"/>
        <v>0</v>
      </c>
      <c r="H976" s="9">
        <f t="shared" si="100"/>
        <v>0</v>
      </c>
      <c r="I976" s="9">
        <f t="shared" si="96"/>
        <v>0</v>
      </c>
      <c r="J976" s="9">
        <f t="shared" si="97"/>
        <v>0</v>
      </c>
      <c r="K976" s="9">
        <f t="shared" si="98"/>
        <v>0</v>
      </c>
      <c r="L976" s="9">
        <f t="shared" si="99"/>
        <v>0</v>
      </c>
      <c r="N976" s="1"/>
    </row>
    <row r="977" spans="1:14" x14ac:dyDescent="0.4">
      <c r="A977" s="5"/>
      <c r="B977" s="6"/>
      <c r="C977" s="6"/>
      <c r="D977" s="7"/>
      <c r="E977" s="7"/>
      <c r="F977" s="8"/>
      <c r="G977" s="9">
        <f t="shared" si="95"/>
        <v>0</v>
      </c>
      <c r="H977" s="9">
        <f t="shared" si="100"/>
        <v>0</v>
      </c>
      <c r="I977" s="9">
        <f t="shared" si="96"/>
        <v>0</v>
      </c>
      <c r="J977" s="9">
        <f t="shared" si="97"/>
        <v>0</v>
      </c>
      <c r="K977" s="9">
        <f t="shared" si="98"/>
        <v>0</v>
      </c>
      <c r="L977" s="9">
        <f t="shared" si="99"/>
        <v>0</v>
      </c>
      <c r="N977" s="1"/>
    </row>
    <row r="978" spans="1:14" x14ac:dyDescent="0.4">
      <c r="A978" s="5"/>
      <c r="B978" s="6"/>
      <c r="C978" s="6"/>
      <c r="D978" s="7"/>
      <c r="E978" s="7"/>
      <c r="F978" s="8"/>
      <c r="G978" s="9">
        <f t="shared" si="95"/>
        <v>0</v>
      </c>
      <c r="H978" s="9">
        <f t="shared" si="100"/>
        <v>0</v>
      </c>
      <c r="I978" s="9">
        <f t="shared" si="96"/>
        <v>0</v>
      </c>
      <c r="J978" s="9">
        <f t="shared" si="97"/>
        <v>0</v>
      </c>
      <c r="K978" s="9">
        <f t="shared" si="98"/>
        <v>0</v>
      </c>
      <c r="L978" s="9">
        <f t="shared" si="99"/>
        <v>0</v>
      </c>
      <c r="N978" s="1"/>
    </row>
    <row r="979" spans="1:14" x14ac:dyDescent="0.4">
      <c r="A979" s="5"/>
      <c r="B979" s="6"/>
      <c r="C979" s="6"/>
      <c r="D979" s="7"/>
      <c r="E979" s="7"/>
      <c r="F979" s="8"/>
      <c r="G979" s="9">
        <f t="shared" si="95"/>
        <v>0</v>
      </c>
      <c r="H979" s="9">
        <f t="shared" si="100"/>
        <v>0</v>
      </c>
      <c r="I979" s="9">
        <f t="shared" si="96"/>
        <v>0</v>
      </c>
      <c r="J979" s="9">
        <f t="shared" si="97"/>
        <v>0</v>
      </c>
      <c r="K979" s="9">
        <f t="shared" si="98"/>
        <v>0</v>
      </c>
      <c r="L979" s="9">
        <f t="shared" si="99"/>
        <v>0</v>
      </c>
      <c r="N979" s="1"/>
    </row>
    <row r="980" spans="1:14" x14ac:dyDescent="0.4">
      <c r="A980" s="5"/>
      <c r="B980" s="6"/>
      <c r="C980" s="6"/>
      <c r="D980" s="7"/>
      <c r="E980" s="7"/>
      <c r="F980" s="8"/>
      <c r="G980" s="9">
        <f t="shared" si="95"/>
        <v>0</v>
      </c>
      <c r="H980" s="9">
        <f t="shared" si="100"/>
        <v>0</v>
      </c>
      <c r="I980" s="9">
        <f t="shared" si="96"/>
        <v>0</v>
      </c>
      <c r="J980" s="9">
        <f t="shared" si="97"/>
        <v>0</v>
      </c>
      <c r="K980" s="9">
        <f t="shared" si="98"/>
        <v>0</v>
      </c>
      <c r="L980" s="9">
        <f t="shared" si="99"/>
        <v>0</v>
      </c>
      <c r="N980" s="1"/>
    </row>
    <row r="981" spans="1:14" x14ac:dyDescent="0.4">
      <c r="A981" s="5"/>
      <c r="B981" s="6"/>
      <c r="C981" s="6"/>
      <c r="D981" s="7"/>
      <c r="E981" s="7"/>
      <c r="F981" s="8"/>
      <c r="G981" s="9">
        <f t="shared" si="95"/>
        <v>0</v>
      </c>
      <c r="H981" s="9">
        <f t="shared" si="100"/>
        <v>0</v>
      </c>
      <c r="I981" s="9">
        <f t="shared" si="96"/>
        <v>0</v>
      </c>
      <c r="J981" s="9">
        <f t="shared" si="97"/>
        <v>0</v>
      </c>
      <c r="K981" s="9">
        <f t="shared" si="98"/>
        <v>0</v>
      </c>
      <c r="L981" s="9">
        <f t="shared" si="99"/>
        <v>0</v>
      </c>
      <c r="N981" s="1"/>
    </row>
    <row r="982" spans="1:14" x14ac:dyDescent="0.4">
      <c r="A982" s="5"/>
      <c r="B982" s="6"/>
      <c r="C982" s="6"/>
      <c r="D982" s="7"/>
      <c r="E982" s="7"/>
      <c r="F982" s="8"/>
      <c r="G982" s="9">
        <f t="shared" si="95"/>
        <v>0</v>
      </c>
      <c r="H982" s="9">
        <f t="shared" si="100"/>
        <v>0</v>
      </c>
      <c r="I982" s="9">
        <f t="shared" si="96"/>
        <v>0</v>
      </c>
      <c r="J982" s="9">
        <f t="shared" si="97"/>
        <v>0</v>
      </c>
      <c r="K982" s="9">
        <f t="shared" si="98"/>
        <v>0</v>
      </c>
      <c r="L982" s="9">
        <f t="shared" si="99"/>
        <v>0</v>
      </c>
      <c r="N982" s="1"/>
    </row>
    <row r="983" spans="1:14" x14ac:dyDescent="0.4">
      <c r="A983" s="5"/>
      <c r="B983" s="6"/>
      <c r="C983" s="6"/>
      <c r="D983" s="7"/>
      <c r="E983" s="7"/>
      <c r="F983" s="8"/>
      <c r="G983" s="9">
        <f t="shared" si="95"/>
        <v>0</v>
      </c>
      <c r="H983" s="9">
        <f t="shared" si="100"/>
        <v>0</v>
      </c>
      <c r="I983" s="9">
        <f t="shared" si="96"/>
        <v>0</v>
      </c>
      <c r="J983" s="9">
        <f t="shared" si="97"/>
        <v>0</v>
      </c>
      <c r="K983" s="9">
        <f t="shared" si="98"/>
        <v>0</v>
      </c>
      <c r="L983" s="9">
        <f t="shared" si="99"/>
        <v>0</v>
      </c>
      <c r="N983" s="1"/>
    </row>
    <row r="984" spans="1:14" x14ac:dyDescent="0.4">
      <c r="A984" s="5"/>
      <c r="B984" s="6"/>
      <c r="C984" s="6"/>
      <c r="D984" s="7"/>
      <c r="E984" s="7"/>
      <c r="F984" s="8"/>
      <c r="G984" s="9">
        <f t="shared" si="95"/>
        <v>0</v>
      </c>
      <c r="H984" s="9">
        <f t="shared" si="100"/>
        <v>0</v>
      </c>
      <c r="I984" s="9">
        <f t="shared" si="96"/>
        <v>0</v>
      </c>
      <c r="J984" s="9">
        <f t="shared" si="97"/>
        <v>0</v>
      </c>
      <c r="K984" s="9">
        <f t="shared" si="98"/>
        <v>0</v>
      </c>
      <c r="L984" s="9">
        <f t="shared" si="99"/>
        <v>0</v>
      </c>
      <c r="N984" s="1"/>
    </row>
    <row r="985" spans="1:14" x14ac:dyDescent="0.4">
      <c r="A985" s="5"/>
      <c r="B985" s="6"/>
      <c r="C985" s="6"/>
      <c r="D985" s="7"/>
      <c r="E985" s="7"/>
      <c r="F985" s="8"/>
      <c r="G985" s="9">
        <f t="shared" si="95"/>
        <v>0</v>
      </c>
      <c r="H985" s="9">
        <f t="shared" si="100"/>
        <v>0</v>
      </c>
      <c r="I985" s="9">
        <f t="shared" si="96"/>
        <v>0</v>
      </c>
      <c r="J985" s="9">
        <f t="shared" si="97"/>
        <v>0</v>
      </c>
      <c r="K985" s="9">
        <f t="shared" si="98"/>
        <v>0</v>
      </c>
      <c r="L985" s="9">
        <f t="shared" si="99"/>
        <v>0</v>
      </c>
      <c r="N985" s="1"/>
    </row>
    <row r="986" spans="1:14" x14ac:dyDescent="0.4">
      <c r="A986" s="5"/>
      <c r="B986" s="6"/>
      <c r="C986" s="6"/>
      <c r="D986" s="7"/>
      <c r="E986" s="7"/>
      <c r="F986" s="8"/>
      <c r="G986" s="9">
        <f t="shared" si="95"/>
        <v>0</v>
      </c>
      <c r="H986" s="9">
        <f t="shared" si="100"/>
        <v>0</v>
      </c>
      <c r="I986" s="9">
        <f t="shared" si="96"/>
        <v>0</v>
      </c>
      <c r="J986" s="9">
        <f t="shared" si="97"/>
        <v>0</v>
      </c>
      <c r="K986" s="9">
        <f t="shared" si="98"/>
        <v>0</v>
      </c>
      <c r="L986" s="9">
        <f t="shared" si="99"/>
        <v>0</v>
      </c>
      <c r="N986" s="1"/>
    </row>
    <row r="987" spans="1:14" x14ac:dyDescent="0.4">
      <c r="A987" s="5"/>
      <c r="B987" s="6"/>
      <c r="C987" s="6"/>
      <c r="D987" s="7"/>
      <c r="E987" s="7"/>
      <c r="F987" s="8"/>
      <c r="G987" s="9">
        <f t="shared" si="95"/>
        <v>0</v>
      </c>
      <c r="H987" s="9">
        <f t="shared" si="100"/>
        <v>0</v>
      </c>
      <c r="I987" s="9">
        <f t="shared" si="96"/>
        <v>0</v>
      </c>
      <c r="J987" s="9">
        <f t="shared" si="97"/>
        <v>0</v>
      </c>
      <c r="K987" s="9">
        <f t="shared" si="98"/>
        <v>0</v>
      </c>
      <c r="L987" s="9">
        <f t="shared" si="99"/>
        <v>0</v>
      </c>
      <c r="N987" s="1"/>
    </row>
    <row r="988" spans="1:14" x14ac:dyDescent="0.4">
      <c r="A988" s="5"/>
      <c r="B988" s="6"/>
      <c r="C988" s="6"/>
      <c r="D988" s="7"/>
      <c r="E988" s="7"/>
      <c r="F988" s="8"/>
      <c r="G988" s="9">
        <f t="shared" si="95"/>
        <v>0</v>
      </c>
      <c r="H988" s="9">
        <f t="shared" si="100"/>
        <v>0</v>
      </c>
      <c r="I988" s="9">
        <f t="shared" si="96"/>
        <v>0</v>
      </c>
      <c r="J988" s="9">
        <f t="shared" si="97"/>
        <v>0</v>
      </c>
      <c r="K988" s="9">
        <f t="shared" si="98"/>
        <v>0</v>
      </c>
      <c r="L988" s="9">
        <f t="shared" si="99"/>
        <v>0</v>
      </c>
      <c r="N988" s="1"/>
    </row>
    <row r="989" spans="1:14" x14ac:dyDescent="0.4">
      <c r="A989" s="5"/>
      <c r="B989" s="6"/>
      <c r="C989" s="6"/>
      <c r="D989" s="7"/>
      <c r="E989" s="7"/>
      <c r="F989" s="8"/>
      <c r="G989" s="9">
        <f t="shared" si="95"/>
        <v>0</v>
      </c>
      <c r="H989" s="9">
        <f t="shared" si="100"/>
        <v>0</v>
      </c>
      <c r="I989" s="9">
        <f t="shared" si="96"/>
        <v>0</v>
      </c>
      <c r="J989" s="9">
        <f t="shared" si="97"/>
        <v>0</v>
      </c>
      <c r="K989" s="9">
        <f t="shared" si="98"/>
        <v>0</v>
      </c>
      <c r="L989" s="9">
        <f t="shared" si="99"/>
        <v>0</v>
      </c>
      <c r="N989" s="1"/>
    </row>
    <row r="990" spans="1:14" x14ac:dyDescent="0.4">
      <c r="A990" s="5"/>
      <c r="B990" s="6"/>
      <c r="C990" s="6"/>
      <c r="D990" s="7"/>
      <c r="E990" s="7"/>
      <c r="F990" s="8"/>
      <c r="G990" s="9">
        <f t="shared" si="95"/>
        <v>0</v>
      </c>
      <c r="H990" s="9">
        <f t="shared" si="100"/>
        <v>0</v>
      </c>
      <c r="I990" s="9">
        <f t="shared" si="96"/>
        <v>0</v>
      </c>
      <c r="J990" s="9">
        <f t="shared" si="97"/>
        <v>0</v>
      </c>
      <c r="K990" s="9">
        <f t="shared" si="98"/>
        <v>0</v>
      </c>
      <c r="L990" s="9">
        <f t="shared" si="99"/>
        <v>0</v>
      </c>
      <c r="N990" s="1"/>
    </row>
    <row r="991" spans="1:14" x14ac:dyDescent="0.4">
      <c r="A991" s="5"/>
      <c r="B991" s="6"/>
      <c r="C991" s="6"/>
      <c r="D991" s="7"/>
      <c r="E991" s="7"/>
      <c r="F991" s="8"/>
      <c r="G991" s="9">
        <f t="shared" si="95"/>
        <v>0</v>
      </c>
      <c r="H991" s="9">
        <f t="shared" si="100"/>
        <v>0</v>
      </c>
      <c r="I991" s="9">
        <f t="shared" si="96"/>
        <v>0</v>
      </c>
      <c r="J991" s="9">
        <f t="shared" si="97"/>
        <v>0</v>
      </c>
      <c r="K991" s="9">
        <f t="shared" si="98"/>
        <v>0</v>
      </c>
      <c r="L991" s="9">
        <f t="shared" si="99"/>
        <v>0</v>
      </c>
      <c r="N991" s="1"/>
    </row>
    <row r="992" spans="1:14" x14ac:dyDescent="0.4">
      <c r="A992" s="5"/>
      <c r="B992" s="6"/>
      <c r="C992" s="6"/>
      <c r="D992" s="7"/>
      <c r="E992" s="7"/>
      <c r="F992" s="8"/>
      <c r="G992" s="9">
        <f t="shared" si="95"/>
        <v>0</v>
      </c>
      <c r="H992" s="9">
        <f t="shared" si="100"/>
        <v>0</v>
      </c>
      <c r="I992" s="9">
        <f t="shared" si="96"/>
        <v>0</v>
      </c>
      <c r="J992" s="9">
        <f t="shared" si="97"/>
        <v>0</v>
      </c>
      <c r="K992" s="9">
        <f t="shared" si="98"/>
        <v>0</v>
      </c>
      <c r="L992" s="9">
        <f t="shared" si="99"/>
        <v>0</v>
      </c>
      <c r="N992" s="1"/>
    </row>
    <row r="993" spans="1:14" x14ac:dyDescent="0.4">
      <c r="A993" s="5"/>
      <c r="B993" s="6"/>
      <c r="C993" s="6"/>
      <c r="D993" s="7"/>
      <c r="E993" s="7"/>
      <c r="F993" s="8"/>
      <c r="G993" s="9">
        <f t="shared" si="95"/>
        <v>0</v>
      </c>
      <c r="H993" s="9">
        <f t="shared" si="100"/>
        <v>0</v>
      </c>
      <c r="I993" s="9">
        <f t="shared" si="96"/>
        <v>0</v>
      </c>
      <c r="J993" s="9">
        <f t="shared" si="97"/>
        <v>0</v>
      </c>
      <c r="K993" s="9">
        <f t="shared" si="98"/>
        <v>0</v>
      </c>
      <c r="L993" s="9">
        <f t="shared" si="99"/>
        <v>0</v>
      </c>
      <c r="N993" s="1"/>
    </row>
    <row r="994" spans="1:14" x14ac:dyDescent="0.4">
      <c r="A994" s="5"/>
      <c r="B994" s="6"/>
      <c r="C994" s="6"/>
      <c r="D994" s="7"/>
      <c r="E994" s="7"/>
      <c r="F994" s="8"/>
      <c r="G994" s="9">
        <f t="shared" si="95"/>
        <v>0</v>
      </c>
      <c r="H994" s="9">
        <f t="shared" si="100"/>
        <v>0</v>
      </c>
      <c r="I994" s="9">
        <f t="shared" si="96"/>
        <v>0</v>
      </c>
      <c r="J994" s="9">
        <f t="shared" si="97"/>
        <v>0</v>
      </c>
      <c r="K994" s="9">
        <f t="shared" si="98"/>
        <v>0</v>
      </c>
      <c r="L994" s="9">
        <f t="shared" si="99"/>
        <v>0</v>
      </c>
      <c r="N994" s="1"/>
    </row>
    <row r="995" spans="1:14" x14ac:dyDescent="0.4">
      <c r="A995" s="5"/>
      <c r="B995" s="6"/>
      <c r="C995" s="6"/>
      <c r="D995" s="7"/>
      <c r="E995" s="7"/>
      <c r="F995" s="8"/>
      <c r="G995" s="9">
        <f t="shared" si="95"/>
        <v>0</v>
      </c>
      <c r="H995" s="9">
        <f t="shared" si="100"/>
        <v>0</v>
      </c>
      <c r="I995" s="9">
        <f t="shared" si="96"/>
        <v>0</v>
      </c>
      <c r="J995" s="9">
        <f t="shared" si="97"/>
        <v>0</v>
      </c>
      <c r="K995" s="9">
        <f t="shared" si="98"/>
        <v>0</v>
      </c>
      <c r="L995" s="9">
        <f t="shared" si="99"/>
        <v>0</v>
      </c>
      <c r="N995" s="1"/>
    </row>
    <row r="996" spans="1:14" x14ac:dyDescent="0.4">
      <c r="A996" s="5"/>
      <c r="B996" s="6"/>
      <c r="C996" s="6"/>
      <c r="D996" s="7"/>
      <c r="E996" s="7"/>
      <c r="F996" s="8"/>
      <c r="G996" s="9">
        <f t="shared" si="95"/>
        <v>0</v>
      </c>
      <c r="H996" s="9">
        <f t="shared" si="100"/>
        <v>0</v>
      </c>
      <c r="I996" s="9">
        <f t="shared" si="96"/>
        <v>0</v>
      </c>
      <c r="J996" s="9">
        <f t="shared" si="97"/>
        <v>0</v>
      </c>
      <c r="K996" s="9">
        <f t="shared" si="98"/>
        <v>0</v>
      </c>
      <c r="L996" s="9">
        <f t="shared" si="99"/>
        <v>0</v>
      </c>
      <c r="N996" s="1"/>
    </row>
    <row r="997" spans="1:14" x14ac:dyDescent="0.4">
      <c r="A997" s="5"/>
      <c r="B997" s="6"/>
      <c r="C997" s="6"/>
      <c r="D997" s="7"/>
      <c r="E997" s="7"/>
      <c r="F997" s="8"/>
      <c r="G997" s="9">
        <f t="shared" si="95"/>
        <v>0</v>
      </c>
      <c r="H997" s="9">
        <f t="shared" si="100"/>
        <v>0</v>
      </c>
      <c r="I997" s="9">
        <f t="shared" si="96"/>
        <v>0</v>
      </c>
      <c r="J997" s="9">
        <f t="shared" si="97"/>
        <v>0</v>
      </c>
      <c r="K997" s="9">
        <f t="shared" si="98"/>
        <v>0</v>
      </c>
      <c r="L997" s="9">
        <f t="shared" si="99"/>
        <v>0</v>
      </c>
      <c r="N997" s="1"/>
    </row>
    <row r="998" spans="1:14" x14ac:dyDescent="0.4">
      <c r="A998" s="5"/>
      <c r="B998" s="6"/>
      <c r="C998" s="6"/>
      <c r="D998" s="7"/>
      <c r="E998" s="7"/>
      <c r="F998" s="8"/>
      <c r="G998" s="9">
        <f t="shared" si="95"/>
        <v>0</v>
      </c>
      <c r="H998" s="9">
        <f t="shared" si="100"/>
        <v>0</v>
      </c>
      <c r="I998" s="9">
        <f t="shared" si="96"/>
        <v>0</v>
      </c>
      <c r="J998" s="9">
        <f t="shared" si="97"/>
        <v>0</v>
      </c>
      <c r="K998" s="9">
        <f t="shared" si="98"/>
        <v>0</v>
      </c>
      <c r="L998" s="9">
        <f t="shared" si="99"/>
        <v>0</v>
      </c>
      <c r="N998" s="1"/>
    </row>
    <row r="999" spans="1:14" x14ac:dyDescent="0.4">
      <c r="A999" s="5"/>
      <c r="B999" s="6"/>
      <c r="C999" s="6"/>
      <c r="D999" s="7"/>
      <c r="E999" s="7"/>
      <c r="F999" s="8"/>
      <c r="G999" s="9">
        <f t="shared" si="95"/>
        <v>0</v>
      </c>
      <c r="H999" s="9">
        <f t="shared" si="100"/>
        <v>0</v>
      </c>
      <c r="I999" s="9">
        <f t="shared" si="96"/>
        <v>0</v>
      </c>
      <c r="J999" s="9">
        <f t="shared" si="97"/>
        <v>0</v>
      </c>
      <c r="K999" s="9">
        <f t="shared" si="98"/>
        <v>0</v>
      </c>
      <c r="L999" s="9">
        <f t="shared" si="99"/>
        <v>0</v>
      </c>
      <c r="N999" s="1"/>
    </row>
    <row r="1000" spans="1:14" x14ac:dyDescent="0.4">
      <c r="A1000" s="5"/>
      <c r="B1000" s="6"/>
      <c r="C1000" s="6"/>
      <c r="D1000" s="7"/>
      <c r="E1000" s="7"/>
      <c r="F1000" s="8"/>
      <c r="G1000" s="9">
        <f t="shared" si="95"/>
        <v>0</v>
      </c>
      <c r="H1000" s="9">
        <f t="shared" si="100"/>
        <v>0</v>
      </c>
      <c r="I1000" s="9">
        <f t="shared" si="96"/>
        <v>0</v>
      </c>
      <c r="J1000" s="9">
        <f t="shared" si="97"/>
        <v>0</v>
      </c>
      <c r="K1000" s="9">
        <f t="shared" si="98"/>
        <v>0</v>
      </c>
      <c r="L1000" s="9">
        <f t="shared" si="99"/>
        <v>0</v>
      </c>
      <c r="N1000" s="1"/>
    </row>
    <row r="1001" spans="1:14" x14ac:dyDescent="0.4">
      <c r="A1001" s="5"/>
      <c r="B1001" s="6"/>
      <c r="C1001" s="6"/>
      <c r="D1001" s="7"/>
      <c r="E1001" s="7"/>
      <c r="F1001" s="8"/>
      <c r="G1001" s="9">
        <f t="shared" si="95"/>
        <v>0</v>
      </c>
      <c r="H1001" s="9">
        <f t="shared" si="100"/>
        <v>0</v>
      </c>
      <c r="I1001" s="9">
        <f t="shared" si="96"/>
        <v>0</v>
      </c>
      <c r="J1001" s="9">
        <f t="shared" si="97"/>
        <v>0</v>
      </c>
      <c r="K1001" s="9">
        <f t="shared" si="98"/>
        <v>0</v>
      </c>
      <c r="L1001" s="9">
        <f t="shared" si="99"/>
        <v>0</v>
      </c>
      <c r="N1001" s="1"/>
    </row>
    <row r="1002" spans="1:14" x14ac:dyDescent="0.4">
      <c r="A1002" s="5"/>
      <c r="B1002" s="6"/>
      <c r="C1002" s="6"/>
      <c r="D1002" s="7"/>
      <c r="E1002" s="7"/>
      <c r="F1002" s="8"/>
      <c r="G1002" s="9">
        <f t="shared" si="95"/>
        <v>0</v>
      </c>
      <c r="H1002" s="9">
        <f t="shared" si="100"/>
        <v>0</v>
      </c>
      <c r="I1002" s="9">
        <f t="shared" si="96"/>
        <v>0</v>
      </c>
      <c r="J1002" s="9">
        <f t="shared" si="97"/>
        <v>0</v>
      </c>
      <c r="K1002" s="9">
        <f t="shared" si="98"/>
        <v>0</v>
      </c>
      <c r="L1002" s="9">
        <f t="shared" si="99"/>
        <v>0</v>
      </c>
      <c r="N1002" s="1"/>
    </row>
    <row r="1003" spans="1:14" x14ac:dyDescent="0.4">
      <c r="A1003" s="5"/>
      <c r="B1003" s="6"/>
      <c r="C1003" s="6"/>
      <c r="D1003" s="7"/>
      <c r="E1003" s="7"/>
      <c r="F1003" s="8"/>
      <c r="G1003" s="9">
        <f t="shared" si="95"/>
        <v>0</v>
      </c>
      <c r="H1003" s="9">
        <f t="shared" si="100"/>
        <v>0</v>
      </c>
      <c r="I1003" s="9">
        <f t="shared" si="96"/>
        <v>0</v>
      </c>
      <c r="J1003" s="9">
        <f t="shared" si="97"/>
        <v>0</v>
      </c>
      <c r="K1003" s="9">
        <f t="shared" si="98"/>
        <v>0</v>
      </c>
      <c r="L1003" s="9">
        <f t="shared" si="99"/>
        <v>0</v>
      </c>
      <c r="N1003" s="1"/>
    </row>
    <row r="1004" spans="1:14" x14ac:dyDescent="0.4">
      <c r="A1004" s="5"/>
      <c r="B1004" s="6"/>
      <c r="C1004" s="6"/>
      <c r="D1004" s="7"/>
      <c r="E1004" s="7"/>
      <c r="F1004" s="8"/>
      <c r="G1004" s="9">
        <f t="shared" si="95"/>
        <v>0</v>
      </c>
      <c r="H1004" s="9">
        <f t="shared" si="100"/>
        <v>0</v>
      </c>
      <c r="I1004" s="9">
        <f t="shared" si="96"/>
        <v>0</v>
      </c>
      <c r="J1004" s="9">
        <f t="shared" si="97"/>
        <v>0</v>
      </c>
      <c r="K1004" s="9">
        <f t="shared" si="98"/>
        <v>0</v>
      </c>
      <c r="L1004" s="9">
        <f t="shared" si="99"/>
        <v>0</v>
      </c>
      <c r="N1004" s="1"/>
    </row>
    <row r="1005" spans="1:14" x14ac:dyDescent="0.4">
      <c r="A1005" s="5"/>
      <c r="B1005" s="6"/>
      <c r="C1005" s="6"/>
      <c r="D1005" s="7"/>
      <c r="E1005" s="7"/>
      <c r="F1005" s="8"/>
      <c r="G1005" s="9">
        <f t="shared" si="95"/>
        <v>0</v>
      </c>
      <c r="H1005" s="9">
        <f t="shared" si="100"/>
        <v>0</v>
      </c>
      <c r="I1005" s="9">
        <f t="shared" si="96"/>
        <v>0</v>
      </c>
      <c r="J1005" s="9">
        <f t="shared" si="97"/>
        <v>0</v>
      </c>
      <c r="K1005" s="9">
        <f t="shared" si="98"/>
        <v>0</v>
      </c>
      <c r="L1005" s="9">
        <f t="shared" si="99"/>
        <v>0</v>
      </c>
      <c r="N1005" s="1"/>
    </row>
    <row r="1006" spans="1:14" x14ac:dyDescent="0.4">
      <c r="A1006" s="5"/>
      <c r="B1006" s="6"/>
      <c r="C1006" s="6"/>
      <c r="D1006" s="7"/>
      <c r="E1006" s="7"/>
      <c r="F1006" s="8"/>
      <c r="G1006" s="9">
        <f t="shared" si="95"/>
        <v>0</v>
      </c>
      <c r="H1006" s="9">
        <f t="shared" si="100"/>
        <v>0</v>
      </c>
      <c r="I1006" s="9">
        <f t="shared" si="96"/>
        <v>0</v>
      </c>
      <c r="J1006" s="9">
        <f t="shared" si="97"/>
        <v>0</v>
      </c>
      <c r="K1006" s="9">
        <f t="shared" si="98"/>
        <v>0</v>
      </c>
      <c r="L1006" s="9">
        <f t="shared" si="99"/>
        <v>0</v>
      </c>
      <c r="N1006" s="1"/>
    </row>
    <row r="1007" spans="1:14" x14ac:dyDescent="0.4">
      <c r="A1007" s="5"/>
      <c r="B1007" s="6"/>
      <c r="C1007" s="6"/>
      <c r="D1007" s="7"/>
      <c r="E1007" s="7"/>
      <c r="F1007" s="8"/>
      <c r="G1007" s="9">
        <f t="shared" si="95"/>
        <v>0</v>
      </c>
      <c r="H1007" s="9">
        <f t="shared" si="100"/>
        <v>0</v>
      </c>
      <c r="I1007" s="9">
        <f t="shared" si="96"/>
        <v>0</v>
      </c>
      <c r="J1007" s="9">
        <f t="shared" si="97"/>
        <v>0</v>
      </c>
      <c r="K1007" s="9">
        <f t="shared" si="98"/>
        <v>0</v>
      </c>
      <c r="L1007" s="9">
        <f t="shared" si="99"/>
        <v>0</v>
      </c>
      <c r="N1007" s="1"/>
    </row>
    <row r="1008" spans="1:14" ht="19.5" thickBot="1" x14ac:dyDescent="0.45">
      <c r="A1008" s="11"/>
      <c r="B1008" s="12"/>
      <c r="C1008" s="12"/>
      <c r="D1008" s="13"/>
      <c r="E1008" s="13"/>
      <c r="F1008" s="14"/>
      <c r="G1008" s="9">
        <f t="shared" si="95"/>
        <v>0</v>
      </c>
      <c r="H1008" s="9">
        <f t="shared" si="100"/>
        <v>0</v>
      </c>
      <c r="I1008" s="9">
        <f t="shared" si="96"/>
        <v>0</v>
      </c>
      <c r="J1008" s="9">
        <f t="shared" si="97"/>
        <v>0</v>
      </c>
      <c r="K1008" s="9">
        <f t="shared" si="98"/>
        <v>0</v>
      </c>
      <c r="L1008" s="9">
        <f t="shared" si="99"/>
        <v>0</v>
      </c>
      <c r="N1008" s="1"/>
    </row>
    <row r="1009" ht="19.5" thickTop="1" x14ac:dyDescent="0.4"/>
  </sheetData>
  <mergeCells count="10">
    <mergeCell ref="Q13:R13"/>
    <mergeCell ref="O13:P13"/>
    <mergeCell ref="N13:N14"/>
    <mergeCell ref="P12:R12"/>
    <mergeCell ref="N12:O12"/>
    <mergeCell ref="A1:L1"/>
    <mergeCell ref="A6:F6"/>
    <mergeCell ref="P11:R11"/>
    <mergeCell ref="N11:O11"/>
    <mergeCell ref="N9:R9"/>
  </mergeCells>
  <phoneticPr fontId="3"/>
  <dataValidations count="1">
    <dataValidation type="list" allowBlank="1" showInputMessage="1" showErrorMessage="1" sqref="F9:F1008" xr:uid="{1B759873-A508-4B32-84D4-0EE2807190DB}">
      <formula1>"1,0"</formula1>
    </dataValidation>
  </dataValidations>
  <printOptions horizontalCentered="1"/>
  <pageMargins left="0.70866141732283472" right="0.70866141732283472" top="0.74803149606299213" bottom="0.74803149606299213" header="0.31496062992125984" footer="0.31496062992125984"/>
  <pageSetup paperSize="9" fitToWidth="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2E50B-A986-4DE7-B609-877F201D2A1C}">
  <dimension ref="A1:O1009"/>
  <sheetViews>
    <sheetView topLeftCell="E21" zoomScaleNormal="100" workbookViewId="0">
      <selection activeCell="J20" sqref="J20"/>
    </sheetView>
  </sheetViews>
  <sheetFormatPr defaultRowHeight="18.75" x14ac:dyDescent="0.4"/>
  <cols>
    <col min="1" max="1" width="4.75" customWidth="1"/>
    <col min="2" max="2" width="11.25" bestFit="1" customWidth="1"/>
    <col min="3" max="3" width="20" customWidth="1"/>
    <col min="4" max="4" width="20.375" customWidth="1"/>
    <col min="5" max="5" width="20.25" customWidth="1"/>
    <col min="6" max="6" width="17.25" customWidth="1"/>
    <col min="7" max="7" width="10.125" customWidth="1"/>
    <col min="8" max="8" width="17.75" customWidth="1"/>
    <col min="9" max="9" width="10.25" customWidth="1"/>
    <col min="11" max="11" width="11.375" customWidth="1"/>
    <col min="12" max="12" width="15.625" customWidth="1"/>
    <col min="13" max="13" width="19.375" customWidth="1"/>
    <col min="14" max="14" width="15.375" customWidth="1"/>
    <col min="15" max="15" width="17" customWidth="1"/>
  </cols>
  <sheetData>
    <row r="1" spans="1:15" x14ac:dyDescent="0.4">
      <c r="A1" s="437" t="s">
        <v>167</v>
      </c>
      <c r="B1" s="437"/>
      <c r="C1" s="437"/>
      <c r="D1" s="437"/>
      <c r="E1" s="437"/>
      <c r="F1" s="437"/>
      <c r="G1" s="437"/>
      <c r="H1" s="437"/>
      <c r="I1" s="437"/>
    </row>
    <row r="2" spans="1:15" x14ac:dyDescent="0.4">
      <c r="M2" s="21"/>
      <c r="N2" s="21"/>
    </row>
    <row r="3" spans="1:15" x14ac:dyDescent="0.4">
      <c r="A3" s="20"/>
      <c r="B3" s="20"/>
      <c r="K3" s="148"/>
      <c r="L3" s="148"/>
      <c r="M3" s="148"/>
      <c r="N3" s="148"/>
      <c r="O3" s="148"/>
    </row>
    <row r="4" spans="1:15" x14ac:dyDescent="0.4">
      <c r="A4" s="20"/>
      <c r="B4" s="20"/>
      <c r="K4" s="148"/>
      <c r="L4" s="148"/>
      <c r="M4" s="148"/>
      <c r="N4" s="148"/>
      <c r="O4" s="148"/>
    </row>
    <row r="5" spans="1:15" x14ac:dyDescent="0.4">
      <c r="K5" s="148"/>
      <c r="L5" s="148"/>
      <c r="M5" s="148"/>
      <c r="N5" s="148"/>
      <c r="O5" s="148"/>
    </row>
    <row r="6" spans="1:15" ht="19.5" thickBot="1" x14ac:dyDescent="0.45">
      <c r="A6" s="438" t="s">
        <v>1</v>
      </c>
      <c r="B6" s="438"/>
      <c r="C6" s="438"/>
      <c r="D6" s="438"/>
      <c r="E6" s="438"/>
      <c r="F6" s="438"/>
      <c r="K6" s="148"/>
      <c r="L6" s="148"/>
      <c r="M6" s="148"/>
      <c r="N6" s="148"/>
      <c r="O6" s="148"/>
    </row>
    <row r="7" spans="1:15" ht="19.5" thickTop="1" x14ac:dyDescent="0.4">
      <c r="A7" s="2" t="s">
        <v>2</v>
      </c>
      <c r="B7" s="3" t="s">
        <v>3</v>
      </c>
      <c r="C7" s="3" t="s">
        <v>4</v>
      </c>
      <c r="D7" s="3" t="s">
        <v>5</v>
      </c>
      <c r="E7" s="3" t="s">
        <v>6</v>
      </c>
      <c r="F7" s="4" t="s">
        <v>7</v>
      </c>
      <c r="K7" s="148"/>
      <c r="L7" s="148"/>
      <c r="M7" s="148"/>
      <c r="N7" s="148"/>
      <c r="O7" s="148"/>
    </row>
    <row r="8" spans="1:15" ht="36" x14ac:dyDescent="0.4">
      <c r="A8" s="17" t="s">
        <v>8</v>
      </c>
      <c r="B8" s="16" t="s">
        <v>9</v>
      </c>
      <c r="C8" s="22" t="s">
        <v>43</v>
      </c>
      <c r="D8" s="22" t="s">
        <v>38</v>
      </c>
      <c r="E8" s="22" t="s">
        <v>39</v>
      </c>
      <c r="F8" s="23" t="s">
        <v>16</v>
      </c>
      <c r="G8" s="15" t="s">
        <v>40</v>
      </c>
      <c r="H8" s="19" t="s">
        <v>41</v>
      </c>
      <c r="I8" s="15" t="s">
        <v>42</v>
      </c>
      <c r="K8" s="150"/>
      <c r="L8" s="150"/>
      <c r="M8" s="150"/>
      <c r="N8" s="150"/>
      <c r="O8" s="150"/>
    </row>
    <row r="9" spans="1:15" x14ac:dyDescent="0.4">
      <c r="A9" s="5">
        <v>1</v>
      </c>
      <c r="B9" s="6" t="s">
        <v>22</v>
      </c>
      <c r="C9" s="6">
        <v>1</v>
      </c>
      <c r="D9" s="7">
        <v>11000</v>
      </c>
      <c r="E9" s="7">
        <v>1000</v>
      </c>
      <c r="F9" s="8">
        <v>1</v>
      </c>
      <c r="G9" s="9">
        <f t="shared" ref="G9:G72" si="0">ROUNDDOWN((D9-E9)/1.1, 0)</f>
        <v>9090</v>
      </c>
      <c r="H9" s="9">
        <f>ROUNDDOWN(G9, -3)</f>
        <v>9000</v>
      </c>
      <c r="I9" s="9">
        <f t="shared" ref="I9:I72" si="1">IF(F9=1,MIN(H9 * 0.03),0)</f>
        <v>270</v>
      </c>
      <c r="J9" s="10"/>
      <c r="K9" s="441" t="s">
        <v>173</v>
      </c>
      <c r="L9" s="441"/>
      <c r="M9" s="441"/>
      <c r="N9" s="441"/>
      <c r="O9" s="441"/>
    </row>
    <row r="10" spans="1:15" x14ac:dyDescent="0.4">
      <c r="A10" s="5">
        <v>1</v>
      </c>
      <c r="B10" s="6" t="s">
        <v>23</v>
      </c>
      <c r="C10" s="6">
        <v>2</v>
      </c>
      <c r="D10" s="7">
        <v>13000</v>
      </c>
      <c r="E10" s="7">
        <v>5500</v>
      </c>
      <c r="F10" s="8">
        <v>1</v>
      </c>
      <c r="G10" s="9">
        <f t="shared" si="0"/>
        <v>6818</v>
      </c>
      <c r="H10" s="9">
        <f t="shared" ref="H10:H73" si="2">ROUNDDOWN(G10, -3)</f>
        <v>6000</v>
      </c>
      <c r="I10" s="9">
        <f t="shared" si="1"/>
        <v>180</v>
      </c>
      <c r="J10" s="10"/>
      <c r="K10" s="149" t="s">
        <v>37</v>
      </c>
      <c r="L10" s="147">
        <f>'（入力例）入力表'!$E$13</f>
        <v>9</v>
      </c>
      <c r="M10" s="141" t="s">
        <v>0</v>
      </c>
      <c r="N10" s="147">
        <f>'（入力例）入力表'!$G$13</f>
        <v>7</v>
      </c>
      <c r="O10" s="142" t="s">
        <v>72</v>
      </c>
    </row>
    <row r="11" spans="1:15" x14ac:dyDescent="0.4">
      <c r="A11" s="5">
        <v>2</v>
      </c>
      <c r="B11" s="6" t="s">
        <v>24</v>
      </c>
      <c r="C11" s="6">
        <v>1</v>
      </c>
      <c r="D11" s="7">
        <v>11000</v>
      </c>
      <c r="E11" s="7">
        <v>1000</v>
      </c>
      <c r="F11" s="8">
        <v>1</v>
      </c>
      <c r="G11" s="9">
        <f t="shared" si="0"/>
        <v>9090</v>
      </c>
      <c r="H11" s="9">
        <f t="shared" si="2"/>
        <v>9000</v>
      </c>
      <c r="I11" s="9">
        <f t="shared" si="1"/>
        <v>270</v>
      </c>
      <c r="J11" s="10"/>
      <c r="K11" s="442" t="s">
        <v>35</v>
      </c>
      <c r="L11" s="443"/>
      <c r="M11" s="448" t="str">
        <f>'（入力例）入力表'!$C$12</f>
        <v>８７６５４４４４</v>
      </c>
      <c r="N11" s="449"/>
      <c r="O11" s="450"/>
    </row>
    <row r="12" spans="1:15" x14ac:dyDescent="0.4">
      <c r="A12" s="5">
        <v>2</v>
      </c>
      <c r="B12" s="6" t="s">
        <v>25</v>
      </c>
      <c r="C12" s="6">
        <v>2</v>
      </c>
      <c r="D12" s="7">
        <v>6000</v>
      </c>
      <c r="E12" s="7">
        <v>0</v>
      </c>
      <c r="F12" s="8">
        <v>1</v>
      </c>
      <c r="G12" s="9">
        <f t="shared" si="0"/>
        <v>5454</v>
      </c>
      <c r="H12" s="9">
        <f t="shared" si="2"/>
        <v>5000</v>
      </c>
      <c r="I12" s="9">
        <f t="shared" si="1"/>
        <v>150</v>
      </c>
      <c r="J12" s="10"/>
      <c r="K12" s="442" t="s">
        <v>36</v>
      </c>
      <c r="L12" s="443"/>
      <c r="M12" s="451" t="str">
        <f>'（入力例）入力表'!$C$10</f>
        <v>山形市税ホテル</v>
      </c>
      <c r="N12" s="452"/>
      <c r="O12" s="453"/>
    </row>
    <row r="13" spans="1:15" x14ac:dyDescent="0.4">
      <c r="A13" s="5">
        <v>3</v>
      </c>
      <c r="B13" s="6" t="s">
        <v>26</v>
      </c>
      <c r="C13" s="6">
        <v>1</v>
      </c>
      <c r="D13" s="7">
        <v>25000</v>
      </c>
      <c r="E13" s="7">
        <v>10000</v>
      </c>
      <c r="F13" s="8">
        <v>1</v>
      </c>
      <c r="G13" s="9">
        <f t="shared" si="0"/>
        <v>13636</v>
      </c>
      <c r="H13" s="9">
        <f t="shared" si="2"/>
        <v>13000</v>
      </c>
      <c r="I13" s="9">
        <f t="shared" si="1"/>
        <v>390</v>
      </c>
      <c r="J13" s="10"/>
      <c r="K13" s="445" t="s">
        <v>30</v>
      </c>
      <c r="L13" s="442" t="s">
        <v>29</v>
      </c>
      <c r="M13" s="443"/>
      <c r="N13" s="442" t="s">
        <v>71</v>
      </c>
      <c r="O13" s="443"/>
    </row>
    <row r="14" spans="1:15" x14ac:dyDescent="0.4">
      <c r="A14" s="5">
        <v>3</v>
      </c>
      <c r="B14" s="6" t="s">
        <v>27</v>
      </c>
      <c r="C14" s="6">
        <v>2</v>
      </c>
      <c r="D14" s="7">
        <v>15000</v>
      </c>
      <c r="E14" s="7">
        <v>0</v>
      </c>
      <c r="F14" s="8">
        <v>0</v>
      </c>
      <c r="G14" s="9">
        <f t="shared" si="0"/>
        <v>13636</v>
      </c>
      <c r="H14" s="9">
        <f t="shared" si="2"/>
        <v>13000</v>
      </c>
      <c r="I14" s="9">
        <f t="shared" si="1"/>
        <v>0</v>
      </c>
      <c r="J14" s="10"/>
      <c r="K14" s="446"/>
      <c r="L14" s="143" t="s">
        <v>12</v>
      </c>
      <c r="M14" s="143" t="s">
        <v>11</v>
      </c>
      <c r="N14" s="143" t="s">
        <v>12</v>
      </c>
      <c r="O14" s="143" t="s">
        <v>11</v>
      </c>
    </row>
    <row r="15" spans="1:15" x14ac:dyDescent="0.4">
      <c r="A15" s="5">
        <v>4</v>
      </c>
      <c r="B15" s="6" t="s">
        <v>32</v>
      </c>
      <c r="C15" s="6">
        <v>5</v>
      </c>
      <c r="D15" s="7">
        <v>45000</v>
      </c>
      <c r="E15" s="7">
        <v>12000</v>
      </c>
      <c r="F15" s="8">
        <v>1</v>
      </c>
      <c r="G15" s="9">
        <f t="shared" si="0"/>
        <v>30000</v>
      </c>
      <c r="H15" s="9">
        <f t="shared" si="2"/>
        <v>30000</v>
      </c>
      <c r="I15" s="9">
        <f t="shared" si="1"/>
        <v>900</v>
      </c>
      <c r="J15" s="10"/>
      <c r="K15" s="144">
        <v>1</v>
      </c>
      <c r="L15" s="145">
        <f t="shared" ref="L15:L45" si="3">SUMIFS(C:C,$A:$A,$K15,$F:$F,1)</f>
        <v>3</v>
      </c>
      <c r="M15" s="145">
        <f t="shared" ref="M15:M45" si="4">SUMIFS(H:H,$A:$A,$K15,$F:$F,1)</f>
        <v>15000</v>
      </c>
      <c r="N15" s="145">
        <f t="shared" ref="N15:N45" si="5">SUMIFS(C:C,$A:$A,$K15,$F:$F,0)</f>
        <v>0</v>
      </c>
      <c r="O15" s="145">
        <f t="shared" ref="O15:O45" si="6">SUMIFS(H:H,$A:$A,$K15,$F:$F,0)</f>
        <v>0</v>
      </c>
    </row>
    <row r="16" spans="1:15" x14ac:dyDescent="0.4">
      <c r="A16" s="5">
        <v>4</v>
      </c>
      <c r="B16" s="6" t="s">
        <v>33</v>
      </c>
      <c r="C16" s="6">
        <v>3</v>
      </c>
      <c r="D16" s="7">
        <v>21000</v>
      </c>
      <c r="E16" s="7">
        <v>6000</v>
      </c>
      <c r="F16" s="8">
        <v>1</v>
      </c>
      <c r="G16" s="9">
        <f t="shared" si="0"/>
        <v>13636</v>
      </c>
      <c r="H16" s="9">
        <f t="shared" si="2"/>
        <v>13000</v>
      </c>
      <c r="I16" s="9">
        <f t="shared" si="1"/>
        <v>390</v>
      </c>
      <c r="J16" s="10"/>
      <c r="K16" s="144">
        <v>2</v>
      </c>
      <c r="L16" s="145">
        <f t="shared" si="3"/>
        <v>3</v>
      </c>
      <c r="M16" s="145">
        <f t="shared" si="4"/>
        <v>14000</v>
      </c>
      <c r="N16" s="145">
        <f t="shared" si="5"/>
        <v>0</v>
      </c>
      <c r="O16" s="145">
        <f t="shared" si="6"/>
        <v>0</v>
      </c>
    </row>
    <row r="17" spans="1:15" x14ac:dyDescent="0.4">
      <c r="A17" s="5">
        <v>4</v>
      </c>
      <c r="B17" s="6" t="s">
        <v>34</v>
      </c>
      <c r="C17" s="6">
        <v>2</v>
      </c>
      <c r="D17" s="7">
        <v>25000</v>
      </c>
      <c r="E17" s="7">
        <v>6000</v>
      </c>
      <c r="F17" s="8">
        <v>1</v>
      </c>
      <c r="G17" s="9">
        <f t="shared" si="0"/>
        <v>17272</v>
      </c>
      <c r="H17" s="9">
        <f t="shared" si="2"/>
        <v>17000</v>
      </c>
      <c r="I17" s="9">
        <f t="shared" si="1"/>
        <v>510</v>
      </c>
      <c r="J17" s="10"/>
      <c r="K17" s="144">
        <v>3</v>
      </c>
      <c r="L17" s="145">
        <f t="shared" si="3"/>
        <v>1</v>
      </c>
      <c r="M17" s="145">
        <f t="shared" si="4"/>
        <v>13000</v>
      </c>
      <c r="N17" s="145">
        <f t="shared" si="5"/>
        <v>2</v>
      </c>
      <c r="O17" s="145">
        <f t="shared" si="6"/>
        <v>13000</v>
      </c>
    </row>
    <row r="18" spans="1:15" x14ac:dyDescent="0.4">
      <c r="A18" s="5"/>
      <c r="B18" s="6"/>
      <c r="C18" s="6"/>
      <c r="D18" s="7"/>
      <c r="E18" s="7"/>
      <c r="F18" s="8"/>
      <c r="G18" s="9">
        <f t="shared" si="0"/>
        <v>0</v>
      </c>
      <c r="H18" s="9">
        <f t="shared" si="2"/>
        <v>0</v>
      </c>
      <c r="I18" s="9">
        <f t="shared" si="1"/>
        <v>0</v>
      </c>
      <c r="J18" s="10"/>
      <c r="K18" s="144">
        <v>4</v>
      </c>
      <c r="L18" s="145">
        <f t="shared" si="3"/>
        <v>10</v>
      </c>
      <c r="M18" s="145">
        <f t="shared" si="4"/>
        <v>60000</v>
      </c>
      <c r="N18" s="145">
        <f t="shared" si="5"/>
        <v>0</v>
      </c>
      <c r="O18" s="145">
        <f t="shared" si="6"/>
        <v>0</v>
      </c>
    </row>
    <row r="19" spans="1:15" x14ac:dyDescent="0.4">
      <c r="A19" s="5"/>
      <c r="B19" s="6"/>
      <c r="C19" s="6"/>
      <c r="D19" s="7"/>
      <c r="E19" s="7"/>
      <c r="F19" s="8"/>
      <c r="G19" s="9">
        <f t="shared" si="0"/>
        <v>0</v>
      </c>
      <c r="H19" s="9">
        <f t="shared" si="2"/>
        <v>0</v>
      </c>
      <c r="I19" s="9">
        <f t="shared" si="1"/>
        <v>0</v>
      </c>
      <c r="J19" s="10"/>
      <c r="K19" s="144">
        <v>5</v>
      </c>
      <c r="L19" s="145">
        <f t="shared" si="3"/>
        <v>0</v>
      </c>
      <c r="M19" s="145">
        <f t="shared" si="4"/>
        <v>0</v>
      </c>
      <c r="N19" s="145">
        <f t="shared" si="5"/>
        <v>0</v>
      </c>
      <c r="O19" s="145">
        <f t="shared" si="6"/>
        <v>0</v>
      </c>
    </row>
    <row r="20" spans="1:15" x14ac:dyDescent="0.4">
      <c r="A20" s="5"/>
      <c r="B20" s="6"/>
      <c r="C20" s="6"/>
      <c r="D20" s="7"/>
      <c r="E20" s="7"/>
      <c r="F20" s="8"/>
      <c r="G20" s="9">
        <f t="shared" si="0"/>
        <v>0</v>
      </c>
      <c r="H20" s="9">
        <f t="shared" si="2"/>
        <v>0</v>
      </c>
      <c r="I20" s="9">
        <f t="shared" si="1"/>
        <v>0</v>
      </c>
      <c r="J20" s="10"/>
      <c r="K20" s="144">
        <v>6</v>
      </c>
      <c r="L20" s="145">
        <f t="shared" si="3"/>
        <v>0</v>
      </c>
      <c r="M20" s="145">
        <f t="shared" si="4"/>
        <v>0</v>
      </c>
      <c r="N20" s="145">
        <f t="shared" si="5"/>
        <v>0</v>
      </c>
      <c r="O20" s="145">
        <f t="shared" si="6"/>
        <v>0</v>
      </c>
    </row>
    <row r="21" spans="1:15" x14ac:dyDescent="0.4">
      <c r="A21" s="5"/>
      <c r="B21" s="6"/>
      <c r="C21" s="6"/>
      <c r="D21" s="7"/>
      <c r="E21" s="7"/>
      <c r="F21" s="8"/>
      <c r="G21" s="9">
        <f t="shared" si="0"/>
        <v>0</v>
      </c>
      <c r="H21" s="9">
        <f t="shared" si="2"/>
        <v>0</v>
      </c>
      <c r="I21" s="9">
        <f t="shared" si="1"/>
        <v>0</v>
      </c>
      <c r="J21" s="10"/>
      <c r="K21" s="144">
        <v>7</v>
      </c>
      <c r="L21" s="145">
        <f t="shared" si="3"/>
        <v>0</v>
      </c>
      <c r="M21" s="145">
        <f t="shared" si="4"/>
        <v>0</v>
      </c>
      <c r="N21" s="145">
        <f t="shared" si="5"/>
        <v>0</v>
      </c>
      <c r="O21" s="145">
        <f t="shared" si="6"/>
        <v>0</v>
      </c>
    </row>
    <row r="22" spans="1:15" x14ac:dyDescent="0.4">
      <c r="A22" s="5"/>
      <c r="B22" s="6"/>
      <c r="C22" s="6"/>
      <c r="D22" s="7"/>
      <c r="E22" s="7"/>
      <c r="F22" s="8"/>
      <c r="G22" s="9">
        <f t="shared" si="0"/>
        <v>0</v>
      </c>
      <c r="H22" s="9">
        <f t="shared" si="2"/>
        <v>0</v>
      </c>
      <c r="I22" s="9">
        <f t="shared" si="1"/>
        <v>0</v>
      </c>
      <c r="J22" s="10"/>
      <c r="K22" s="144">
        <v>8</v>
      </c>
      <c r="L22" s="145">
        <f t="shared" si="3"/>
        <v>0</v>
      </c>
      <c r="M22" s="145">
        <f t="shared" si="4"/>
        <v>0</v>
      </c>
      <c r="N22" s="145">
        <f t="shared" si="5"/>
        <v>0</v>
      </c>
      <c r="O22" s="145">
        <f t="shared" si="6"/>
        <v>0</v>
      </c>
    </row>
    <row r="23" spans="1:15" x14ac:dyDescent="0.4">
      <c r="A23" s="5"/>
      <c r="B23" s="6"/>
      <c r="C23" s="6"/>
      <c r="D23" s="7"/>
      <c r="E23" s="7"/>
      <c r="F23" s="8"/>
      <c r="G23" s="9">
        <f t="shared" si="0"/>
        <v>0</v>
      </c>
      <c r="H23" s="9">
        <f t="shared" si="2"/>
        <v>0</v>
      </c>
      <c r="I23" s="9">
        <f t="shared" si="1"/>
        <v>0</v>
      </c>
      <c r="J23" s="10"/>
      <c r="K23" s="144">
        <v>9</v>
      </c>
      <c r="L23" s="145">
        <f t="shared" si="3"/>
        <v>0</v>
      </c>
      <c r="M23" s="145">
        <f t="shared" si="4"/>
        <v>0</v>
      </c>
      <c r="N23" s="145">
        <f t="shared" si="5"/>
        <v>0</v>
      </c>
      <c r="O23" s="145">
        <f t="shared" si="6"/>
        <v>0</v>
      </c>
    </row>
    <row r="24" spans="1:15" x14ac:dyDescent="0.4">
      <c r="A24" s="5"/>
      <c r="B24" s="6"/>
      <c r="C24" s="6"/>
      <c r="D24" s="7"/>
      <c r="E24" s="7"/>
      <c r="F24" s="8"/>
      <c r="G24" s="9">
        <f t="shared" si="0"/>
        <v>0</v>
      </c>
      <c r="H24" s="9">
        <f t="shared" si="2"/>
        <v>0</v>
      </c>
      <c r="I24" s="9">
        <f t="shared" si="1"/>
        <v>0</v>
      </c>
      <c r="J24" s="10"/>
      <c r="K24" s="144">
        <v>10</v>
      </c>
      <c r="L24" s="145">
        <f t="shared" si="3"/>
        <v>0</v>
      </c>
      <c r="M24" s="145">
        <f t="shared" si="4"/>
        <v>0</v>
      </c>
      <c r="N24" s="145">
        <f t="shared" si="5"/>
        <v>0</v>
      </c>
      <c r="O24" s="145">
        <f t="shared" si="6"/>
        <v>0</v>
      </c>
    </row>
    <row r="25" spans="1:15" x14ac:dyDescent="0.4">
      <c r="A25" s="5"/>
      <c r="B25" s="6"/>
      <c r="C25" s="6"/>
      <c r="D25" s="7"/>
      <c r="E25" s="7"/>
      <c r="F25" s="8"/>
      <c r="G25" s="9">
        <f t="shared" si="0"/>
        <v>0</v>
      </c>
      <c r="H25" s="9">
        <f t="shared" si="2"/>
        <v>0</v>
      </c>
      <c r="I25" s="9">
        <f t="shared" si="1"/>
        <v>0</v>
      </c>
      <c r="J25" s="10"/>
      <c r="K25" s="144">
        <v>11</v>
      </c>
      <c r="L25" s="145">
        <f t="shared" si="3"/>
        <v>0</v>
      </c>
      <c r="M25" s="145">
        <f t="shared" si="4"/>
        <v>0</v>
      </c>
      <c r="N25" s="145">
        <f t="shared" si="5"/>
        <v>0</v>
      </c>
      <c r="O25" s="145">
        <f t="shared" si="6"/>
        <v>0</v>
      </c>
    </row>
    <row r="26" spans="1:15" x14ac:dyDescent="0.4">
      <c r="A26" s="5"/>
      <c r="B26" s="6"/>
      <c r="C26" s="6"/>
      <c r="D26" s="7"/>
      <c r="E26" s="7"/>
      <c r="F26" s="8"/>
      <c r="G26" s="9">
        <f t="shared" si="0"/>
        <v>0</v>
      </c>
      <c r="H26" s="9">
        <f t="shared" si="2"/>
        <v>0</v>
      </c>
      <c r="I26" s="9">
        <f t="shared" si="1"/>
        <v>0</v>
      </c>
      <c r="J26" s="10"/>
      <c r="K26" s="144">
        <v>12</v>
      </c>
      <c r="L26" s="145">
        <f t="shared" si="3"/>
        <v>0</v>
      </c>
      <c r="M26" s="145">
        <f t="shared" si="4"/>
        <v>0</v>
      </c>
      <c r="N26" s="145">
        <f t="shared" si="5"/>
        <v>0</v>
      </c>
      <c r="O26" s="145">
        <f t="shared" si="6"/>
        <v>0</v>
      </c>
    </row>
    <row r="27" spans="1:15" x14ac:dyDescent="0.4">
      <c r="A27" s="5"/>
      <c r="B27" s="6"/>
      <c r="C27" s="6"/>
      <c r="D27" s="7"/>
      <c r="E27" s="7"/>
      <c r="F27" s="8"/>
      <c r="G27" s="9">
        <f t="shared" si="0"/>
        <v>0</v>
      </c>
      <c r="H27" s="9">
        <f t="shared" si="2"/>
        <v>0</v>
      </c>
      <c r="I27" s="9">
        <f t="shared" si="1"/>
        <v>0</v>
      </c>
      <c r="J27" s="10"/>
      <c r="K27" s="144">
        <v>13</v>
      </c>
      <c r="L27" s="145">
        <f t="shared" si="3"/>
        <v>0</v>
      </c>
      <c r="M27" s="145">
        <f t="shared" si="4"/>
        <v>0</v>
      </c>
      <c r="N27" s="145">
        <f t="shared" si="5"/>
        <v>0</v>
      </c>
      <c r="O27" s="145">
        <f t="shared" si="6"/>
        <v>0</v>
      </c>
    </row>
    <row r="28" spans="1:15" x14ac:dyDescent="0.4">
      <c r="A28" s="5"/>
      <c r="B28" s="6"/>
      <c r="C28" s="6"/>
      <c r="D28" s="7"/>
      <c r="E28" s="7"/>
      <c r="F28" s="8"/>
      <c r="G28" s="9">
        <f t="shared" si="0"/>
        <v>0</v>
      </c>
      <c r="H28" s="9">
        <f t="shared" si="2"/>
        <v>0</v>
      </c>
      <c r="I28" s="9">
        <f t="shared" si="1"/>
        <v>0</v>
      </c>
      <c r="J28" s="10"/>
      <c r="K28" s="144">
        <v>14</v>
      </c>
      <c r="L28" s="145">
        <f t="shared" si="3"/>
        <v>0</v>
      </c>
      <c r="M28" s="145">
        <f t="shared" si="4"/>
        <v>0</v>
      </c>
      <c r="N28" s="145">
        <f t="shared" si="5"/>
        <v>0</v>
      </c>
      <c r="O28" s="145">
        <f t="shared" si="6"/>
        <v>0</v>
      </c>
    </row>
    <row r="29" spans="1:15" x14ac:dyDescent="0.4">
      <c r="A29" s="5"/>
      <c r="B29" s="6"/>
      <c r="C29" s="6"/>
      <c r="D29" s="7"/>
      <c r="E29" s="7"/>
      <c r="F29" s="8"/>
      <c r="G29" s="9">
        <f t="shared" si="0"/>
        <v>0</v>
      </c>
      <c r="H29" s="9">
        <f t="shared" si="2"/>
        <v>0</v>
      </c>
      <c r="I29" s="9">
        <f t="shared" si="1"/>
        <v>0</v>
      </c>
      <c r="J29" s="10"/>
      <c r="K29" s="144">
        <v>15</v>
      </c>
      <c r="L29" s="145">
        <f t="shared" si="3"/>
        <v>0</v>
      </c>
      <c r="M29" s="145">
        <f t="shared" si="4"/>
        <v>0</v>
      </c>
      <c r="N29" s="145">
        <f t="shared" si="5"/>
        <v>0</v>
      </c>
      <c r="O29" s="145">
        <f t="shared" si="6"/>
        <v>0</v>
      </c>
    </row>
    <row r="30" spans="1:15" x14ac:dyDescent="0.4">
      <c r="A30" s="5"/>
      <c r="B30" s="6"/>
      <c r="C30" s="6"/>
      <c r="D30" s="7"/>
      <c r="E30" s="7"/>
      <c r="F30" s="8"/>
      <c r="G30" s="9">
        <f t="shared" si="0"/>
        <v>0</v>
      </c>
      <c r="H30" s="9">
        <f t="shared" si="2"/>
        <v>0</v>
      </c>
      <c r="I30" s="9">
        <f t="shared" si="1"/>
        <v>0</v>
      </c>
      <c r="J30" s="10"/>
      <c r="K30" s="144">
        <v>16</v>
      </c>
      <c r="L30" s="145">
        <f t="shared" si="3"/>
        <v>0</v>
      </c>
      <c r="M30" s="145">
        <f t="shared" si="4"/>
        <v>0</v>
      </c>
      <c r="N30" s="145">
        <f t="shared" si="5"/>
        <v>0</v>
      </c>
      <c r="O30" s="145">
        <f t="shared" si="6"/>
        <v>0</v>
      </c>
    </row>
    <row r="31" spans="1:15" x14ac:dyDescent="0.4">
      <c r="A31" s="5"/>
      <c r="B31" s="6"/>
      <c r="C31" s="6"/>
      <c r="D31" s="7"/>
      <c r="E31" s="7"/>
      <c r="F31" s="8"/>
      <c r="G31" s="9">
        <f t="shared" si="0"/>
        <v>0</v>
      </c>
      <c r="H31" s="9">
        <f t="shared" si="2"/>
        <v>0</v>
      </c>
      <c r="I31" s="9">
        <f t="shared" si="1"/>
        <v>0</v>
      </c>
      <c r="J31" s="10"/>
      <c r="K31" s="144">
        <v>17</v>
      </c>
      <c r="L31" s="145">
        <f t="shared" si="3"/>
        <v>0</v>
      </c>
      <c r="M31" s="145">
        <f t="shared" si="4"/>
        <v>0</v>
      </c>
      <c r="N31" s="145">
        <f t="shared" si="5"/>
        <v>0</v>
      </c>
      <c r="O31" s="145">
        <f t="shared" si="6"/>
        <v>0</v>
      </c>
    </row>
    <row r="32" spans="1:15" x14ac:dyDescent="0.4">
      <c r="A32" s="5"/>
      <c r="B32" s="6"/>
      <c r="C32" s="6"/>
      <c r="D32" s="7"/>
      <c r="E32" s="7"/>
      <c r="F32" s="8"/>
      <c r="G32" s="9">
        <f t="shared" si="0"/>
        <v>0</v>
      </c>
      <c r="H32" s="9">
        <f t="shared" si="2"/>
        <v>0</v>
      </c>
      <c r="I32" s="9">
        <f t="shared" si="1"/>
        <v>0</v>
      </c>
      <c r="J32" s="10"/>
      <c r="K32" s="144">
        <v>18</v>
      </c>
      <c r="L32" s="145">
        <f t="shared" si="3"/>
        <v>0</v>
      </c>
      <c r="M32" s="145">
        <f t="shared" si="4"/>
        <v>0</v>
      </c>
      <c r="N32" s="145">
        <f t="shared" si="5"/>
        <v>0</v>
      </c>
      <c r="O32" s="145">
        <f t="shared" si="6"/>
        <v>0</v>
      </c>
    </row>
    <row r="33" spans="1:15" x14ac:dyDescent="0.4">
      <c r="A33" s="5"/>
      <c r="B33" s="6"/>
      <c r="C33" s="6"/>
      <c r="D33" s="7"/>
      <c r="E33" s="7"/>
      <c r="F33" s="8"/>
      <c r="G33" s="9">
        <f t="shared" si="0"/>
        <v>0</v>
      </c>
      <c r="H33" s="9">
        <f t="shared" si="2"/>
        <v>0</v>
      </c>
      <c r="I33" s="9">
        <f t="shared" si="1"/>
        <v>0</v>
      </c>
      <c r="J33" s="10"/>
      <c r="K33" s="144">
        <v>19</v>
      </c>
      <c r="L33" s="145">
        <f t="shared" si="3"/>
        <v>0</v>
      </c>
      <c r="M33" s="145">
        <f t="shared" si="4"/>
        <v>0</v>
      </c>
      <c r="N33" s="145">
        <f t="shared" si="5"/>
        <v>0</v>
      </c>
      <c r="O33" s="145">
        <f t="shared" si="6"/>
        <v>0</v>
      </c>
    </row>
    <row r="34" spans="1:15" x14ac:dyDescent="0.4">
      <c r="A34" s="5"/>
      <c r="B34" s="6"/>
      <c r="C34" s="6"/>
      <c r="D34" s="7"/>
      <c r="E34" s="7"/>
      <c r="F34" s="8"/>
      <c r="G34" s="9">
        <f t="shared" si="0"/>
        <v>0</v>
      </c>
      <c r="H34" s="9">
        <f t="shared" si="2"/>
        <v>0</v>
      </c>
      <c r="I34" s="9">
        <f t="shared" si="1"/>
        <v>0</v>
      </c>
      <c r="J34" s="10"/>
      <c r="K34" s="144">
        <v>20</v>
      </c>
      <c r="L34" s="145">
        <f t="shared" si="3"/>
        <v>0</v>
      </c>
      <c r="M34" s="145">
        <f t="shared" si="4"/>
        <v>0</v>
      </c>
      <c r="N34" s="145">
        <f t="shared" si="5"/>
        <v>0</v>
      </c>
      <c r="O34" s="145">
        <f t="shared" si="6"/>
        <v>0</v>
      </c>
    </row>
    <row r="35" spans="1:15" x14ac:dyDescent="0.4">
      <c r="A35" s="5"/>
      <c r="B35" s="6"/>
      <c r="C35" s="6"/>
      <c r="D35" s="7"/>
      <c r="E35" s="7"/>
      <c r="F35" s="8"/>
      <c r="G35" s="9">
        <f t="shared" si="0"/>
        <v>0</v>
      </c>
      <c r="H35" s="9">
        <f t="shared" si="2"/>
        <v>0</v>
      </c>
      <c r="I35" s="9">
        <f t="shared" si="1"/>
        <v>0</v>
      </c>
      <c r="J35" s="10"/>
      <c r="K35" s="144">
        <v>21</v>
      </c>
      <c r="L35" s="145">
        <f t="shared" si="3"/>
        <v>0</v>
      </c>
      <c r="M35" s="145">
        <f t="shared" si="4"/>
        <v>0</v>
      </c>
      <c r="N35" s="145">
        <f t="shared" si="5"/>
        <v>0</v>
      </c>
      <c r="O35" s="145">
        <f t="shared" si="6"/>
        <v>0</v>
      </c>
    </row>
    <row r="36" spans="1:15" x14ac:dyDescent="0.4">
      <c r="A36" s="5"/>
      <c r="B36" s="6"/>
      <c r="C36" s="6"/>
      <c r="D36" s="7"/>
      <c r="E36" s="7"/>
      <c r="F36" s="8"/>
      <c r="G36" s="9">
        <f t="shared" si="0"/>
        <v>0</v>
      </c>
      <c r="H36" s="9">
        <f t="shared" si="2"/>
        <v>0</v>
      </c>
      <c r="I36" s="9">
        <f t="shared" si="1"/>
        <v>0</v>
      </c>
      <c r="J36" s="10"/>
      <c r="K36" s="144">
        <v>22</v>
      </c>
      <c r="L36" s="145">
        <f t="shared" si="3"/>
        <v>0</v>
      </c>
      <c r="M36" s="145">
        <f t="shared" si="4"/>
        <v>0</v>
      </c>
      <c r="N36" s="145">
        <f t="shared" si="5"/>
        <v>0</v>
      </c>
      <c r="O36" s="145">
        <f t="shared" si="6"/>
        <v>0</v>
      </c>
    </row>
    <row r="37" spans="1:15" x14ac:dyDescent="0.4">
      <c r="A37" s="5"/>
      <c r="B37" s="6"/>
      <c r="C37" s="6"/>
      <c r="D37" s="7"/>
      <c r="E37" s="7"/>
      <c r="F37" s="8"/>
      <c r="G37" s="9">
        <f t="shared" si="0"/>
        <v>0</v>
      </c>
      <c r="H37" s="9">
        <f t="shared" si="2"/>
        <v>0</v>
      </c>
      <c r="I37" s="9">
        <f t="shared" si="1"/>
        <v>0</v>
      </c>
      <c r="J37" s="10"/>
      <c r="K37" s="144">
        <v>23</v>
      </c>
      <c r="L37" s="145">
        <f t="shared" si="3"/>
        <v>0</v>
      </c>
      <c r="M37" s="145">
        <f t="shared" si="4"/>
        <v>0</v>
      </c>
      <c r="N37" s="145">
        <f t="shared" si="5"/>
        <v>0</v>
      </c>
      <c r="O37" s="145">
        <f t="shared" si="6"/>
        <v>0</v>
      </c>
    </row>
    <row r="38" spans="1:15" x14ac:dyDescent="0.4">
      <c r="A38" s="5"/>
      <c r="B38" s="6"/>
      <c r="C38" s="6"/>
      <c r="D38" s="7"/>
      <c r="E38" s="7"/>
      <c r="F38" s="8"/>
      <c r="G38" s="9">
        <f t="shared" si="0"/>
        <v>0</v>
      </c>
      <c r="H38" s="9">
        <f t="shared" si="2"/>
        <v>0</v>
      </c>
      <c r="I38" s="9">
        <f t="shared" si="1"/>
        <v>0</v>
      </c>
      <c r="J38" s="10"/>
      <c r="K38" s="144">
        <v>24</v>
      </c>
      <c r="L38" s="145">
        <f t="shared" si="3"/>
        <v>0</v>
      </c>
      <c r="M38" s="145">
        <f t="shared" si="4"/>
        <v>0</v>
      </c>
      <c r="N38" s="145">
        <f t="shared" si="5"/>
        <v>0</v>
      </c>
      <c r="O38" s="145">
        <f t="shared" si="6"/>
        <v>0</v>
      </c>
    </row>
    <row r="39" spans="1:15" x14ac:dyDescent="0.4">
      <c r="A39" s="5"/>
      <c r="B39" s="6"/>
      <c r="C39" s="6"/>
      <c r="D39" s="7"/>
      <c r="E39" s="7"/>
      <c r="F39" s="8"/>
      <c r="G39" s="9">
        <f t="shared" si="0"/>
        <v>0</v>
      </c>
      <c r="H39" s="9">
        <f t="shared" si="2"/>
        <v>0</v>
      </c>
      <c r="I39" s="9">
        <f t="shared" si="1"/>
        <v>0</v>
      </c>
      <c r="J39" s="10"/>
      <c r="K39" s="144">
        <v>25</v>
      </c>
      <c r="L39" s="145">
        <f t="shared" si="3"/>
        <v>0</v>
      </c>
      <c r="M39" s="145">
        <f t="shared" si="4"/>
        <v>0</v>
      </c>
      <c r="N39" s="145">
        <f t="shared" si="5"/>
        <v>0</v>
      </c>
      <c r="O39" s="145">
        <f t="shared" si="6"/>
        <v>0</v>
      </c>
    </row>
    <row r="40" spans="1:15" x14ac:dyDescent="0.4">
      <c r="A40" s="5"/>
      <c r="B40" s="6"/>
      <c r="C40" s="6"/>
      <c r="D40" s="7"/>
      <c r="E40" s="7"/>
      <c r="F40" s="8"/>
      <c r="G40" s="9">
        <f t="shared" si="0"/>
        <v>0</v>
      </c>
      <c r="H40" s="9">
        <f t="shared" si="2"/>
        <v>0</v>
      </c>
      <c r="I40" s="9">
        <f t="shared" si="1"/>
        <v>0</v>
      </c>
      <c r="K40" s="144">
        <v>26</v>
      </c>
      <c r="L40" s="145">
        <f t="shared" si="3"/>
        <v>0</v>
      </c>
      <c r="M40" s="145">
        <f t="shared" si="4"/>
        <v>0</v>
      </c>
      <c r="N40" s="145">
        <f t="shared" si="5"/>
        <v>0</v>
      </c>
      <c r="O40" s="145">
        <f t="shared" si="6"/>
        <v>0</v>
      </c>
    </row>
    <row r="41" spans="1:15" x14ac:dyDescent="0.4">
      <c r="A41" s="5"/>
      <c r="B41" s="6"/>
      <c r="C41" s="6"/>
      <c r="D41" s="7"/>
      <c r="E41" s="7"/>
      <c r="F41" s="8"/>
      <c r="G41" s="9">
        <f t="shared" si="0"/>
        <v>0</v>
      </c>
      <c r="H41" s="9">
        <f t="shared" si="2"/>
        <v>0</v>
      </c>
      <c r="I41" s="9">
        <f t="shared" si="1"/>
        <v>0</v>
      </c>
      <c r="K41" s="144">
        <v>27</v>
      </c>
      <c r="L41" s="145">
        <f t="shared" si="3"/>
        <v>0</v>
      </c>
      <c r="M41" s="145">
        <f t="shared" si="4"/>
        <v>0</v>
      </c>
      <c r="N41" s="145">
        <f t="shared" si="5"/>
        <v>0</v>
      </c>
      <c r="O41" s="145">
        <f t="shared" si="6"/>
        <v>0</v>
      </c>
    </row>
    <row r="42" spans="1:15" x14ac:dyDescent="0.4">
      <c r="A42" s="5"/>
      <c r="B42" s="6"/>
      <c r="C42" s="6"/>
      <c r="D42" s="7"/>
      <c r="E42" s="7"/>
      <c r="F42" s="8"/>
      <c r="G42" s="9">
        <f t="shared" si="0"/>
        <v>0</v>
      </c>
      <c r="H42" s="9">
        <f t="shared" si="2"/>
        <v>0</v>
      </c>
      <c r="I42" s="9">
        <f t="shared" si="1"/>
        <v>0</v>
      </c>
      <c r="K42" s="144">
        <v>28</v>
      </c>
      <c r="L42" s="145">
        <f t="shared" si="3"/>
        <v>0</v>
      </c>
      <c r="M42" s="145">
        <f t="shared" si="4"/>
        <v>0</v>
      </c>
      <c r="N42" s="145">
        <f t="shared" si="5"/>
        <v>0</v>
      </c>
      <c r="O42" s="145">
        <f t="shared" si="6"/>
        <v>0</v>
      </c>
    </row>
    <row r="43" spans="1:15" x14ac:dyDescent="0.4">
      <c r="A43" s="5"/>
      <c r="B43" s="6"/>
      <c r="C43" s="6"/>
      <c r="D43" s="7"/>
      <c r="E43" s="7"/>
      <c r="F43" s="8"/>
      <c r="G43" s="9">
        <f t="shared" si="0"/>
        <v>0</v>
      </c>
      <c r="H43" s="9">
        <f t="shared" si="2"/>
        <v>0</v>
      </c>
      <c r="I43" s="9">
        <f t="shared" si="1"/>
        <v>0</v>
      </c>
      <c r="K43" s="144">
        <v>29</v>
      </c>
      <c r="L43" s="145">
        <f t="shared" si="3"/>
        <v>0</v>
      </c>
      <c r="M43" s="145">
        <f t="shared" si="4"/>
        <v>0</v>
      </c>
      <c r="N43" s="145">
        <f t="shared" si="5"/>
        <v>0</v>
      </c>
      <c r="O43" s="145">
        <f t="shared" si="6"/>
        <v>0</v>
      </c>
    </row>
    <row r="44" spans="1:15" x14ac:dyDescent="0.4">
      <c r="A44" s="5"/>
      <c r="B44" s="6"/>
      <c r="C44" s="6"/>
      <c r="D44" s="7"/>
      <c r="E44" s="7"/>
      <c r="F44" s="8"/>
      <c r="G44" s="9">
        <f t="shared" si="0"/>
        <v>0</v>
      </c>
      <c r="H44" s="9">
        <f t="shared" si="2"/>
        <v>0</v>
      </c>
      <c r="I44" s="9">
        <f t="shared" si="1"/>
        <v>0</v>
      </c>
      <c r="K44" s="144">
        <v>30</v>
      </c>
      <c r="L44" s="145">
        <f t="shared" si="3"/>
        <v>0</v>
      </c>
      <c r="M44" s="145">
        <f t="shared" si="4"/>
        <v>0</v>
      </c>
      <c r="N44" s="145">
        <f t="shared" si="5"/>
        <v>0</v>
      </c>
      <c r="O44" s="145">
        <f t="shared" si="6"/>
        <v>0</v>
      </c>
    </row>
    <row r="45" spans="1:15" x14ac:dyDescent="0.4">
      <c r="A45" s="5"/>
      <c r="B45" s="6"/>
      <c r="C45" s="6"/>
      <c r="D45" s="7"/>
      <c r="E45" s="7"/>
      <c r="F45" s="8"/>
      <c r="G45" s="9">
        <f t="shared" si="0"/>
        <v>0</v>
      </c>
      <c r="H45" s="9">
        <f t="shared" si="2"/>
        <v>0</v>
      </c>
      <c r="I45" s="9">
        <f t="shared" si="1"/>
        <v>0</v>
      </c>
      <c r="K45" s="144">
        <v>31</v>
      </c>
      <c r="L45" s="145">
        <f t="shared" si="3"/>
        <v>0</v>
      </c>
      <c r="M45" s="145">
        <f t="shared" si="4"/>
        <v>0</v>
      </c>
      <c r="N45" s="145">
        <f t="shared" si="5"/>
        <v>0</v>
      </c>
      <c r="O45" s="145">
        <f t="shared" si="6"/>
        <v>0</v>
      </c>
    </row>
    <row r="46" spans="1:15" x14ac:dyDescent="0.4">
      <c r="A46" s="5"/>
      <c r="B46" s="6"/>
      <c r="C46" s="6"/>
      <c r="D46" s="7"/>
      <c r="E46" s="7"/>
      <c r="F46" s="8"/>
      <c r="G46" s="9">
        <f t="shared" si="0"/>
        <v>0</v>
      </c>
      <c r="H46" s="9">
        <f t="shared" si="2"/>
        <v>0</v>
      </c>
      <c r="I46" s="9">
        <f t="shared" si="1"/>
        <v>0</v>
      </c>
      <c r="K46" s="144" t="s">
        <v>20</v>
      </c>
      <c r="L46" s="146">
        <f>SUM(L15:L45)</f>
        <v>17</v>
      </c>
      <c r="M46" s="146">
        <f t="shared" ref="M46:O46" si="7">SUM(M15:M45)</f>
        <v>102000</v>
      </c>
      <c r="N46" s="146">
        <f t="shared" si="7"/>
        <v>2</v>
      </c>
      <c r="O46" s="146">
        <f t="shared" si="7"/>
        <v>13000</v>
      </c>
    </row>
    <row r="47" spans="1:15" x14ac:dyDescent="0.4">
      <c r="A47" s="5"/>
      <c r="B47" s="6"/>
      <c r="C47" s="6"/>
      <c r="D47" s="7"/>
      <c r="E47" s="7"/>
      <c r="F47" s="8"/>
      <c r="G47" s="9">
        <f t="shared" si="0"/>
        <v>0</v>
      </c>
      <c r="H47" s="9">
        <f t="shared" si="2"/>
        <v>0</v>
      </c>
      <c r="I47" s="9">
        <f t="shared" si="1"/>
        <v>0</v>
      </c>
      <c r="K47" s="45"/>
      <c r="L47" s="45"/>
      <c r="M47" s="45"/>
      <c r="N47" s="45"/>
      <c r="O47" s="45"/>
    </row>
    <row r="48" spans="1:15" x14ac:dyDescent="0.4">
      <c r="A48" s="5"/>
      <c r="B48" s="6"/>
      <c r="C48" s="6"/>
      <c r="D48" s="7"/>
      <c r="E48" s="7"/>
      <c r="F48" s="8"/>
      <c r="G48" s="9">
        <f t="shared" si="0"/>
        <v>0</v>
      </c>
      <c r="H48" s="9">
        <f t="shared" si="2"/>
        <v>0</v>
      </c>
      <c r="I48" s="9">
        <f t="shared" si="1"/>
        <v>0</v>
      </c>
      <c r="K48" s="45"/>
      <c r="L48" s="45"/>
      <c r="M48" s="45"/>
      <c r="N48" s="45"/>
      <c r="O48" s="45"/>
    </row>
    <row r="49" spans="1:11" x14ac:dyDescent="0.4">
      <c r="A49" s="5"/>
      <c r="B49" s="6"/>
      <c r="C49" s="6"/>
      <c r="D49" s="7"/>
      <c r="E49" s="7"/>
      <c r="F49" s="8"/>
      <c r="G49" s="9">
        <f t="shared" si="0"/>
        <v>0</v>
      </c>
      <c r="H49" s="9">
        <f t="shared" si="2"/>
        <v>0</v>
      </c>
      <c r="I49" s="9">
        <f t="shared" si="1"/>
        <v>0</v>
      </c>
      <c r="K49" s="1"/>
    </row>
    <row r="50" spans="1:11" x14ac:dyDescent="0.4">
      <c r="A50" s="5"/>
      <c r="B50" s="6"/>
      <c r="C50" s="6"/>
      <c r="D50" s="7"/>
      <c r="E50" s="7"/>
      <c r="F50" s="8"/>
      <c r="G50" s="9">
        <f t="shared" si="0"/>
        <v>0</v>
      </c>
      <c r="H50" s="9">
        <f t="shared" si="2"/>
        <v>0</v>
      </c>
      <c r="I50" s="9">
        <f t="shared" si="1"/>
        <v>0</v>
      </c>
      <c r="K50" s="1"/>
    </row>
    <row r="51" spans="1:11" x14ac:dyDescent="0.4">
      <c r="A51" s="5"/>
      <c r="B51" s="6"/>
      <c r="C51" s="6"/>
      <c r="D51" s="7"/>
      <c r="E51" s="7"/>
      <c r="F51" s="8"/>
      <c r="G51" s="9">
        <f t="shared" si="0"/>
        <v>0</v>
      </c>
      <c r="H51" s="9">
        <f t="shared" si="2"/>
        <v>0</v>
      </c>
      <c r="I51" s="9">
        <f t="shared" si="1"/>
        <v>0</v>
      </c>
      <c r="K51" s="1"/>
    </row>
    <row r="52" spans="1:11" x14ac:dyDescent="0.4">
      <c r="A52" s="5"/>
      <c r="B52" s="6"/>
      <c r="C52" s="6"/>
      <c r="D52" s="7"/>
      <c r="E52" s="7"/>
      <c r="F52" s="8"/>
      <c r="G52" s="9">
        <f t="shared" si="0"/>
        <v>0</v>
      </c>
      <c r="H52" s="9">
        <f t="shared" si="2"/>
        <v>0</v>
      </c>
      <c r="I52" s="9">
        <f t="shared" si="1"/>
        <v>0</v>
      </c>
      <c r="K52" s="1"/>
    </row>
    <row r="53" spans="1:11" x14ac:dyDescent="0.4">
      <c r="A53" s="5"/>
      <c r="B53" s="6"/>
      <c r="C53" s="6"/>
      <c r="D53" s="7"/>
      <c r="E53" s="7"/>
      <c r="F53" s="8"/>
      <c r="G53" s="9">
        <f t="shared" si="0"/>
        <v>0</v>
      </c>
      <c r="H53" s="9">
        <f t="shared" si="2"/>
        <v>0</v>
      </c>
      <c r="I53" s="9">
        <f t="shared" si="1"/>
        <v>0</v>
      </c>
      <c r="K53" s="1"/>
    </row>
    <row r="54" spans="1:11" x14ac:dyDescent="0.4">
      <c r="A54" s="5"/>
      <c r="B54" s="6"/>
      <c r="C54" s="6"/>
      <c r="D54" s="7"/>
      <c r="E54" s="7"/>
      <c r="F54" s="8"/>
      <c r="G54" s="9">
        <f t="shared" si="0"/>
        <v>0</v>
      </c>
      <c r="H54" s="9">
        <f t="shared" si="2"/>
        <v>0</v>
      </c>
      <c r="I54" s="9">
        <f t="shared" si="1"/>
        <v>0</v>
      </c>
      <c r="K54" s="1"/>
    </row>
    <row r="55" spans="1:11" x14ac:dyDescent="0.4">
      <c r="A55" s="5"/>
      <c r="B55" s="6"/>
      <c r="C55" s="6"/>
      <c r="D55" s="7"/>
      <c r="E55" s="7"/>
      <c r="F55" s="8"/>
      <c r="G55" s="9">
        <f t="shared" si="0"/>
        <v>0</v>
      </c>
      <c r="H55" s="9">
        <f t="shared" si="2"/>
        <v>0</v>
      </c>
      <c r="I55" s="9">
        <f t="shared" si="1"/>
        <v>0</v>
      </c>
      <c r="K55" s="1"/>
    </row>
    <row r="56" spans="1:11" x14ac:dyDescent="0.4">
      <c r="A56" s="5"/>
      <c r="B56" s="6"/>
      <c r="C56" s="6"/>
      <c r="D56" s="7"/>
      <c r="E56" s="7"/>
      <c r="F56" s="8"/>
      <c r="G56" s="9">
        <f t="shared" si="0"/>
        <v>0</v>
      </c>
      <c r="H56" s="9">
        <f t="shared" si="2"/>
        <v>0</v>
      </c>
      <c r="I56" s="9">
        <f t="shared" si="1"/>
        <v>0</v>
      </c>
      <c r="K56" s="1"/>
    </row>
    <row r="57" spans="1:11" x14ac:dyDescent="0.4">
      <c r="A57" s="5"/>
      <c r="B57" s="6"/>
      <c r="C57" s="6"/>
      <c r="D57" s="7"/>
      <c r="E57" s="7"/>
      <c r="F57" s="8"/>
      <c r="G57" s="9">
        <f t="shared" si="0"/>
        <v>0</v>
      </c>
      <c r="H57" s="9">
        <f t="shared" si="2"/>
        <v>0</v>
      </c>
      <c r="I57" s="9">
        <f t="shared" si="1"/>
        <v>0</v>
      </c>
      <c r="K57" s="1"/>
    </row>
    <row r="58" spans="1:11" x14ac:dyDescent="0.4">
      <c r="A58" s="5"/>
      <c r="B58" s="6"/>
      <c r="C58" s="6"/>
      <c r="D58" s="7"/>
      <c r="E58" s="7"/>
      <c r="F58" s="8"/>
      <c r="G58" s="9">
        <f t="shared" si="0"/>
        <v>0</v>
      </c>
      <c r="H58" s="9">
        <f t="shared" si="2"/>
        <v>0</v>
      </c>
      <c r="I58" s="9">
        <f t="shared" si="1"/>
        <v>0</v>
      </c>
      <c r="K58" s="1"/>
    </row>
    <row r="59" spans="1:11" x14ac:dyDescent="0.4">
      <c r="A59" s="5"/>
      <c r="B59" s="6"/>
      <c r="C59" s="6"/>
      <c r="D59" s="7"/>
      <c r="E59" s="7"/>
      <c r="F59" s="8"/>
      <c r="G59" s="9">
        <f t="shared" si="0"/>
        <v>0</v>
      </c>
      <c r="H59" s="9">
        <f t="shared" si="2"/>
        <v>0</v>
      </c>
      <c r="I59" s="9">
        <f t="shared" si="1"/>
        <v>0</v>
      </c>
      <c r="K59" s="1"/>
    </row>
    <row r="60" spans="1:11" x14ac:dyDescent="0.4">
      <c r="A60" s="5"/>
      <c r="B60" s="6"/>
      <c r="C60" s="6"/>
      <c r="D60" s="7"/>
      <c r="E60" s="7"/>
      <c r="F60" s="8"/>
      <c r="G60" s="9">
        <f t="shared" si="0"/>
        <v>0</v>
      </c>
      <c r="H60" s="9">
        <f t="shared" si="2"/>
        <v>0</v>
      </c>
      <c r="I60" s="9">
        <f t="shared" si="1"/>
        <v>0</v>
      </c>
      <c r="K60" s="1"/>
    </row>
    <row r="61" spans="1:11" x14ac:dyDescent="0.4">
      <c r="A61" s="5"/>
      <c r="B61" s="6"/>
      <c r="C61" s="6"/>
      <c r="D61" s="7"/>
      <c r="E61" s="7"/>
      <c r="F61" s="8"/>
      <c r="G61" s="9">
        <f t="shared" si="0"/>
        <v>0</v>
      </c>
      <c r="H61" s="9">
        <f t="shared" si="2"/>
        <v>0</v>
      </c>
      <c r="I61" s="9">
        <f t="shared" si="1"/>
        <v>0</v>
      </c>
      <c r="K61" s="1"/>
    </row>
    <row r="62" spans="1:11" x14ac:dyDescent="0.4">
      <c r="A62" s="5"/>
      <c r="B62" s="6"/>
      <c r="C62" s="6"/>
      <c r="D62" s="7"/>
      <c r="E62" s="7"/>
      <c r="F62" s="8"/>
      <c r="G62" s="9">
        <f t="shared" si="0"/>
        <v>0</v>
      </c>
      <c r="H62" s="9">
        <f t="shared" si="2"/>
        <v>0</v>
      </c>
      <c r="I62" s="9">
        <f t="shared" si="1"/>
        <v>0</v>
      </c>
      <c r="K62" s="1"/>
    </row>
    <row r="63" spans="1:11" x14ac:dyDescent="0.4">
      <c r="A63" s="5"/>
      <c r="B63" s="6"/>
      <c r="C63" s="6"/>
      <c r="D63" s="7"/>
      <c r="E63" s="7"/>
      <c r="F63" s="8"/>
      <c r="G63" s="9">
        <f t="shared" si="0"/>
        <v>0</v>
      </c>
      <c r="H63" s="9">
        <f t="shared" si="2"/>
        <v>0</v>
      </c>
      <c r="I63" s="9">
        <f t="shared" si="1"/>
        <v>0</v>
      </c>
      <c r="K63" s="1"/>
    </row>
    <row r="64" spans="1:11" x14ac:dyDescent="0.4">
      <c r="A64" s="5"/>
      <c r="B64" s="6"/>
      <c r="C64" s="6"/>
      <c r="D64" s="7"/>
      <c r="E64" s="7"/>
      <c r="F64" s="8"/>
      <c r="G64" s="9">
        <f t="shared" si="0"/>
        <v>0</v>
      </c>
      <c r="H64" s="9">
        <f t="shared" si="2"/>
        <v>0</v>
      </c>
      <c r="I64" s="9">
        <f t="shared" si="1"/>
        <v>0</v>
      </c>
      <c r="K64" s="1"/>
    </row>
    <row r="65" spans="1:11" x14ac:dyDescent="0.4">
      <c r="A65" s="5"/>
      <c r="B65" s="6"/>
      <c r="C65" s="6"/>
      <c r="D65" s="7"/>
      <c r="E65" s="7"/>
      <c r="F65" s="8"/>
      <c r="G65" s="9">
        <f t="shared" si="0"/>
        <v>0</v>
      </c>
      <c r="H65" s="9">
        <f t="shared" si="2"/>
        <v>0</v>
      </c>
      <c r="I65" s="9">
        <f t="shared" si="1"/>
        <v>0</v>
      </c>
      <c r="K65" s="1"/>
    </row>
    <row r="66" spans="1:11" x14ac:dyDescent="0.4">
      <c r="A66" s="5"/>
      <c r="B66" s="6"/>
      <c r="C66" s="6"/>
      <c r="D66" s="7"/>
      <c r="E66" s="7"/>
      <c r="F66" s="8"/>
      <c r="G66" s="9">
        <f t="shared" si="0"/>
        <v>0</v>
      </c>
      <c r="H66" s="9">
        <f t="shared" si="2"/>
        <v>0</v>
      </c>
      <c r="I66" s="9">
        <f t="shared" si="1"/>
        <v>0</v>
      </c>
      <c r="K66" s="1"/>
    </row>
    <row r="67" spans="1:11" x14ac:dyDescent="0.4">
      <c r="A67" s="5"/>
      <c r="B67" s="6"/>
      <c r="C67" s="6"/>
      <c r="D67" s="7"/>
      <c r="E67" s="7"/>
      <c r="F67" s="8"/>
      <c r="G67" s="9">
        <f t="shared" si="0"/>
        <v>0</v>
      </c>
      <c r="H67" s="9">
        <f t="shared" si="2"/>
        <v>0</v>
      </c>
      <c r="I67" s="9">
        <f t="shared" si="1"/>
        <v>0</v>
      </c>
      <c r="K67" s="1"/>
    </row>
    <row r="68" spans="1:11" x14ac:dyDescent="0.4">
      <c r="A68" s="5"/>
      <c r="B68" s="6"/>
      <c r="C68" s="6"/>
      <c r="D68" s="7"/>
      <c r="E68" s="7"/>
      <c r="F68" s="8"/>
      <c r="G68" s="9">
        <f t="shared" si="0"/>
        <v>0</v>
      </c>
      <c r="H68" s="9">
        <f t="shared" si="2"/>
        <v>0</v>
      </c>
      <c r="I68" s="9">
        <f t="shared" si="1"/>
        <v>0</v>
      </c>
      <c r="K68" s="1"/>
    </row>
    <row r="69" spans="1:11" x14ac:dyDescent="0.4">
      <c r="A69" s="5"/>
      <c r="B69" s="6"/>
      <c r="C69" s="6"/>
      <c r="D69" s="7"/>
      <c r="E69" s="7"/>
      <c r="F69" s="8"/>
      <c r="G69" s="9">
        <f t="shared" si="0"/>
        <v>0</v>
      </c>
      <c r="H69" s="9">
        <f t="shared" si="2"/>
        <v>0</v>
      </c>
      <c r="I69" s="9">
        <f t="shared" si="1"/>
        <v>0</v>
      </c>
      <c r="K69" s="1"/>
    </row>
    <row r="70" spans="1:11" x14ac:dyDescent="0.4">
      <c r="A70" s="5"/>
      <c r="B70" s="6"/>
      <c r="C70" s="6"/>
      <c r="D70" s="7"/>
      <c r="E70" s="7"/>
      <c r="F70" s="8"/>
      <c r="G70" s="9">
        <f t="shared" si="0"/>
        <v>0</v>
      </c>
      <c r="H70" s="9">
        <f t="shared" si="2"/>
        <v>0</v>
      </c>
      <c r="I70" s="9">
        <f t="shared" si="1"/>
        <v>0</v>
      </c>
      <c r="K70" s="1"/>
    </row>
    <row r="71" spans="1:11" x14ac:dyDescent="0.4">
      <c r="A71" s="5"/>
      <c r="B71" s="6"/>
      <c r="C71" s="6"/>
      <c r="D71" s="7"/>
      <c r="E71" s="7"/>
      <c r="F71" s="8"/>
      <c r="G71" s="9">
        <f t="shared" si="0"/>
        <v>0</v>
      </c>
      <c r="H71" s="9">
        <f t="shared" si="2"/>
        <v>0</v>
      </c>
      <c r="I71" s="9">
        <f t="shared" si="1"/>
        <v>0</v>
      </c>
      <c r="K71" s="1"/>
    </row>
    <row r="72" spans="1:11" x14ac:dyDescent="0.4">
      <c r="A72" s="5"/>
      <c r="B72" s="6"/>
      <c r="C72" s="6"/>
      <c r="D72" s="7"/>
      <c r="E72" s="7"/>
      <c r="F72" s="8"/>
      <c r="G72" s="9">
        <f t="shared" si="0"/>
        <v>0</v>
      </c>
      <c r="H72" s="9">
        <f t="shared" si="2"/>
        <v>0</v>
      </c>
      <c r="I72" s="9">
        <f t="shared" si="1"/>
        <v>0</v>
      </c>
      <c r="K72" s="1"/>
    </row>
    <row r="73" spans="1:11" x14ac:dyDescent="0.4">
      <c r="A73" s="5"/>
      <c r="B73" s="6"/>
      <c r="C73" s="6"/>
      <c r="D73" s="7"/>
      <c r="E73" s="7"/>
      <c r="F73" s="8"/>
      <c r="G73" s="9">
        <f t="shared" ref="G73:G136" si="8">ROUNDDOWN((D73-E73)/1.1, 0)</f>
        <v>0</v>
      </c>
      <c r="H73" s="9">
        <f t="shared" si="2"/>
        <v>0</v>
      </c>
      <c r="I73" s="9">
        <f t="shared" ref="I73:I136" si="9">IF(F73=1,MIN(H73 * 0.03),0)</f>
        <v>0</v>
      </c>
      <c r="K73" s="1"/>
    </row>
    <row r="74" spans="1:11" x14ac:dyDescent="0.4">
      <c r="A74" s="5"/>
      <c r="B74" s="6"/>
      <c r="C74" s="6"/>
      <c r="D74" s="7"/>
      <c r="E74" s="7"/>
      <c r="F74" s="8"/>
      <c r="G74" s="9">
        <f t="shared" si="8"/>
        <v>0</v>
      </c>
      <c r="H74" s="9">
        <f t="shared" ref="H74:H137" si="10">ROUNDDOWN(G74, -3)</f>
        <v>0</v>
      </c>
      <c r="I74" s="9">
        <f t="shared" si="9"/>
        <v>0</v>
      </c>
      <c r="K74" s="1"/>
    </row>
    <row r="75" spans="1:11" x14ac:dyDescent="0.4">
      <c r="A75" s="5"/>
      <c r="B75" s="6"/>
      <c r="C75" s="6"/>
      <c r="D75" s="7"/>
      <c r="E75" s="7"/>
      <c r="F75" s="8"/>
      <c r="G75" s="9">
        <f t="shared" si="8"/>
        <v>0</v>
      </c>
      <c r="H75" s="9">
        <f t="shared" si="10"/>
        <v>0</v>
      </c>
      <c r="I75" s="9">
        <f t="shared" si="9"/>
        <v>0</v>
      </c>
      <c r="K75" s="1"/>
    </row>
    <row r="76" spans="1:11" x14ac:dyDescent="0.4">
      <c r="A76" s="5"/>
      <c r="B76" s="6"/>
      <c r="C76" s="6"/>
      <c r="D76" s="7"/>
      <c r="E76" s="7"/>
      <c r="F76" s="8"/>
      <c r="G76" s="9">
        <f t="shared" si="8"/>
        <v>0</v>
      </c>
      <c r="H76" s="9">
        <f t="shared" si="10"/>
        <v>0</v>
      </c>
      <c r="I76" s="9">
        <f t="shared" si="9"/>
        <v>0</v>
      </c>
      <c r="K76" s="1"/>
    </row>
    <row r="77" spans="1:11" x14ac:dyDescent="0.4">
      <c r="A77" s="5"/>
      <c r="B77" s="6"/>
      <c r="C77" s="6"/>
      <c r="D77" s="7"/>
      <c r="E77" s="7"/>
      <c r="F77" s="8"/>
      <c r="G77" s="9">
        <f t="shared" si="8"/>
        <v>0</v>
      </c>
      <c r="H77" s="9">
        <f t="shared" si="10"/>
        <v>0</v>
      </c>
      <c r="I77" s="9">
        <f t="shared" si="9"/>
        <v>0</v>
      </c>
      <c r="K77" s="1"/>
    </row>
    <row r="78" spans="1:11" x14ac:dyDescent="0.4">
      <c r="A78" s="5"/>
      <c r="B78" s="6"/>
      <c r="C78" s="6"/>
      <c r="D78" s="7"/>
      <c r="E78" s="7"/>
      <c r="F78" s="8"/>
      <c r="G78" s="9">
        <f t="shared" si="8"/>
        <v>0</v>
      </c>
      <c r="H78" s="9">
        <f t="shared" si="10"/>
        <v>0</v>
      </c>
      <c r="I78" s="9">
        <f t="shared" si="9"/>
        <v>0</v>
      </c>
      <c r="K78" s="1"/>
    </row>
    <row r="79" spans="1:11" x14ac:dyDescent="0.4">
      <c r="A79" s="5"/>
      <c r="B79" s="6"/>
      <c r="C79" s="6"/>
      <c r="D79" s="7"/>
      <c r="E79" s="7"/>
      <c r="F79" s="8"/>
      <c r="G79" s="9">
        <f t="shared" si="8"/>
        <v>0</v>
      </c>
      <c r="H79" s="9">
        <f t="shared" si="10"/>
        <v>0</v>
      </c>
      <c r="I79" s="9">
        <f t="shared" si="9"/>
        <v>0</v>
      </c>
      <c r="K79" s="1"/>
    </row>
    <row r="80" spans="1:11" x14ac:dyDescent="0.4">
      <c r="A80" s="5"/>
      <c r="B80" s="6"/>
      <c r="C80" s="6"/>
      <c r="D80" s="7"/>
      <c r="E80" s="7"/>
      <c r="F80" s="8"/>
      <c r="G80" s="9">
        <f t="shared" si="8"/>
        <v>0</v>
      </c>
      <c r="H80" s="9">
        <f t="shared" si="10"/>
        <v>0</v>
      </c>
      <c r="I80" s="9">
        <f t="shared" si="9"/>
        <v>0</v>
      </c>
      <c r="K80" s="1"/>
    </row>
    <row r="81" spans="1:11" x14ac:dyDescent="0.4">
      <c r="A81" s="5"/>
      <c r="B81" s="6"/>
      <c r="C81" s="6"/>
      <c r="D81" s="7"/>
      <c r="E81" s="7"/>
      <c r="F81" s="8"/>
      <c r="G81" s="9">
        <f t="shared" si="8"/>
        <v>0</v>
      </c>
      <c r="H81" s="9">
        <f t="shared" si="10"/>
        <v>0</v>
      </c>
      <c r="I81" s="9">
        <f t="shared" si="9"/>
        <v>0</v>
      </c>
      <c r="K81" s="1"/>
    </row>
    <row r="82" spans="1:11" x14ac:dyDescent="0.4">
      <c r="A82" s="5"/>
      <c r="B82" s="6"/>
      <c r="C82" s="6"/>
      <c r="D82" s="7"/>
      <c r="E82" s="7"/>
      <c r="F82" s="8"/>
      <c r="G82" s="9">
        <f t="shared" si="8"/>
        <v>0</v>
      </c>
      <c r="H82" s="9">
        <f t="shared" si="10"/>
        <v>0</v>
      </c>
      <c r="I82" s="9">
        <f t="shared" si="9"/>
        <v>0</v>
      </c>
      <c r="K82" s="1"/>
    </row>
    <row r="83" spans="1:11" x14ac:dyDescent="0.4">
      <c r="A83" s="5"/>
      <c r="B83" s="6"/>
      <c r="C83" s="6"/>
      <c r="D83" s="7"/>
      <c r="E83" s="7"/>
      <c r="F83" s="8"/>
      <c r="G83" s="9">
        <f t="shared" si="8"/>
        <v>0</v>
      </c>
      <c r="H83" s="9">
        <f t="shared" si="10"/>
        <v>0</v>
      </c>
      <c r="I83" s="9">
        <f t="shared" si="9"/>
        <v>0</v>
      </c>
      <c r="K83" s="1"/>
    </row>
    <row r="84" spans="1:11" x14ac:dyDescent="0.4">
      <c r="A84" s="5"/>
      <c r="B84" s="6"/>
      <c r="C84" s="6"/>
      <c r="D84" s="7"/>
      <c r="E84" s="7"/>
      <c r="F84" s="8"/>
      <c r="G84" s="9">
        <f t="shared" si="8"/>
        <v>0</v>
      </c>
      <c r="H84" s="9">
        <f t="shared" si="10"/>
        <v>0</v>
      </c>
      <c r="I84" s="9">
        <f t="shared" si="9"/>
        <v>0</v>
      </c>
      <c r="K84" s="1"/>
    </row>
    <row r="85" spans="1:11" x14ac:dyDescent="0.4">
      <c r="A85" s="5"/>
      <c r="B85" s="6"/>
      <c r="C85" s="6"/>
      <c r="D85" s="7"/>
      <c r="E85" s="7"/>
      <c r="F85" s="8"/>
      <c r="G85" s="9">
        <f t="shared" si="8"/>
        <v>0</v>
      </c>
      <c r="H85" s="9">
        <f t="shared" si="10"/>
        <v>0</v>
      </c>
      <c r="I85" s="9">
        <f t="shared" si="9"/>
        <v>0</v>
      </c>
      <c r="K85" s="1"/>
    </row>
    <row r="86" spans="1:11" x14ac:dyDescent="0.4">
      <c r="A86" s="5"/>
      <c r="B86" s="6"/>
      <c r="C86" s="6"/>
      <c r="D86" s="7"/>
      <c r="E86" s="7"/>
      <c r="F86" s="8"/>
      <c r="G86" s="9">
        <f t="shared" si="8"/>
        <v>0</v>
      </c>
      <c r="H86" s="9">
        <f t="shared" si="10"/>
        <v>0</v>
      </c>
      <c r="I86" s="9">
        <f t="shared" si="9"/>
        <v>0</v>
      </c>
      <c r="K86" s="1"/>
    </row>
    <row r="87" spans="1:11" x14ac:dyDescent="0.4">
      <c r="A87" s="5"/>
      <c r="B87" s="6"/>
      <c r="C87" s="6"/>
      <c r="D87" s="7"/>
      <c r="E87" s="7"/>
      <c r="F87" s="8"/>
      <c r="G87" s="9">
        <f t="shared" si="8"/>
        <v>0</v>
      </c>
      <c r="H87" s="9">
        <f t="shared" si="10"/>
        <v>0</v>
      </c>
      <c r="I87" s="9">
        <f t="shared" si="9"/>
        <v>0</v>
      </c>
      <c r="K87" s="1"/>
    </row>
    <row r="88" spans="1:11" x14ac:dyDescent="0.4">
      <c r="A88" s="5"/>
      <c r="B88" s="6"/>
      <c r="C88" s="6"/>
      <c r="D88" s="7"/>
      <c r="E88" s="7"/>
      <c r="F88" s="8"/>
      <c r="G88" s="9">
        <f t="shared" si="8"/>
        <v>0</v>
      </c>
      <c r="H88" s="9">
        <f t="shared" si="10"/>
        <v>0</v>
      </c>
      <c r="I88" s="9">
        <f t="shared" si="9"/>
        <v>0</v>
      </c>
      <c r="K88" s="1"/>
    </row>
    <row r="89" spans="1:11" x14ac:dyDescent="0.4">
      <c r="A89" s="5"/>
      <c r="B89" s="6"/>
      <c r="C89" s="6"/>
      <c r="D89" s="7"/>
      <c r="E89" s="7"/>
      <c r="F89" s="8"/>
      <c r="G89" s="9">
        <f t="shared" si="8"/>
        <v>0</v>
      </c>
      <c r="H89" s="9">
        <f t="shared" si="10"/>
        <v>0</v>
      </c>
      <c r="I89" s="9">
        <f t="shared" si="9"/>
        <v>0</v>
      </c>
      <c r="K89" s="1"/>
    </row>
    <row r="90" spans="1:11" x14ac:dyDescent="0.4">
      <c r="A90" s="5"/>
      <c r="B90" s="6"/>
      <c r="C90" s="6"/>
      <c r="D90" s="7"/>
      <c r="E90" s="7"/>
      <c r="F90" s="8"/>
      <c r="G90" s="9">
        <f t="shared" si="8"/>
        <v>0</v>
      </c>
      <c r="H90" s="9">
        <f t="shared" si="10"/>
        <v>0</v>
      </c>
      <c r="I90" s="9">
        <f t="shared" si="9"/>
        <v>0</v>
      </c>
      <c r="K90" s="1"/>
    </row>
    <row r="91" spans="1:11" x14ac:dyDescent="0.4">
      <c r="A91" s="5"/>
      <c r="B91" s="6"/>
      <c r="C91" s="6"/>
      <c r="D91" s="7"/>
      <c r="E91" s="7"/>
      <c r="F91" s="8"/>
      <c r="G91" s="9">
        <f t="shared" si="8"/>
        <v>0</v>
      </c>
      <c r="H91" s="9">
        <f t="shared" si="10"/>
        <v>0</v>
      </c>
      <c r="I91" s="9">
        <f t="shared" si="9"/>
        <v>0</v>
      </c>
      <c r="K91" s="1"/>
    </row>
    <row r="92" spans="1:11" x14ac:dyDescent="0.4">
      <c r="A92" s="5"/>
      <c r="B92" s="6"/>
      <c r="C92" s="6"/>
      <c r="D92" s="7"/>
      <c r="E92" s="7"/>
      <c r="F92" s="8"/>
      <c r="G92" s="9">
        <f t="shared" si="8"/>
        <v>0</v>
      </c>
      <c r="H92" s="9">
        <f t="shared" si="10"/>
        <v>0</v>
      </c>
      <c r="I92" s="9">
        <f t="shared" si="9"/>
        <v>0</v>
      </c>
      <c r="K92" s="1"/>
    </row>
    <row r="93" spans="1:11" x14ac:dyDescent="0.4">
      <c r="A93" s="5"/>
      <c r="B93" s="6"/>
      <c r="C93" s="6"/>
      <c r="D93" s="7"/>
      <c r="E93" s="7"/>
      <c r="F93" s="8"/>
      <c r="G93" s="9">
        <f t="shared" si="8"/>
        <v>0</v>
      </c>
      <c r="H93" s="9">
        <f t="shared" si="10"/>
        <v>0</v>
      </c>
      <c r="I93" s="9">
        <f t="shared" si="9"/>
        <v>0</v>
      </c>
      <c r="K93" s="1"/>
    </row>
    <row r="94" spans="1:11" x14ac:dyDescent="0.4">
      <c r="A94" s="5"/>
      <c r="B94" s="6"/>
      <c r="C94" s="6"/>
      <c r="D94" s="7"/>
      <c r="E94" s="7"/>
      <c r="F94" s="8"/>
      <c r="G94" s="9">
        <f t="shared" si="8"/>
        <v>0</v>
      </c>
      <c r="H94" s="9">
        <f t="shared" si="10"/>
        <v>0</v>
      </c>
      <c r="I94" s="9">
        <f t="shared" si="9"/>
        <v>0</v>
      </c>
      <c r="K94" s="1"/>
    </row>
    <row r="95" spans="1:11" x14ac:dyDescent="0.4">
      <c r="A95" s="5"/>
      <c r="B95" s="6"/>
      <c r="C95" s="6"/>
      <c r="D95" s="7"/>
      <c r="E95" s="7"/>
      <c r="F95" s="8"/>
      <c r="G95" s="9">
        <f t="shared" si="8"/>
        <v>0</v>
      </c>
      <c r="H95" s="9">
        <f t="shared" si="10"/>
        <v>0</v>
      </c>
      <c r="I95" s="9">
        <f t="shared" si="9"/>
        <v>0</v>
      </c>
      <c r="K95" s="1"/>
    </row>
    <row r="96" spans="1:11" x14ac:dyDescent="0.4">
      <c r="A96" s="5"/>
      <c r="B96" s="6"/>
      <c r="C96" s="6"/>
      <c r="D96" s="7"/>
      <c r="E96" s="7"/>
      <c r="F96" s="8"/>
      <c r="G96" s="9">
        <f t="shared" si="8"/>
        <v>0</v>
      </c>
      <c r="H96" s="9">
        <f t="shared" si="10"/>
        <v>0</v>
      </c>
      <c r="I96" s="9">
        <f t="shared" si="9"/>
        <v>0</v>
      </c>
      <c r="K96" s="1"/>
    </row>
    <row r="97" spans="1:11" x14ac:dyDescent="0.4">
      <c r="A97" s="5"/>
      <c r="B97" s="6"/>
      <c r="C97" s="6"/>
      <c r="D97" s="7"/>
      <c r="E97" s="7"/>
      <c r="F97" s="8"/>
      <c r="G97" s="9">
        <f t="shared" si="8"/>
        <v>0</v>
      </c>
      <c r="H97" s="9">
        <f t="shared" si="10"/>
        <v>0</v>
      </c>
      <c r="I97" s="9">
        <f t="shared" si="9"/>
        <v>0</v>
      </c>
      <c r="K97" s="1"/>
    </row>
    <row r="98" spans="1:11" x14ac:dyDescent="0.4">
      <c r="A98" s="5"/>
      <c r="B98" s="6"/>
      <c r="C98" s="6"/>
      <c r="D98" s="7"/>
      <c r="E98" s="7"/>
      <c r="F98" s="8"/>
      <c r="G98" s="9">
        <f t="shared" si="8"/>
        <v>0</v>
      </c>
      <c r="H98" s="9">
        <f t="shared" si="10"/>
        <v>0</v>
      </c>
      <c r="I98" s="9">
        <f t="shared" si="9"/>
        <v>0</v>
      </c>
      <c r="K98" s="1"/>
    </row>
    <row r="99" spans="1:11" x14ac:dyDescent="0.4">
      <c r="A99" s="5"/>
      <c r="B99" s="6"/>
      <c r="C99" s="6"/>
      <c r="D99" s="7"/>
      <c r="E99" s="7"/>
      <c r="F99" s="8"/>
      <c r="G99" s="9">
        <f t="shared" si="8"/>
        <v>0</v>
      </c>
      <c r="H99" s="9">
        <f t="shared" si="10"/>
        <v>0</v>
      </c>
      <c r="I99" s="9">
        <f t="shared" si="9"/>
        <v>0</v>
      </c>
      <c r="K99" s="1"/>
    </row>
    <row r="100" spans="1:11" x14ac:dyDescent="0.4">
      <c r="A100" s="5"/>
      <c r="B100" s="6"/>
      <c r="C100" s="6"/>
      <c r="D100" s="7"/>
      <c r="E100" s="7"/>
      <c r="F100" s="8"/>
      <c r="G100" s="9">
        <f t="shared" si="8"/>
        <v>0</v>
      </c>
      <c r="H100" s="9">
        <f t="shared" si="10"/>
        <v>0</v>
      </c>
      <c r="I100" s="9">
        <f t="shared" si="9"/>
        <v>0</v>
      </c>
      <c r="K100" s="1"/>
    </row>
    <row r="101" spans="1:11" x14ac:dyDescent="0.4">
      <c r="A101" s="5"/>
      <c r="B101" s="6"/>
      <c r="C101" s="6"/>
      <c r="D101" s="7"/>
      <c r="E101" s="7"/>
      <c r="F101" s="8"/>
      <c r="G101" s="9">
        <f t="shared" si="8"/>
        <v>0</v>
      </c>
      <c r="H101" s="9">
        <f t="shared" si="10"/>
        <v>0</v>
      </c>
      <c r="I101" s="9">
        <f t="shared" si="9"/>
        <v>0</v>
      </c>
      <c r="K101" s="1"/>
    </row>
    <row r="102" spans="1:11" x14ac:dyDescent="0.4">
      <c r="A102" s="5"/>
      <c r="B102" s="6"/>
      <c r="C102" s="6"/>
      <c r="D102" s="7"/>
      <c r="E102" s="7"/>
      <c r="F102" s="8"/>
      <c r="G102" s="9">
        <f t="shared" si="8"/>
        <v>0</v>
      </c>
      <c r="H102" s="9">
        <f t="shared" si="10"/>
        <v>0</v>
      </c>
      <c r="I102" s="9">
        <f t="shared" si="9"/>
        <v>0</v>
      </c>
      <c r="K102" s="1"/>
    </row>
    <row r="103" spans="1:11" x14ac:dyDescent="0.4">
      <c r="A103" s="5"/>
      <c r="B103" s="6"/>
      <c r="C103" s="6"/>
      <c r="D103" s="7"/>
      <c r="E103" s="7"/>
      <c r="F103" s="8"/>
      <c r="G103" s="9">
        <f t="shared" si="8"/>
        <v>0</v>
      </c>
      <c r="H103" s="9">
        <f t="shared" si="10"/>
        <v>0</v>
      </c>
      <c r="I103" s="9">
        <f t="shared" si="9"/>
        <v>0</v>
      </c>
      <c r="K103" s="1"/>
    </row>
    <row r="104" spans="1:11" x14ac:dyDescent="0.4">
      <c r="A104" s="5"/>
      <c r="B104" s="6"/>
      <c r="C104" s="6"/>
      <c r="D104" s="7"/>
      <c r="E104" s="7"/>
      <c r="F104" s="8"/>
      <c r="G104" s="9">
        <f t="shared" si="8"/>
        <v>0</v>
      </c>
      <c r="H104" s="9">
        <f t="shared" si="10"/>
        <v>0</v>
      </c>
      <c r="I104" s="9">
        <f t="shared" si="9"/>
        <v>0</v>
      </c>
      <c r="K104" s="1"/>
    </row>
    <row r="105" spans="1:11" x14ac:dyDescent="0.4">
      <c r="A105" s="5"/>
      <c r="B105" s="6"/>
      <c r="C105" s="6"/>
      <c r="D105" s="7"/>
      <c r="E105" s="7"/>
      <c r="F105" s="8"/>
      <c r="G105" s="9">
        <f t="shared" si="8"/>
        <v>0</v>
      </c>
      <c r="H105" s="9">
        <f t="shared" si="10"/>
        <v>0</v>
      </c>
      <c r="I105" s="9">
        <f t="shared" si="9"/>
        <v>0</v>
      </c>
      <c r="K105" s="1"/>
    </row>
    <row r="106" spans="1:11" x14ac:dyDescent="0.4">
      <c r="A106" s="5"/>
      <c r="B106" s="6"/>
      <c r="C106" s="6"/>
      <c r="D106" s="7"/>
      <c r="E106" s="7"/>
      <c r="F106" s="8"/>
      <c r="G106" s="9">
        <f t="shared" si="8"/>
        <v>0</v>
      </c>
      <c r="H106" s="9">
        <f t="shared" si="10"/>
        <v>0</v>
      </c>
      <c r="I106" s="9">
        <f t="shared" si="9"/>
        <v>0</v>
      </c>
      <c r="K106" s="1"/>
    </row>
    <row r="107" spans="1:11" x14ac:dyDescent="0.4">
      <c r="A107" s="5"/>
      <c r="B107" s="6"/>
      <c r="C107" s="6"/>
      <c r="D107" s="7"/>
      <c r="E107" s="7"/>
      <c r="F107" s="8"/>
      <c r="G107" s="9">
        <f t="shared" si="8"/>
        <v>0</v>
      </c>
      <c r="H107" s="9">
        <f t="shared" si="10"/>
        <v>0</v>
      </c>
      <c r="I107" s="9">
        <f t="shared" si="9"/>
        <v>0</v>
      </c>
      <c r="K107" s="1"/>
    </row>
    <row r="108" spans="1:11" x14ac:dyDescent="0.4">
      <c r="A108" s="5"/>
      <c r="B108" s="6"/>
      <c r="C108" s="6"/>
      <c r="D108" s="7"/>
      <c r="E108" s="7"/>
      <c r="F108" s="8"/>
      <c r="G108" s="9">
        <f t="shared" si="8"/>
        <v>0</v>
      </c>
      <c r="H108" s="9">
        <f t="shared" si="10"/>
        <v>0</v>
      </c>
      <c r="I108" s="9">
        <f t="shared" si="9"/>
        <v>0</v>
      </c>
      <c r="K108" s="1"/>
    </row>
    <row r="109" spans="1:11" x14ac:dyDescent="0.4">
      <c r="A109" s="5"/>
      <c r="B109" s="6"/>
      <c r="C109" s="6"/>
      <c r="D109" s="7"/>
      <c r="E109" s="7"/>
      <c r="F109" s="8"/>
      <c r="G109" s="9">
        <f t="shared" si="8"/>
        <v>0</v>
      </c>
      <c r="H109" s="9">
        <f t="shared" si="10"/>
        <v>0</v>
      </c>
      <c r="I109" s="9">
        <f t="shared" si="9"/>
        <v>0</v>
      </c>
      <c r="K109" s="1"/>
    </row>
    <row r="110" spans="1:11" x14ac:dyDescent="0.4">
      <c r="A110" s="5"/>
      <c r="B110" s="6"/>
      <c r="C110" s="6"/>
      <c r="D110" s="7"/>
      <c r="E110" s="7"/>
      <c r="F110" s="8"/>
      <c r="G110" s="9">
        <f t="shared" si="8"/>
        <v>0</v>
      </c>
      <c r="H110" s="9">
        <f t="shared" si="10"/>
        <v>0</v>
      </c>
      <c r="I110" s="9">
        <f t="shared" si="9"/>
        <v>0</v>
      </c>
      <c r="K110" s="1"/>
    </row>
    <row r="111" spans="1:11" x14ac:dyDescent="0.4">
      <c r="A111" s="5"/>
      <c r="B111" s="6"/>
      <c r="C111" s="6"/>
      <c r="D111" s="7"/>
      <c r="E111" s="7"/>
      <c r="F111" s="8"/>
      <c r="G111" s="9">
        <f t="shared" si="8"/>
        <v>0</v>
      </c>
      <c r="H111" s="9">
        <f t="shared" si="10"/>
        <v>0</v>
      </c>
      <c r="I111" s="9">
        <f t="shared" si="9"/>
        <v>0</v>
      </c>
      <c r="K111" s="1"/>
    </row>
    <row r="112" spans="1:11" x14ac:dyDescent="0.4">
      <c r="A112" s="5"/>
      <c r="B112" s="6"/>
      <c r="C112" s="6"/>
      <c r="D112" s="7"/>
      <c r="E112" s="7"/>
      <c r="F112" s="8"/>
      <c r="G112" s="9">
        <f t="shared" si="8"/>
        <v>0</v>
      </c>
      <c r="H112" s="9">
        <f t="shared" si="10"/>
        <v>0</v>
      </c>
      <c r="I112" s="9">
        <f t="shared" si="9"/>
        <v>0</v>
      </c>
      <c r="K112" s="1"/>
    </row>
    <row r="113" spans="1:11" x14ac:dyDescent="0.4">
      <c r="A113" s="5"/>
      <c r="B113" s="6"/>
      <c r="C113" s="6"/>
      <c r="D113" s="7"/>
      <c r="E113" s="7"/>
      <c r="F113" s="8"/>
      <c r="G113" s="9">
        <f t="shared" si="8"/>
        <v>0</v>
      </c>
      <c r="H113" s="9">
        <f t="shared" si="10"/>
        <v>0</v>
      </c>
      <c r="I113" s="9">
        <f t="shared" si="9"/>
        <v>0</v>
      </c>
      <c r="K113" s="1"/>
    </row>
    <row r="114" spans="1:11" x14ac:dyDescent="0.4">
      <c r="A114" s="5"/>
      <c r="B114" s="6"/>
      <c r="C114" s="6"/>
      <c r="D114" s="7"/>
      <c r="E114" s="7"/>
      <c r="F114" s="8"/>
      <c r="G114" s="9">
        <f t="shared" si="8"/>
        <v>0</v>
      </c>
      <c r="H114" s="9">
        <f t="shared" si="10"/>
        <v>0</v>
      </c>
      <c r="I114" s="9">
        <f t="shared" si="9"/>
        <v>0</v>
      </c>
      <c r="K114" s="1"/>
    </row>
    <row r="115" spans="1:11" x14ac:dyDescent="0.4">
      <c r="A115" s="5"/>
      <c r="B115" s="6"/>
      <c r="C115" s="6"/>
      <c r="D115" s="7"/>
      <c r="E115" s="7"/>
      <c r="F115" s="8"/>
      <c r="G115" s="9">
        <f t="shared" si="8"/>
        <v>0</v>
      </c>
      <c r="H115" s="9">
        <f t="shared" si="10"/>
        <v>0</v>
      </c>
      <c r="I115" s="9">
        <f t="shared" si="9"/>
        <v>0</v>
      </c>
      <c r="K115" s="1"/>
    </row>
    <row r="116" spans="1:11" x14ac:dyDescent="0.4">
      <c r="A116" s="5"/>
      <c r="B116" s="6"/>
      <c r="C116" s="6"/>
      <c r="D116" s="7"/>
      <c r="E116" s="7"/>
      <c r="F116" s="8"/>
      <c r="G116" s="9">
        <f t="shared" si="8"/>
        <v>0</v>
      </c>
      <c r="H116" s="9">
        <f t="shared" si="10"/>
        <v>0</v>
      </c>
      <c r="I116" s="9">
        <f t="shared" si="9"/>
        <v>0</v>
      </c>
      <c r="K116" s="1"/>
    </row>
    <row r="117" spans="1:11" x14ac:dyDescent="0.4">
      <c r="A117" s="5"/>
      <c r="B117" s="6"/>
      <c r="C117" s="6"/>
      <c r="D117" s="7"/>
      <c r="E117" s="7"/>
      <c r="F117" s="8"/>
      <c r="G117" s="9">
        <f t="shared" si="8"/>
        <v>0</v>
      </c>
      <c r="H117" s="9">
        <f t="shared" si="10"/>
        <v>0</v>
      </c>
      <c r="I117" s="9">
        <f t="shared" si="9"/>
        <v>0</v>
      </c>
      <c r="K117" s="1"/>
    </row>
    <row r="118" spans="1:11" x14ac:dyDescent="0.4">
      <c r="A118" s="5"/>
      <c r="B118" s="6"/>
      <c r="C118" s="6"/>
      <c r="D118" s="7"/>
      <c r="E118" s="7"/>
      <c r="F118" s="8"/>
      <c r="G118" s="9">
        <f t="shared" si="8"/>
        <v>0</v>
      </c>
      <c r="H118" s="9">
        <f t="shared" si="10"/>
        <v>0</v>
      </c>
      <c r="I118" s="9">
        <f t="shared" si="9"/>
        <v>0</v>
      </c>
      <c r="K118" s="1"/>
    </row>
    <row r="119" spans="1:11" x14ac:dyDescent="0.4">
      <c r="A119" s="5"/>
      <c r="B119" s="6"/>
      <c r="C119" s="6"/>
      <c r="D119" s="7"/>
      <c r="E119" s="7"/>
      <c r="F119" s="8"/>
      <c r="G119" s="9">
        <f t="shared" si="8"/>
        <v>0</v>
      </c>
      <c r="H119" s="9">
        <f t="shared" si="10"/>
        <v>0</v>
      </c>
      <c r="I119" s="9">
        <f t="shared" si="9"/>
        <v>0</v>
      </c>
      <c r="K119" s="1"/>
    </row>
    <row r="120" spans="1:11" x14ac:dyDescent="0.4">
      <c r="A120" s="5"/>
      <c r="B120" s="6"/>
      <c r="C120" s="6"/>
      <c r="D120" s="7"/>
      <c r="E120" s="7"/>
      <c r="F120" s="8"/>
      <c r="G120" s="9">
        <f t="shared" si="8"/>
        <v>0</v>
      </c>
      <c r="H120" s="9">
        <f t="shared" si="10"/>
        <v>0</v>
      </c>
      <c r="I120" s="9">
        <f t="shared" si="9"/>
        <v>0</v>
      </c>
      <c r="K120" s="1"/>
    </row>
    <row r="121" spans="1:11" x14ac:dyDescent="0.4">
      <c r="A121" s="5"/>
      <c r="B121" s="6"/>
      <c r="C121" s="6"/>
      <c r="D121" s="7"/>
      <c r="E121" s="7"/>
      <c r="F121" s="8"/>
      <c r="G121" s="9">
        <f t="shared" si="8"/>
        <v>0</v>
      </c>
      <c r="H121" s="9">
        <f t="shared" si="10"/>
        <v>0</v>
      </c>
      <c r="I121" s="9">
        <f t="shared" si="9"/>
        <v>0</v>
      </c>
      <c r="K121" s="1"/>
    </row>
    <row r="122" spans="1:11" x14ac:dyDescent="0.4">
      <c r="A122" s="5"/>
      <c r="B122" s="6"/>
      <c r="C122" s="6"/>
      <c r="D122" s="7"/>
      <c r="E122" s="7"/>
      <c r="F122" s="8"/>
      <c r="G122" s="9">
        <f t="shared" si="8"/>
        <v>0</v>
      </c>
      <c r="H122" s="9">
        <f t="shared" si="10"/>
        <v>0</v>
      </c>
      <c r="I122" s="9">
        <f t="shared" si="9"/>
        <v>0</v>
      </c>
      <c r="K122" s="1"/>
    </row>
    <row r="123" spans="1:11" x14ac:dyDescent="0.4">
      <c r="A123" s="5"/>
      <c r="B123" s="6"/>
      <c r="C123" s="6"/>
      <c r="D123" s="7"/>
      <c r="E123" s="7"/>
      <c r="F123" s="8"/>
      <c r="G123" s="9">
        <f t="shared" si="8"/>
        <v>0</v>
      </c>
      <c r="H123" s="9">
        <f t="shared" si="10"/>
        <v>0</v>
      </c>
      <c r="I123" s="9">
        <f t="shared" si="9"/>
        <v>0</v>
      </c>
      <c r="K123" s="1"/>
    </row>
    <row r="124" spans="1:11" x14ac:dyDescent="0.4">
      <c r="A124" s="5"/>
      <c r="B124" s="6"/>
      <c r="C124" s="6"/>
      <c r="D124" s="7"/>
      <c r="E124" s="7"/>
      <c r="F124" s="8"/>
      <c r="G124" s="9">
        <f t="shared" si="8"/>
        <v>0</v>
      </c>
      <c r="H124" s="9">
        <f t="shared" si="10"/>
        <v>0</v>
      </c>
      <c r="I124" s="9">
        <f t="shared" si="9"/>
        <v>0</v>
      </c>
      <c r="K124" s="1"/>
    </row>
    <row r="125" spans="1:11" x14ac:dyDescent="0.4">
      <c r="A125" s="5"/>
      <c r="B125" s="6"/>
      <c r="C125" s="6"/>
      <c r="D125" s="7"/>
      <c r="E125" s="7"/>
      <c r="F125" s="8"/>
      <c r="G125" s="9">
        <f t="shared" si="8"/>
        <v>0</v>
      </c>
      <c r="H125" s="9">
        <f t="shared" si="10"/>
        <v>0</v>
      </c>
      <c r="I125" s="9">
        <f t="shared" si="9"/>
        <v>0</v>
      </c>
      <c r="K125" s="1"/>
    </row>
    <row r="126" spans="1:11" x14ac:dyDescent="0.4">
      <c r="A126" s="5"/>
      <c r="B126" s="6"/>
      <c r="C126" s="6"/>
      <c r="D126" s="7"/>
      <c r="E126" s="7"/>
      <c r="F126" s="8"/>
      <c r="G126" s="9">
        <f t="shared" si="8"/>
        <v>0</v>
      </c>
      <c r="H126" s="9">
        <f t="shared" si="10"/>
        <v>0</v>
      </c>
      <c r="I126" s="9">
        <f t="shared" si="9"/>
        <v>0</v>
      </c>
      <c r="K126" s="1"/>
    </row>
    <row r="127" spans="1:11" x14ac:dyDescent="0.4">
      <c r="A127" s="5"/>
      <c r="B127" s="6"/>
      <c r="C127" s="6"/>
      <c r="D127" s="7"/>
      <c r="E127" s="7"/>
      <c r="F127" s="8"/>
      <c r="G127" s="9">
        <f t="shared" si="8"/>
        <v>0</v>
      </c>
      <c r="H127" s="9">
        <f t="shared" si="10"/>
        <v>0</v>
      </c>
      <c r="I127" s="9">
        <f t="shared" si="9"/>
        <v>0</v>
      </c>
      <c r="K127" s="1"/>
    </row>
    <row r="128" spans="1:11" x14ac:dyDescent="0.4">
      <c r="A128" s="5"/>
      <c r="B128" s="6"/>
      <c r="C128" s="6"/>
      <c r="D128" s="7"/>
      <c r="E128" s="7"/>
      <c r="F128" s="8"/>
      <c r="G128" s="9">
        <f t="shared" si="8"/>
        <v>0</v>
      </c>
      <c r="H128" s="9">
        <f t="shared" si="10"/>
        <v>0</v>
      </c>
      <c r="I128" s="9">
        <f t="shared" si="9"/>
        <v>0</v>
      </c>
      <c r="K128" s="1"/>
    </row>
    <row r="129" spans="1:11" x14ac:dyDescent="0.4">
      <c r="A129" s="5"/>
      <c r="B129" s="6"/>
      <c r="C129" s="6"/>
      <c r="D129" s="7"/>
      <c r="E129" s="7"/>
      <c r="F129" s="8"/>
      <c r="G129" s="9">
        <f t="shared" si="8"/>
        <v>0</v>
      </c>
      <c r="H129" s="9">
        <f t="shared" si="10"/>
        <v>0</v>
      </c>
      <c r="I129" s="9">
        <f t="shared" si="9"/>
        <v>0</v>
      </c>
      <c r="K129" s="1"/>
    </row>
    <row r="130" spans="1:11" x14ac:dyDescent="0.4">
      <c r="A130" s="5"/>
      <c r="B130" s="6"/>
      <c r="C130" s="6"/>
      <c r="D130" s="7"/>
      <c r="E130" s="7"/>
      <c r="F130" s="8"/>
      <c r="G130" s="9">
        <f t="shared" si="8"/>
        <v>0</v>
      </c>
      <c r="H130" s="9">
        <f t="shared" si="10"/>
        <v>0</v>
      </c>
      <c r="I130" s="9">
        <f t="shared" si="9"/>
        <v>0</v>
      </c>
      <c r="K130" s="1"/>
    </row>
    <row r="131" spans="1:11" x14ac:dyDescent="0.4">
      <c r="A131" s="5"/>
      <c r="B131" s="6"/>
      <c r="C131" s="6"/>
      <c r="D131" s="7"/>
      <c r="E131" s="7"/>
      <c r="F131" s="8"/>
      <c r="G131" s="9">
        <f t="shared" si="8"/>
        <v>0</v>
      </c>
      <c r="H131" s="9">
        <f t="shared" si="10"/>
        <v>0</v>
      </c>
      <c r="I131" s="9">
        <f t="shared" si="9"/>
        <v>0</v>
      </c>
      <c r="K131" s="1"/>
    </row>
    <row r="132" spans="1:11" x14ac:dyDescent="0.4">
      <c r="A132" s="5"/>
      <c r="B132" s="6"/>
      <c r="C132" s="6"/>
      <c r="D132" s="7"/>
      <c r="E132" s="7"/>
      <c r="F132" s="8"/>
      <c r="G132" s="9">
        <f t="shared" si="8"/>
        <v>0</v>
      </c>
      <c r="H132" s="9">
        <f t="shared" si="10"/>
        <v>0</v>
      </c>
      <c r="I132" s="9">
        <f t="shared" si="9"/>
        <v>0</v>
      </c>
      <c r="K132" s="1"/>
    </row>
    <row r="133" spans="1:11" x14ac:dyDescent="0.4">
      <c r="A133" s="5"/>
      <c r="B133" s="6"/>
      <c r="C133" s="6"/>
      <c r="D133" s="7"/>
      <c r="E133" s="7"/>
      <c r="F133" s="8"/>
      <c r="G133" s="9">
        <f t="shared" si="8"/>
        <v>0</v>
      </c>
      <c r="H133" s="9">
        <f t="shared" si="10"/>
        <v>0</v>
      </c>
      <c r="I133" s="9">
        <f t="shared" si="9"/>
        <v>0</v>
      </c>
      <c r="K133" s="1"/>
    </row>
    <row r="134" spans="1:11" x14ac:dyDescent="0.4">
      <c r="A134" s="5"/>
      <c r="B134" s="6"/>
      <c r="C134" s="6"/>
      <c r="D134" s="7"/>
      <c r="E134" s="7"/>
      <c r="F134" s="8"/>
      <c r="G134" s="9">
        <f t="shared" si="8"/>
        <v>0</v>
      </c>
      <c r="H134" s="9">
        <f t="shared" si="10"/>
        <v>0</v>
      </c>
      <c r="I134" s="9">
        <f t="shared" si="9"/>
        <v>0</v>
      </c>
      <c r="K134" s="1"/>
    </row>
    <row r="135" spans="1:11" x14ac:dyDescent="0.4">
      <c r="A135" s="5"/>
      <c r="B135" s="6"/>
      <c r="C135" s="6"/>
      <c r="D135" s="7"/>
      <c r="E135" s="7"/>
      <c r="F135" s="8"/>
      <c r="G135" s="9">
        <f t="shared" si="8"/>
        <v>0</v>
      </c>
      <c r="H135" s="9">
        <f t="shared" si="10"/>
        <v>0</v>
      </c>
      <c r="I135" s="9">
        <f t="shared" si="9"/>
        <v>0</v>
      </c>
      <c r="K135" s="1"/>
    </row>
    <row r="136" spans="1:11" x14ac:dyDescent="0.4">
      <c r="A136" s="5"/>
      <c r="B136" s="6"/>
      <c r="C136" s="6"/>
      <c r="D136" s="7"/>
      <c r="E136" s="7"/>
      <c r="F136" s="8"/>
      <c r="G136" s="9">
        <f t="shared" si="8"/>
        <v>0</v>
      </c>
      <c r="H136" s="9">
        <f t="shared" si="10"/>
        <v>0</v>
      </c>
      <c r="I136" s="9">
        <f t="shared" si="9"/>
        <v>0</v>
      </c>
      <c r="K136" s="1"/>
    </row>
    <row r="137" spans="1:11" x14ac:dyDescent="0.4">
      <c r="A137" s="5"/>
      <c r="B137" s="6"/>
      <c r="C137" s="6"/>
      <c r="D137" s="7"/>
      <c r="E137" s="7"/>
      <c r="F137" s="8"/>
      <c r="G137" s="9">
        <f t="shared" ref="G137:G200" si="11">ROUNDDOWN((D137-E137)/1.1, 0)</f>
        <v>0</v>
      </c>
      <c r="H137" s="9">
        <f t="shared" si="10"/>
        <v>0</v>
      </c>
      <c r="I137" s="9">
        <f t="shared" ref="I137:I200" si="12">IF(F137=1,MIN(H137 * 0.03),0)</f>
        <v>0</v>
      </c>
      <c r="K137" s="1"/>
    </row>
    <row r="138" spans="1:11" x14ac:dyDescent="0.4">
      <c r="A138" s="5"/>
      <c r="B138" s="6"/>
      <c r="C138" s="6"/>
      <c r="D138" s="7"/>
      <c r="E138" s="7"/>
      <c r="F138" s="8"/>
      <c r="G138" s="9">
        <f t="shared" si="11"/>
        <v>0</v>
      </c>
      <c r="H138" s="9">
        <f t="shared" ref="H138:H201" si="13">ROUNDDOWN(G138, -3)</f>
        <v>0</v>
      </c>
      <c r="I138" s="9">
        <f t="shared" si="12"/>
        <v>0</v>
      </c>
      <c r="K138" s="1"/>
    </row>
    <row r="139" spans="1:11" x14ac:dyDescent="0.4">
      <c r="A139" s="5"/>
      <c r="B139" s="6"/>
      <c r="C139" s="6"/>
      <c r="D139" s="7"/>
      <c r="E139" s="7"/>
      <c r="F139" s="8"/>
      <c r="G139" s="9">
        <f t="shared" si="11"/>
        <v>0</v>
      </c>
      <c r="H139" s="9">
        <f t="shared" si="13"/>
        <v>0</v>
      </c>
      <c r="I139" s="9">
        <f t="shared" si="12"/>
        <v>0</v>
      </c>
      <c r="K139" s="1"/>
    </row>
    <row r="140" spans="1:11" x14ac:dyDescent="0.4">
      <c r="A140" s="5"/>
      <c r="B140" s="6"/>
      <c r="C140" s="6"/>
      <c r="D140" s="7"/>
      <c r="E140" s="7"/>
      <c r="F140" s="8"/>
      <c r="G140" s="9">
        <f t="shared" si="11"/>
        <v>0</v>
      </c>
      <c r="H140" s="9">
        <f t="shared" si="13"/>
        <v>0</v>
      </c>
      <c r="I140" s="9">
        <f t="shared" si="12"/>
        <v>0</v>
      </c>
      <c r="K140" s="1"/>
    </row>
    <row r="141" spans="1:11" x14ac:dyDescent="0.4">
      <c r="A141" s="5"/>
      <c r="B141" s="6"/>
      <c r="C141" s="6"/>
      <c r="D141" s="7"/>
      <c r="E141" s="7"/>
      <c r="F141" s="8"/>
      <c r="G141" s="9">
        <f t="shared" si="11"/>
        <v>0</v>
      </c>
      <c r="H141" s="9">
        <f t="shared" si="13"/>
        <v>0</v>
      </c>
      <c r="I141" s="9">
        <f t="shared" si="12"/>
        <v>0</v>
      </c>
      <c r="K141" s="1"/>
    </row>
    <row r="142" spans="1:11" x14ac:dyDescent="0.4">
      <c r="A142" s="5"/>
      <c r="B142" s="6"/>
      <c r="C142" s="6"/>
      <c r="D142" s="7"/>
      <c r="E142" s="7"/>
      <c r="F142" s="8"/>
      <c r="G142" s="9">
        <f t="shared" si="11"/>
        <v>0</v>
      </c>
      <c r="H142" s="9">
        <f t="shared" si="13"/>
        <v>0</v>
      </c>
      <c r="I142" s="9">
        <f t="shared" si="12"/>
        <v>0</v>
      </c>
      <c r="K142" s="1"/>
    </row>
    <row r="143" spans="1:11" x14ac:dyDescent="0.4">
      <c r="A143" s="5"/>
      <c r="B143" s="6"/>
      <c r="C143" s="6"/>
      <c r="D143" s="7"/>
      <c r="E143" s="7"/>
      <c r="F143" s="8"/>
      <c r="G143" s="9">
        <f t="shared" si="11"/>
        <v>0</v>
      </c>
      <c r="H143" s="9">
        <f t="shared" si="13"/>
        <v>0</v>
      </c>
      <c r="I143" s="9">
        <f t="shared" si="12"/>
        <v>0</v>
      </c>
      <c r="K143" s="1"/>
    </row>
    <row r="144" spans="1:11" x14ac:dyDescent="0.4">
      <c r="A144" s="5"/>
      <c r="B144" s="6"/>
      <c r="C144" s="6"/>
      <c r="D144" s="7"/>
      <c r="E144" s="7"/>
      <c r="F144" s="8"/>
      <c r="G144" s="9">
        <f t="shared" si="11"/>
        <v>0</v>
      </c>
      <c r="H144" s="9">
        <f t="shared" si="13"/>
        <v>0</v>
      </c>
      <c r="I144" s="9">
        <f t="shared" si="12"/>
        <v>0</v>
      </c>
      <c r="K144" s="1"/>
    </row>
    <row r="145" spans="1:11" x14ac:dyDescent="0.4">
      <c r="A145" s="5"/>
      <c r="B145" s="6"/>
      <c r="C145" s="6"/>
      <c r="D145" s="7"/>
      <c r="E145" s="7"/>
      <c r="F145" s="8"/>
      <c r="G145" s="9">
        <f t="shared" si="11"/>
        <v>0</v>
      </c>
      <c r="H145" s="9">
        <f t="shared" si="13"/>
        <v>0</v>
      </c>
      <c r="I145" s="9">
        <f t="shared" si="12"/>
        <v>0</v>
      </c>
      <c r="K145" s="1"/>
    </row>
    <row r="146" spans="1:11" x14ac:dyDescent="0.4">
      <c r="A146" s="5"/>
      <c r="B146" s="6"/>
      <c r="C146" s="6"/>
      <c r="D146" s="7"/>
      <c r="E146" s="7"/>
      <c r="F146" s="8"/>
      <c r="G146" s="9">
        <f t="shared" si="11"/>
        <v>0</v>
      </c>
      <c r="H146" s="9">
        <f t="shared" si="13"/>
        <v>0</v>
      </c>
      <c r="I146" s="9">
        <f t="shared" si="12"/>
        <v>0</v>
      </c>
      <c r="K146" s="1"/>
    </row>
    <row r="147" spans="1:11" x14ac:dyDescent="0.4">
      <c r="A147" s="5"/>
      <c r="B147" s="6"/>
      <c r="C147" s="6"/>
      <c r="D147" s="7"/>
      <c r="E147" s="7"/>
      <c r="F147" s="8"/>
      <c r="G147" s="9">
        <f t="shared" si="11"/>
        <v>0</v>
      </c>
      <c r="H147" s="9">
        <f t="shared" si="13"/>
        <v>0</v>
      </c>
      <c r="I147" s="9">
        <f t="shared" si="12"/>
        <v>0</v>
      </c>
      <c r="K147" s="1"/>
    </row>
    <row r="148" spans="1:11" x14ac:dyDescent="0.4">
      <c r="A148" s="5"/>
      <c r="B148" s="6"/>
      <c r="C148" s="6"/>
      <c r="D148" s="7"/>
      <c r="E148" s="7"/>
      <c r="F148" s="8"/>
      <c r="G148" s="9">
        <f t="shared" si="11"/>
        <v>0</v>
      </c>
      <c r="H148" s="9">
        <f t="shared" si="13"/>
        <v>0</v>
      </c>
      <c r="I148" s="9">
        <f t="shared" si="12"/>
        <v>0</v>
      </c>
      <c r="K148" s="1"/>
    </row>
    <row r="149" spans="1:11" x14ac:dyDescent="0.4">
      <c r="A149" s="5"/>
      <c r="B149" s="6"/>
      <c r="C149" s="6"/>
      <c r="D149" s="7"/>
      <c r="E149" s="7"/>
      <c r="F149" s="8"/>
      <c r="G149" s="9">
        <f t="shared" si="11"/>
        <v>0</v>
      </c>
      <c r="H149" s="9">
        <f t="shared" si="13"/>
        <v>0</v>
      </c>
      <c r="I149" s="9">
        <f t="shared" si="12"/>
        <v>0</v>
      </c>
      <c r="K149" s="1"/>
    </row>
    <row r="150" spans="1:11" x14ac:dyDescent="0.4">
      <c r="A150" s="5"/>
      <c r="B150" s="6"/>
      <c r="C150" s="6"/>
      <c r="D150" s="7"/>
      <c r="E150" s="7"/>
      <c r="F150" s="8"/>
      <c r="G150" s="9">
        <f t="shared" si="11"/>
        <v>0</v>
      </c>
      <c r="H150" s="9">
        <f t="shared" si="13"/>
        <v>0</v>
      </c>
      <c r="I150" s="9">
        <f t="shared" si="12"/>
        <v>0</v>
      </c>
      <c r="K150" s="1"/>
    </row>
    <row r="151" spans="1:11" x14ac:dyDescent="0.4">
      <c r="A151" s="5"/>
      <c r="B151" s="6"/>
      <c r="C151" s="6"/>
      <c r="D151" s="7"/>
      <c r="E151" s="7"/>
      <c r="F151" s="8"/>
      <c r="G151" s="9">
        <f t="shared" si="11"/>
        <v>0</v>
      </c>
      <c r="H151" s="9">
        <f t="shared" si="13"/>
        <v>0</v>
      </c>
      <c r="I151" s="9">
        <f t="shared" si="12"/>
        <v>0</v>
      </c>
      <c r="K151" s="1"/>
    </row>
    <row r="152" spans="1:11" x14ac:dyDescent="0.4">
      <c r="A152" s="5"/>
      <c r="B152" s="6"/>
      <c r="C152" s="6"/>
      <c r="D152" s="7"/>
      <c r="E152" s="7"/>
      <c r="F152" s="8"/>
      <c r="G152" s="9">
        <f t="shared" si="11"/>
        <v>0</v>
      </c>
      <c r="H152" s="9">
        <f t="shared" si="13"/>
        <v>0</v>
      </c>
      <c r="I152" s="9">
        <f t="shared" si="12"/>
        <v>0</v>
      </c>
      <c r="K152" s="1"/>
    </row>
    <row r="153" spans="1:11" x14ac:dyDescent="0.4">
      <c r="A153" s="5"/>
      <c r="B153" s="6"/>
      <c r="C153" s="6"/>
      <c r="D153" s="7"/>
      <c r="E153" s="7"/>
      <c r="F153" s="8"/>
      <c r="G153" s="9">
        <f t="shared" si="11"/>
        <v>0</v>
      </c>
      <c r="H153" s="9">
        <f t="shared" si="13"/>
        <v>0</v>
      </c>
      <c r="I153" s="9">
        <f t="shared" si="12"/>
        <v>0</v>
      </c>
      <c r="K153" s="1"/>
    </row>
    <row r="154" spans="1:11" x14ac:dyDescent="0.4">
      <c r="A154" s="5"/>
      <c r="B154" s="6"/>
      <c r="C154" s="6"/>
      <c r="D154" s="7"/>
      <c r="E154" s="7"/>
      <c r="F154" s="8"/>
      <c r="G154" s="9">
        <f t="shared" si="11"/>
        <v>0</v>
      </c>
      <c r="H154" s="9">
        <f t="shared" si="13"/>
        <v>0</v>
      </c>
      <c r="I154" s="9">
        <f t="shared" si="12"/>
        <v>0</v>
      </c>
      <c r="K154" s="1"/>
    </row>
    <row r="155" spans="1:11" x14ac:dyDescent="0.4">
      <c r="A155" s="5"/>
      <c r="B155" s="6"/>
      <c r="C155" s="6"/>
      <c r="D155" s="7"/>
      <c r="E155" s="7"/>
      <c r="F155" s="8"/>
      <c r="G155" s="9">
        <f t="shared" si="11"/>
        <v>0</v>
      </c>
      <c r="H155" s="9">
        <f t="shared" si="13"/>
        <v>0</v>
      </c>
      <c r="I155" s="9">
        <f t="shared" si="12"/>
        <v>0</v>
      </c>
      <c r="K155" s="1"/>
    </row>
    <row r="156" spans="1:11" x14ac:dyDescent="0.4">
      <c r="A156" s="5"/>
      <c r="B156" s="6"/>
      <c r="C156" s="6"/>
      <c r="D156" s="7"/>
      <c r="E156" s="7"/>
      <c r="F156" s="8"/>
      <c r="G156" s="9">
        <f t="shared" si="11"/>
        <v>0</v>
      </c>
      <c r="H156" s="9">
        <f t="shared" si="13"/>
        <v>0</v>
      </c>
      <c r="I156" s="9">
        <f t="shared" si="12"/>
        <v>0</v>
      </c>
      <c r="K156" s="1"/>
    </row>
    <row r="157" spans="1:11" x14ac:dyDescent="0.4">
      <c r="A157" s="5"/>
      <c r="B157" s="6"/>
      <c r="C157" s="6"/>
      <c r="D157" s="7"/>
      <c r="E157" s="7"/>
      <c r="F157" s="8"/>
      <c r="G157" s="9">
        <f t="shared" si="11"/>
        <v>0</v>
      </c>
      <c r="H157" s="9">
        <f t="shared" si="13"/>
        <v>0</v>
      </c>
      <c r="I157" s="9">
        <f t="shared" si="12"/>
        <v>0</v>
      </c>
      <c r="K157" s="1"/>
    </row>
    <row r="158" spans="1:11" x14ac:dyDescent="0.4">
      <c r="A158" s="5"/>
      <c r="B158" s="6"/>
      <c r="C158" s="6"/>
      <c r="D158" s="7"/>
      <c r="E158" s="7"/>
      <c r="F158" s="8"/>
      <c r="G158" s="9">
        <f t="shared" si="11"/>
        <v>0</v>
      </c>
      <c r="H158" s="9">
        <f t="shared" si="13"/>
        <v>0</v>
      </c>
      <c r="I158" s="9">
        <f t="shared" si="12"/>
        <v>0</v>
      </c>
      <c r="K158" s="1"/>
    </row>
    <row r="159" spans="1:11" x14ac:dyDescent="0.4">
      <c r="A159" s="5"/>
      <c r="B159" s="6"/>
      <c r="C159" s="6"/>
      <c r="D159" s="7"/>
      <c r="E159" s="7"/>
      <c r="F159" s="8"/>
      <c r="G159" s="9">
        <f t="shared" si="11"/>
        <v>0</v>
      </c>
      <c r="H159" s="9">
        <f t="shared" si="13"/>
        <v>0</v>
      </c>
      <c r="I159" s="9">
        <f t="shared" si="12"/>
        <v>0</v>
      </c>
      <c r="K159" s="1"/>
    </row>
    <row r="160" spans="1:11" x14ac:dyDescent="0.4">
      <c r="A160" s="5"/>
      <c r="B160" s="6"/>
      <c r="C160" s="6"/>
      <c r="D160" s="7"/>
      <c r="E160" s="7"/>
      <c r="F160" s="8"/>
      <c r="G160" s="9">
        <f t="shared" si="11"/>
        <v>0</v>
      </c>
      <c r="H160" s="9">
        <f t="shared" si="13"/>
        <v>0</v>
      </c>
      <c r="I160" s="9">
        <f t="shared" si="12"/>
        <v>0</v>
      </c>
      <c r="K160" s="1"/>
    </row>
    <row r="161" spans="1:11" x14ac:dyDescent="0.4">
      <c r="A161" s="5"/>
      <c r="B161" s="6"/>
      <c r="C161" s="6"/>
      <c r="D161" s="7"/>
      <c r="E161" s="7"/>
      <c r="F161" s="8"/>
      <c r="G161" s="9">
        <f t="shared" si="11"/>
        <v>0</v>
      </c>
      <c r="H161" s="9">
        <f t="shared" si="13"/>
        <v>0</v>
      </c>
      <c r="I161" s="9">
        <f t="shared" si="12"/>
        <v>0</v>
      </c>
      <c r="K161" s="1"/>
    </row>
    <row r="162" spans="1:11" x14ac:dyDescent="0.4">
      <c r="A162" s="5"/>
      <c r="B162" s="6"/>
      <c r="C162" s="6"/>
      <c r="D162" s="7"/>
      <c r="E162" s="7"/>
      <c r="F162" s="8"/>
      <c r="G162" s="9">
        <f t="shared" si="11"/>
        <v>0</v>
      </c>
      <c r="H162" s="9">
        <f t="shared" si="13"/>
        <v>0</v>
      </c>
      <c r="I162" s="9">
        <f t="shared" si="12"/>
        <v>0</v>
      </c>
      <c r="K162" s="1"/>
    </row>
    <row r="163" spans="1:11" x14ac:dyDescent="0.4">
      <c r="A163" s="5"/>
      <c r="B163" s="6"/>
      <c r="C163" s="6"/>
      <c r="D163" s="7"/>
      <c r="E163" s="7"/>
      <c r="F163" s="8"/>
      <c r="G163" s="9">
        <f t="shared" si="11"/>
        <v>0</v>
      </c>
      <c r="H163" s="9">
        <f t="shared" si="13"/>
        <v>0</v>
      </c>
      <c r="I163" s="9">
        <f t="shared" si="12"/>
        <v>0</v>
      </c>
      <c r="K163" s="1"/>
    </row>
    <row r="164" spans="1:11" x14ac:dyDescent="0.4">
      <c r="A164" s="5"/>
      <c r="B164" s="6"/>
      <c r="C164" s="6"/>
      <c r="D164" s="7"/>
      <c r="E164" s="7"/>
      <c r="F164" s="8"/>
      <c r="G164" s="9">
        <f t="shared" si="11"/>
        <v>0</v>
      </c>
      <c r="H164" s="9">
        <f t="shared" si="13"/>
        <v>0</v>
      </c>
      <c r="I164" s="9">
        <f t="shared" si="12"/>
        <v>0</v>
      </c>
      <c r="K164" s="1"/>
    </row>
    <row r="165" spans="1:11" x14ac:dyDescent="0.4">
      <c r="A165" s="5"/>
      <c r="B165" s="6"/>
      <c r="C165" s="6"/>
      <c r="D165" s="7"/>
      <c r="E165" s="7"/>
      <c r="F165" s="8"/>
      <c r="G165" s="9">
        <f t="shared" si="11"/>
        <v>0</v>
      </c>
      <c r="H165" s="9">
        <f t="shared" si="13"/>
        <v>0</v>
      </c>
      <c r="I165" s="9">
        <f t="shared" si="12"/>
        <v>0</v>
      </c>
      <c r="K165" s="1"/>
    </row>
    <row r="166" spans="1:11" x14ac:dyDescent="0.4">
      <c r="A166" s="5"/>
      <c r="B166" s="6"/>
      <c r="C166" s="6"/>
      <c r="D166" s="7"/>
      <c r="E166" s="7"/>
      <c r="F166" s="8"/>
      <c r="G166" s="9">
        <f t="shared" si="11"/>
        <v>0</v>
      </c>
      <c r="H166" s="9">
        <f t="shared" si="13"/>
        <v>0</v>
      </c>
      <c r="I166" s="9">
        <f t="shared" si="12"/>
        <v>0</v>
      </c>
      <c r="K166" s="1"/>
    </row>
    <row r="167" spans="1:11" x14ac:dyDescent="0.4">
      <c r="A167" s="5"/>
      <c r="B167" s="6"/>
      <c r="C167" s="6"/>
      <c r="D167" s="7"/>
      <c r="E167" s="7"/>
      <c r="F167" s="8"/>
      <c r="G167" s="9">
        <f t="shared" si="11"/>
        <v>0</v>
      </c>
      <c r="H167" s="9">
        <f t="shared" si="13"/>
        <v>0</v>
      </c>
      <c r="I167" s="9">
        <f t="shared" si="12"/>
        <v>0</v>
      </c>
      <c r="K167" s="1"/>
    </row>
    <row r="168" spans="1:11" x14ac:dyDescent="0.4">
      <c r="A168" s="5"/>
      <c r="B168" s="6"/>
      <c r="C168" s="6"/>
      <c r="D168" s="7"/>
      <c r="E168" s="7"/>
      <c r="F168" s="8"/>
      <c r="G168" s="9">
        <f t="shared" si="11"/>
        <v>0</v>
      </c>
      <c r="H168" s="9">
        <f t="shared" si="13"/>
        <v>0</v>
      </c>
      <c r="I168" s="9">
        <f t="shared" si="12"/>
        <v>0</v>
      </c>
      <c r="K168" s="1"/>
    </row>
    <row r="169" spans="1:11" x14ac:dyDescent="0.4">
      <c r="A169" s="5"/>
      <c r="B169" s="6"/>
      <c r="C169" s="6"/>
      <c r="D169" s="7"/>
      <c r="E169" s="7"/>
      <c r="F169" s="8"/>
      <c r="G169" s="9">
        <f t="shared" si="11"/>
        <v>0</v>
      </c>
      <c r="H169" s="9">
        <f t="shared" si="13"/>
        <v>0</v>
      </c>
      <c r="I169" s="9">
        <f t="shared" si="12"/>
        <v>0</v>
      </c>
      <c r="K169" s="1"/>
    </row>
    <row r="170" spans="1:11" x14ac:dyDescent="0.4">
      <c r="A170" s="5"/>
      <c r="B170" s="6"/>
      <c r="C170" s="6"/>
      <c r="D170" s="7"/>
      <c r="E170" s="7"/>
      <c r="F170" s="8"/>
      <c r="G170" s="9">
        <f t="shared" si="11"/>
        <v>0</v>
      </c>
      <c r="H170" s="9">
        <f t="shared" si="13"/>
        <v>0</v>
      </c>
      <c r="I170" s="9">
        <f t="shared" si="12"/>
        <v>0</v>
      </c>
      <c r="K170" s="1"/>
    </row>
    <row r="171" spans="1:11" x14ac:dyDescent="0.4">
      <c r="A171" s="5"/>
      <c r="B171" s="6"/>
      <c r="C171" s="6"/>
      <c r="D171" s="7"/>
      <c r="E171" s="7"/>
      <c r="F171" s="8"/>
      <c r="G171" s="9">
        <f t="shared" si="11"/>
        <v>0</v>
      </c>
      <c r="H171" s="9">
        <f t="shared" si="13"/>
        <v>0</v>
      </c>
      <c r="I171" s="9">
        <f t="shared" si="12"/>
        <v>0</v>
      </c>
      <c r="K171" s="1"/>
    </row>
    <row r="172" spans="1:11" x14ac:dyDescent="0.4">
      <c r="A172" s="5"/>
      <c r="B172" s="6"/>
      <c r="C172" s="6"/>
      <c r="D172" s="7"/>
      <c r="E172" s="7"/>
      <c r="F172" s="8"/>
      <c r="G172" s="9">
        <f t="shared" si="11"/>
        <v>0</v>
      </c>
      <c r="H172" s="9">
        <f t="shared" si="13"/>
        <v>0</v>
      </c>
      <c r="I172" s="9">
        <f t="shared" si="12"/>
        <v>0</v>
      </c>
      <c r="K172" s="1"/>
    </row>
    <row r="173" spans="1:11" x14ac:dyDescent="0.4">
      <c r="A173" s="5"/>
      <c r="B173" s="6"/>
      <c r="C173" s="6"/>
      <c r="D173" s="7"/>
      <c r="E173" s="7"/>
      <c r="F173" s="8"/>
      <c r="G173" s="9">
        <f t="shared" si="11"/>
        <v>0</v>
      </c>
      <c r="H173" s="9">
        <f t="shared" si="13"/>
        <v>0</v>
      </c>
      <c r="I173" s="9">
        <f t="shared" si="12"/>
        <v>0</v>
      </c>
      <c r="K173" s="1"/>
    </row>
    <row r="174" spans="1:11" x14ac:dyDescent="0.4">
      <c r="A174" s="5"/>
      <c r="B174" s="6"/>
      <c r="C174" s="6"/>
      <c r="D174" s="7"/>
      <c r="E174" s="7"/>
      <c r="F174" s="8"/>
      <c r="G174" s="9">
        <f t="shared" si="11"/>
        <v>0</v>
      </c>
      <c r="H174" s="9">
        <f t="shared" si="13"/>
        <v>0</v>
      </c>
      <c r="I174" s="9">
        <f t="shared" si="12"/>
        <v>0</v>
      </c>
      <c r="K174" s="1"/>
    </row>
    <row r="175" spans="1:11" x14ac:dyDescent="0.4">
      <c r="A175" s="5"/>
      <c r="B175" s="6"/>
      <c r="C175" s="6"/>
      <c r="D175" s="7"/>
      <c r="E175" s="7"/>
      <c r="F175" s="8"/>
      <c r="G175" s="9">
        <f t="shared" si="11"/>
        <v>0</v>
      </c>
      <c r="H175" s="9">
        <f t="shared" si="13"/>
        <v>0</v>
      </c>
      <c r="I175" s="9">
        <f t="shared" si="12"/>
        <v>0</v>
      </c>
      <c r="K175" s="1"/>
    </row>
    <row r="176" spans="1:11" x14ac:dyDescent="0.4">
      <c r="A176" s="5"/>
      <c r="B176" s="6"/>
      <c r="C176" s="6"/>
      <c r="D176" s="7"/>
      <c r="E176" s="7"/>
      <c r="F176" s="8"/>
      <c r="G176" s="9">
        <f t="shared" si="11"/>
        <v>0</v>
      </c>
      <c r="H176" s="9">
        <f t="shared" si="13"/>
        <v>0</v>
      </c>
      <c r="I176" s="9">
        <f t="shared" si="12"/>
        <v>0</v>
      </c>
      <c r="K176" s="1"/>
    </row>
    <row r="177" spans="1:11" x14ac:dyDescent="0.4">
      <c r="A177" s="5"/>
      <c r="B177" s="6"/>
      <c r="C177" s="6"/>
      <c r="D177" s="7"/>
      <c r="E177" s="7"/>
      <c r="F177" s="8"/>
      <c r="G177" s="9">
        <f t="shared" si="11"/>
        <v>0</v>
      </c>
      <c r="H177" s="9">
        <f t="shared" si="13"/>
        <v>0</v>
      </c>
      <c r="I177" s="9">
        <f t="shared" si="12"/>
        <v>0</v>
      </c>
      <c r="K177" s="1"/>
    </row>
    <row r="178" spans="1:11" x14ac:dyDescent="0.4">
      <c r="A178" s="5"/>
      <c r="B178" s="6"/>
      <c r="C178" s="6"/>
      <c r="D178" s="7"/>
      <c r="E178" s="7"/>
      <c r="F178" s="8"/>
      <c r="G178" s="9">
        <f t="shared" si="11"/>
        <v>0</v>
      </c>
      <c r="H178" s="9">
        <f t="shared" si="13"/>
        <v>0</v>
      </c>
      <c r="I178" s="9">
        <f t="shared" si="12"/>
        <v>0</v>
      </c>
      <c r="K178" s="1"/>
    </row>
    <row r="179" spans="1:11" x14ac:dyDescent="0.4">
      <c r="A179" s="5"/>
      <c r="B179" s="6"/>
      <c r="C179" s="6"/>
      <c r="D179" s="7"/>
      <c r="E179" s="7"/>
      <c r="F179" s="8"/>
      <c r="G179" s="9">
        <f t="shared" si="11"/>
        <v>0</v>
      </c>
      <c r="H179" s="9">
        <f t="shared" si="13"/>
        <v>0</v>
      </c>
      <c r="I179" s="9">
        <f t="shared" si="12"/>
        <v>0</v>
      </c>
      <c r="K179" s="1"/>
    </row>
    <row r="180" spans="1:11" x14ac:dyDescent="0.4">
      <c r="A180" s="5"/>
      <c r="B180" s="6"/>
      <c r="C180" s="6"/>
      <c r="D180" s="7"/>
      <c r="E180" s="7"/>
      <c r="F180" s="8"/>
      <c r="G180" s="9">
        <f t="shared" si="11"/>
        <v>0</v>
      </c>
      <c r="H180" s="9">
        <f t="shared" si="13"/>
        <v>0</v>
      </c>
      <c r="I180" s="9">
        <f t="shared" si="12"/>
        <v>0</v>
      </c>
      <c r="K180" s="1"/>
    </row>
    <row r="181" spans="1:11" x14ac:dyDescent="0.4">
      <c r="A181" s="5"/>
      <c r="B181" s="6"/>
      <c r="C181" s="6"/>
      <c r="D181" s="7"/>
      <c r="E181" s="7"/>
      <c r="F181" s="8"/>
      <c r="G181" s="9">
        <f t="shared" si="11"/>
        <v>0</v>
      </c>
      <c r="H181" s="9">
        <f t="shared" si="13"/>
        <v>0</v>
      </c>
      <c r="I181" s="9">
        <f t="shared" si="12"/>
        <v>0</v>
      </c>
      <c r="K181" s="1"/>
    </row>
    <row r="182" spans="1:11" x14ac:dyDescent="0.4">
      <c r="A182" s="5"/>
      <c r="B182" s="6"/>
      <c r="C182" s="6"/>
      <c r="D182" s="7"/>
      <c r="E182" s="7"/>
      <c r="F182" s="8"/>
      <c r="G182" s="9">
        <f t="shared" si="11"/>
        <v>0</v>
      </c>
      <c r="H182" s="9">
        <f t="shared" si="13"/>
        <v>0</v>
      </c>
      <c r="I182" s="9">
        <f t="shared" si="12"/>
        <v>0</v>
      </c>
      <c r="K182" s="1"/>
    </row>
    <row r="183" spans="1:11" x14ac:dyDescent="0.4">
      <c r="A183" s="5"/>
      <c r="B183" s="6"/>
      <c r="C183" s="6"/>
      <c r="D183" s="7"/>
      <c r="E183" s="7"/>
      <c r="F183" s="8"/>
      <c r="G183" s="9">
        <f t="shared" si="11"/>
        <v>0</v>
      </c>
      <c r="H183" s="9">
        <f t="shared" si="13"/>
        <v>0</v>
      </c>
      <c r="I183" s="9">
        <f t="shared" si="12"/>
        <v>0</v>
      </c>
      <c r="K183" s="1"/>
    </row>
    <row r="184" spans="1:11" x14ac:dyDescent="0.4">
      <c r="A184" s="5"/>
      <c r="B184" s="6"/>
      <c r="C184" s="6"/>
      <c r="D184" s="7"/>
      <c r="E184" s="7"/>
      <c r="F184" s="8"/>
      <c r="G184" s="9">
        <f t="shared" si="11"/>
        <v>0</v>
      </c>
      <c r="H184" s="9">
        <f t="shared" si="13"/>
        <v>0</v>
      </c>
      <c r="I184" s="9">
        <f t="shared" si="12"/>
        <v>0</v>
      </c>
      <c r="K184" s="1"/>
    </row>
    <row r="185" spans="1:11" x14ac:dyDescent="0.4">
      <c r="A185" s="5"/>
      <c r="B185" s="6"/>
      <c r="C185" s="6"/>
      <c r="D185" s="7"/>
      <c r="E185" s="7"/>
      <c r="F185" s="8"/>
      <c r="G185" s="9">
        <f t="shared" si="11"/>
        <v>0</v>
      </c>
      <c r="H185" s="9">
        <f t="shared" si="13"/>
        <v>0</v>
      </c>
      <c r="I185" s="9">
        <f t="shared" si="12"/>
        <v>0</v>
      </c>
      <c r="K185" s="1"/>
    </row>
    <row r="186" spans="1:11" x14ac:dyDescent="0.4">
      <c r="A186" s="5"/>
      <c r="B186" s="6"/>
      <c r="C186" s="6"/>
      <c r="D186" s="7"/>
      <c r="E186" s="7"/>
      <c r="F186" s="8"/>
      <c r="G186" s="9">
        <f t="shared" si="11"/>
        <v>0</v>
      </c>
      <c r="H186" s="9">
        <f t="shared" si="13"/>
        <v>0</v>
      </c>
      <c r="I186" s="9">
        <f t="shared" si="12"/>
        <v>0</v>
      </c>
      <c r="K186" s="1"/>
    </row>
    <row r="187" spans="1:11" x14ac:dyDescent="0.4">
      <c r="A187" s="5"/>
      <c r="B187" s="6"/>
      <c r="C187" s="6"/>
      <c r="D187" s="7"/>
      <c r="E187" s="7"/>
      <c r="F187" s="8"/>
      <c r="G187" s="9">
        <f t="shared" si="11"/>
        <v>0</v>
      </c>
      <c r="H187" s="9">
        <f t="shared" si="13"/>
        <v>0</v>
      </c>
      <c r="I187" s="9">
        <f t="shared" si="12"/>
        <v>0</v>
      </c>
      <c r="K187" s="1"/>
    </row>
    <row r="188" spans="1:11" x14ac:dyDescent="0.4">
      <c r="A188" s="5"/>
      <c r="B188" s="6"/>
      <c r="C188" s="6"/>
      <c r="D188" s="7"/>
      <c r="E188" s="7"/>
      <c r="F188" s="8"/>
      <c r="G188" s="9">
        <f t="shared" si="11"/>
        <v>0</v>
      </c>
      <c r="H188" s="9">
        <f t="shared" si="13"/>
        <v>0</v>
      </c>
      <c r="I188" s="9">
        <f t="shared" si="12"/>
        <v>0</v>
      </c>
      <c r="K188" s="1"/>
    </row>
    <row r="189" spans="1:11" x14ac:dyDescent="0.4">
      <c r="A189" s="5"/>
      <c r="B189" s="6"/>
      <c r="C189" s="6"/>
      <c r="D189" s="7"/>
      <c r="E189" s="7"/>
      <c r="F189" s="8"/>
      <c r="G189" s="9">
        <f t="shared" si="11"/>
        <v>0</v>
      </c>
      <c r="H189" s="9">
        <f t="shared" si="13"/>
        <v>0</v>
      </c>
      <c r="I189" s="9">
        <f t="shared" si="12"/>
        <v>0</v>
      </c>
      <c r="K189" s="1"/>
    </row>
    <row r="190" spans="1:11" x14ac:dyDescent="0.4">
      <c r="A190" s="5"/>
      <c r="B190" s="6"/>
      <c r="C190" s="6"/>
      <c r="D190" s="7"/>
      <c r="E190" s="7"/>
      <c r="F190" s="8"/>
      <c r="G190" s="9">
        <f t="shared" si="11"/>
        <v>0</v>
      </c>
      <c r="H190" s="9">
        <f t="shared" si="13"/>
        <v>0</v>
      </c>
      <c r="I190" s="9">
        <f t="shared" si="12"/>
        <v>0</v>
      </c>
      <c r="K190" s="1"/>
    </row>
    <row r="191" spans="1:11" x14ac:dyDescent="0.4">
      <c r="A191" s="5"/>
      <c r="B191" s="6"/>
      <c r="C191" s="6"/>
      <c r="D191" s="7"/>
      <c r="E191" s="7"/>
      <c r="F191" s="8"/>
      <c r="G191" s="9">
        <f t="shared" si="11"/>
        <v>0</v>
      </c>
      <c r="H191" s="9">
        <f t="shared" si="13"/>
        <v>0</v>
      </c>
      <c r="I191" s="9">
        <f t="shared" si="12"/>
        <v>0</v>
      </c>
      <c r="K191" s="1"/>
    </row>
    <row r="192" spans="1:11" x14ac:dyDescent="0.4">
      <c r="A192" s="5"/>
      <c r="B192" s="6"/>
      <c r="C192" s="6"/>
      <c r="D192" s="7"/>
      <c r="E192" s="7"/>
      <c r="F192" s="8"/>
      <c r="G192" s="9">
        <f t="shared" si="11"/>
        <v>0</v>
      </c>
      <c r="H192" s="9">
        <f t="shared" si="13"/>
        <v>0</v>
      </c>
      <c r="I192" s="9">
        <f t="shared" si="12"/>
        <v>0</v>
      </c>
      <c r="K192" s="1"/>
    </row>
    <row r="193" spans="1:11" x14ac:dyDescent="0.4">
      <c r="A193" s="5"/>
      <c r="B193" s="6"/>
      <c r="C193" s="6"/>
      <c r="D193" s="7"/>
      <c r="E193" s="7"/>
      <c r="F193" s="8"/>
      <c r="G193" s="9">
        <f t="shared" si="11"/>
        <v>0</v>
      </c>
      <c r="H193" s="9">
        <f t="shared" si="13"/>
        <v>0</v>
      </c>
      <c r="I193" s="9">
        <f t="shared" si="12"/>
        <v>0</v>
      </c>
      <c r="K193" s="1"/>
    </row>
    <row r="194" spans="1:11" x14ac:dyDescent="0.4">
      <c r="A194" s="5"/>
      <c r="B194" s="6"/>
      <c r="C194" s="6"/>
      <c r="D194" s="7"/>
      <c r="E194" s="7"/>
      <c r="F194" s="8"/>
      <c r="G194" s="9">
        <f t="shared" si="11"/>
        <v>0</v>
      </c>
      <c r="H194" s="9">
        <f t="shared" si="13"/>
        <v>0</v>
      </c>
      <c r="I194" s="9">
        <f t="shared" si="12"/>
        <v>0</v>
      </c>
      <c r="K194" s="1"/>
    </row>
    <row r="195" spans="1:11" x14ac:dyDescent="0.4">
      <c r="A195" s="5"/>
      <c r="B195" s="6"/>
      <c r="C195" s="6"/>
      <c r="D195" s="7"/>
      <c r="E195" s="7"/>
      <c r="F195" s="8"/>
      <c r="G195" s="9">
        <f t="shared" si="11"/>
        <v>0</v>
      </c>
      <c r="H195" s="9">
        <f t="shared" si="13"/>
        <v>0</v>
      </c>
      <c r="I195" s="9">
        <f t="shared" si="12"/>
        <v>0</v>
      </c>
      <c r="K195" s="1"/>
    </row>
    <row r="196" spans="1:11" x14ac:dyDescent="0.4">
      <c r="A196" s="5"/>
      <c r="B196" s="6"/>
      <c r="C196" s="6"/>
      <c r="D196" s="7"/>
      <c r="E196" s="7"/>
      <c r="F196" s="8"/>
      <c r="G196" s="9">
        <f t="shared" si="11"/>
        <v>0</v>
      </c>
      <c r="H196" s="9">
        <f t="shared" si="13"/>
        <v>0</v>
      </c>
      <c r="I196" s="9">
        <f t="shared" si="12"/>
        <v>0</v>
      </c>
      <c r="K196" s="1"/>
    </row>
    <row r="197" spans="1:11" x14ac:dyDescent="0.4">
      <c r="A197" s="5"/>
      <c r="B197" s="6"/>
      <c r="C197" s="6"/>
      <c r="D197" s="7"/>
      <c r="E197" s="7"/>
      <c r="F197" s="8"/>
      <c r="G197" s="9">
        <f t="shared" si="11"/>
        <v>0</v>
      </c>
      <c r="H197" s="9">
        <f t="shared" si="13"/>
        <v>0</v>
      </c>
      <c r="I197" s="9">
        <f t="shared" si="12"/>
        <v>0</v>
      </c>
      <c r="K197" s="1"/>
    </row>
    <row r="198" spans="1:11" x14ac:dyDescent="0.4">
      <c r="A198" s="5"/>
      <c r="B198" s="6"/>
      <c r="C198" s="6"/>
      <c r="D198" s="7"/>
      <c r="E198" s="7"/>
      <c r="F198" s="8"/>
      <c r="G198" s="9">
        <f t="shared" si="11"/>
        <v>0</v>
      </c>
      <c r="H198" s="9">
        <f t="shared" si="13"/>
        <v>0</v>
      </c>
      <c r="I198" s="9">
        <f t="shared" si="12"/>
        <v>0</v>
      </c>
      <c r="K198" s="1"/>
    </row>
    <row r="199" spans="1:11" x14ac:dyDescent="0.4">
      <c r="A199" s="5"/>
      <c r="B199" s="6"/>
      <c r="C199" s="6"/>
      <c r="D199" s="7"/>
      <c r="E199" s="7"/>
      <c r="F199" s="8"/>
      <c r="G199" s="9">
        <f t="shared" si="11"/>
        <v>0</v>
      </c>
      <c r="H199" s="9">
        <f t="shared" si="13"/>
        <v>0</v>
      </c>
      <c r="I199" s="9">
        <f t="shared" si="12"/>
        <v>0</v>
      </c>
      <c r="K199" s="1"/>
    </row>
    <row r="200" spans="1:11" x14ac:dyDescent="0.4">
      <c r="A200" s="5"/>
      <c r="B200" s="6"/>
      <c r="C200" s="6"/>
      <c r="D200" s="7"/>
      <c r="E200" s="7"/>
      <c r="F200" s="8"/>
      <c r="G200" s="9">
        <f t="shared" si="11"/>
        <v>0</v>
      </c>
      <c r="H200" s="9">
        <f t="shared" si="13"/>
        <v>0</v>
      </c>
      <c r="I200" s="9">
        <f t="shared" si="12"/>
        <v>0</v>
      </c>
      <c r="K200" s="1"/>
    </row>
    <row r="201" spans="1:11" x14ac:dyDescent="0.4">
      <c r="A201" s="5"/>
      <c r="B201" s="6"/>
      <c r="C201" s="6"/>
      <c r="D201" s="7"/>
      <c r="E201" s="7"/>
      <c r="F201" s="8"/>
      <c r="G201" s="9">
        <f t="shared" ref="G201:G264" si="14">ROUNDDOWN((D201-E201)/1.1, 0)</f>
        <v>0</v>
      </c>
      <c r="H201" s="9">
        <f t="shared" si="13"/>
        <v>0</v>
      </c>
      <c r="I201" s="9">
        <f t="shared" ref="I201:I264" si="15">IF(F201=1,MIN(H201 * 0.03),0)</f>
        <v>0</v>
      </c>
      <c r="K201" s="1"/>
    </row>
    <row r="202" spans="1:11" x14ac:dyDescent="0.4">
      <c r="A202" s="5"/>
      <c r="B202" s="6"/>
      <c r="C202" s="6"/>
      <c r="D202" s="7"/>
      <c r="E202" s="7"/>
      <c r="F202" s="8"/>
      <c r="G202" s="9">
        <f t="shared" si="14"/>
        <v>0</v>
      </c>
      <c r="H202" s="9">
        <f t="shared" ref="H202:H265" si="16">ROUNDDOWN(G202, -3)</f>
        <v>0</v>
      </c>
      <c r="I202" s="9">
        <f t="shared" si="15"/>
        <v>0</v>
      </c>
      <c r="K202" s="1"/>
    </row>
    <row r="203" spans="1:11" x14ac:dyDescent="0.4">
      <c r="A203" s="5"/>
      <c r="B203" s="6"/>
      <c r="C203" s="6"/>
      <c r="D203" s="7"/>
      <c r="E203" s="7"/>
      <c r="F203" s="8"/>
      <c r="G203" s="9">
        <f t="shared" si="14"/>
        <v>0</v>
      </c>
      <c r="H203" s="9">
        <f t="shared" si="16"/>
        <v>0</v>
      </c>
      <c r="I203" s="9">
        <f t="shared" si="15"/>
        <v>0</v>
      </c>
      <c r="K203" s="1"/>
    </row>
    <row r="204" spans="1:11" x14ac:dyDescent="0.4">
      <c r="A204" s="5"/>
      <c r="B204" s="6"/>
      <c r="C204" s="6"/>
      <c r="D204" s="7"/>
      <c r="E204" s="7"/>
      <c r="F204" s="8"/>
      <c r="G204" s="9">
        <f t="shared" si="14"/>
        <v>0</v>
      </c>
      <c r="H204" s="9">
        <f t="shared" si="16"/>
        <v>0</v>
      </c>
      <c r="I204" s="9">
        <f t="shared" si="15"/>
        <v>0</v>
      </c>
      <c r="K204" s="1"/>
    </row>
    <row r="205" spans="1:11" x14ac:dyDescent="0.4">
      <c r="A205" s="5"/>
      <c r="B205" s="6"/>
      <c r="C205" s="6"/>
      <c r="D205" s="7"/>
      <c r="E205" s="7"/>
      <c r="F205" s="8"/>
      <c r="G205" s="9">
        <f t="shared" si="14"/>
        <v>0</v>
      </c>
      <c r="H205" s="9">
        <f t="shared" si="16"/>
        <v>0</v>
      </c>
      <c r="I205" s="9">
        <f t="shared" si="15"/>
        <v>0</v>
      </c>
      <c r="K205" s="1"/>
    </row>
    <row r="206" spans="1:11" x14ac:dyDescent="0.4">
      <c r="A206" s="5"/>
      <c r="B206" s="6"/>
      <c r="C206" s="6"/>
      <c r="D206" s="7"/>
      <c r="E206" s="7"/>
      <c r="F206" s="8"/>
      <c r="G206" s="9">
        <f t="shared" si="14"/>
        <v>0</v>
      </c>
      <c r="H206" s="9">
        <f t="shared" si="16"/>
        <v>0</v>
      </c>
      <c r="I206" s="9">
        <f t="shared" si="15"/>
        <v>0</v>
      </c>
      <c r="K206" s="1"/>
    </row>
    <row r="207" spans="1:11" x14ac:dyDescent="0.4">
      <c r="A207" s="5"/>
      <c r="B207" s="6"/>
      <c r="C207" s="6"/>
      <c r="D207" s="7"/>
      <c r="E207" s="7"/>
      <c r="F207" s="8"/>
      <c r="G207" s="9">
        <f t="shared" si="14"/>
        <v>0</v>
      </c>
      <c r="H207" s="9">
        <f t="shared" si="16"/>
        <v>0</v>
      </c>
      <c r="I207" s="9">
        <f t="shared" si="15"/>
        <v>0</v>
      </c>
      <c r="K207" s="1"/>
    </row>
    <row r="208" spans="1:11" x14ac:dyDescent="0.4">
      <c r="A208" s="5"/>
      <c r="B208" s="6"/>
      <c r="C208" s="6"/>
      <c r="D208" s="7"/>
      <c r="E208" s="7"/>
      <c r="F208" s="8"/>
      <c r="G208" s="9">
        <f t="shared" si="14"/>
        <v>0</v>
      </c>
      <c r="H208" s="9">
        <f t="shared" si="16"/>
        <v>0</v>
      </c>
      <c r="I208" s="9">
        <f t="shared" si="15"/>
        <v>0</v>
      </c>
      <c r="K208" s="1"/>
    </row>
    <row r="209" spans="1:11" x14ac:dyDescent="0.4">
      <c r="A209" s="5"/>
      <c r="B209" s="6"/>
      <c r="C209" s="6"/>
      <c r="D209" s="7"/>
      <c r="E209" s="7"/>
      <c r="F209" s="8"/>
      <c r="G209" s="9">
        <f t="shared" si="14"/>
        <v>0</v>
      </c>
      <c r="H209" s="9">
        <f t="shared" si="16"/>
        <v>0</v>
      </c>
      <c r="I209" s="9">
        <f t="shared" si="15"/>
        <v>0</v>
      </c>
      <c r="K209" s="1"/>
    </row>
    <row r="210" spans="1:11" x14ac:dyDescent="0.4">
      <c r="A210" s="5"/>
      <c r="B210" s="6"/>
      <c r="C210" s="6"/>
      <c r="D210" s="7"/>
      <c r="E210" s="7"/>
      <c r="F210" s="8"/>
      <c r="G210" s="9">
        <f t="shared" si="14"/>
        <v>0</v>
      </c>
      <c r="H210" s="9">
        <f t="shared" si="16"/>
        <v>0</v>
      </c>
      <c r="I210" s="9">
        <f t="shared" si="15"/>
        <v>0</v>
      </c>
      <c r="K210" s="1"/>
    </row>
    <row r="211" spans="1:11" x14ac:dyDescent="0.4">
      <c r="A211" s="5"/>
      <c r="B211" s="6"/>
      <c r="C211" s="6"/>
      <c r="D211" s="7"/>
      <c r="E211" s="7"/>
      <c r="F211" s="8"/>
      <c r="G211" s="9">
        <f t="shared" si="14"/>
        <v>0</v>
      </c>
      <c r="H211" s="9">
        <f t="shared" si="16"/>
        <v>0</v>
      </c>
      <c r="I211" s="9">
        <f t="shared" si="15"/>
        <v>0</v>
      </c>
      <c r="K211" s="1"/>
    </row>
    <row r="212" spans="1:11" x14ac:dyDescent="0.4">
      <c r="A212" s="5"/>
      <c r="B212" s="6"/>
      <c r="C212" s="6"/>
      <c r="D212" s="7"/>
      <c r="E212" s="7"/>
      <c r="F212" s="8"/>
      <c r="G212" s="9">
        <f t="shared" si="14"/>
        <v>0</v>
      </c>
      <c r="H212" s="9">
        <f t="shared" si="16"/>
        <v>0</v>
      </c>
      <c r="I212" s="9">
        <f t="shared" si="15"/>
        <v>0</v>
      </c>
      <c r="K212" s="1"/>
    </row>
    <row r="213" spans="1:11" x14ac:dyDescent="0.4">
      <c r="A213" s="5"/>
      <c r="B213" s="6"/>
      <c r="C213" s="6"/>
      <c r="D213" s="7"/>
      <c r="E213" s="7"/>
      <c r="F213" s="8"/>
      <c r="G213" s="9">
        <f t="shared" si="14"/>
        <v>0</v>
      </c>
      <c r="H213" s="9">
        <f t="shared" si="16"/>
        <v>0</v>
      </c>
      <c r="I213" s="9">
        <f t="shared" si="15"/>
        <v>0</v>
      </c>
      <c r="K213" s="1"/>
    </row>
    <row r="214" spans="1:11" x14ac:dyDescent="0.4">
      <c r="A214" s="5"/>
      <c r="B214" s="6"/>
      <c r="C214" s="6"/>
      <c r="D214" s="7"/>
      <c r="E214" s="7"/>
      <c r="F214" s="8"/>
      <c r="G214" s="9">
        <f t="shared" si="14"/>
        <v>0</v>
      </c>
      <c r="H214" s="9">
        <f t="shared" si="16"/>
        <v>0</v>
      </c>
      <c r="I214" s="9">
        <f t="shared" si="15"/>
        <v>0</v>
      </c>
      <c r="K214" s="1"/>
    </row>
    <row r="215" spans="1:11" x14ac:dyDescent="0.4">
      <c r="A215" s="5"/>
      <c r="B215" s="6"/>
      <c r="C215" s="6"/>
      <c r="D215" s="7"/>
      <c r="E215" s="7"/>
      <c r="F215" s="8"/>
      <c r="G215" s="9">
        <f t="shared" si="14"/>
        <v>0</v>
      </c>
      <c r="H215" s="9">
        <f t="shared" si="16"/>
        <v>0</v>
      </c>
      <c r="I215" s="9">
        <f t="shared" si="15"/>
        <v>0</v>
      </c>
      <c r="K215" s="1"/>
    </row>
    <row r="216" spans="1:11" x14ac:dyDescent="0.4">
      <c r="A216" s="5"/>
      <c r="B216" s="6"/>
      <c r="C216" s="6"/>
      <c r="D216" s="7"/>
      <c r="E216" s="7"/>
      <c r="F216" s="8"/>
      <c r="G216" s="9">
        <f t="shared" si="14"/>
        <v>0</v>
      </c>
      <c r="H216" s="9">
        <f t="shared" si="16"/>
        <v>0</v>
      </c>
      <c r="I216" s="9">
        <f t="shared" si="15"/>
        <v>0</v>
      </c>
      <c r="K216" s="1"/>
    </row>
    <row r="217" spans="1:11" x14ac:dyDescent="0.4">
      <c r="A217" s="5"/>
      <c r="B217" s="6"/>
      <c r="C217" s="6"/>
      <c r="D217" s="7"/>
      <c r="E217" s="7"/>
      <c r="F217" s="8"/>
      <c r="G217" s="9">
        <f t="shared" si="14"/>
        <v>0</v>
      </c>
      <c r="H217" s="9">
        <f t="shared" si="16"/>
        <v>0</v>
      </c>
      <c r="I217" s="9">
        <f t="shared" si="15"/>
        <v>0</v>
      </c>
      <c r="K217" s="1"/>
    </row>
    <row r="218" spans="1:11" x14ac:dyDescent="0.4">
      <c r="A218" s="5"/>
      <c r="B218" s="6"/>
      <c r="C218" s="6"/>
      <c r="D218" s="7"/>
      <c r="E218" s="7"/>
      <c r="F218" s="8"/>
      <c r="G218" s="9">
        <f t="shared" si="14"/>
        <v>0</v>
      </c>
      <c r="H218" s="9">
        <f t="shared" si="16"/>
        <v>0</v>
      </c>
      <c r="I218" s="9">
        <f t="shared" si="15"/>
        <v>0</v>
      </c>
      <c r="K218" s="1"/>
    </row>
    <row r="219" spans="1:11" x14ac:dyDescent="0.4">
      <c r="A219" s="5"/>
      <c r="B219" s="6"/>
      <c r="C219" s="6"/>
      <c r="D219" s="7"/>
      <c r="E219" s="7"/>
      <c r="F219" s="8"/>
      <c r="G219" s="9">
        <f t="shared" si="14"/>
        <v>0</v>
      </c>
      <c r="H219" s="9">
        <f t="shared" si="16"/>
        <v>0</v>
      </c>
      <c r="I219" s="9">
        <f t="shared" si="15"/>
        <v>0</v>
      </c>
      <c r="K219" s="1"/>
    </row>
    <row r="220" spans="1:11" x14ac:dyDescent="0.4">
      <c r="A220" s="5"/>
      <c r="B220" s="6"/>
      <c r="C220" s="6"/>
      <c r="D220" s="7"/>
      <c r="E220" s="7"/>
      <c r="F220" s="8"/>
      <c r="G220" s="9">
        <f t="shared" si="14"/>
        <v>0</v>
      </c>
      <c r="H220" s="9">
        <f t="shared" si="16"/>
        <v>0</v>
      </c>
      <c r="I220" s="9">
        <f t="shared" si="15"/>
        <v>0</v>
      </c>
      <c r="K220" s="1"/>
    </row>
    <row r="221" spans="1:11" x14ac:dyDescent="0.4">
      <c r="A221" s="5"/>
      <c r="B221" s="6"/>
      <c r="C221" s="6"/>
      <c r="D221" s="7"/>
      <c r="E221" s="7"/>
      <c r="F221" s="8"/>
      <c r="G221" s="9">
        <f t="shared" si="14"/>
        <v>0</v>
      </c>
      <c r="H221" s="9">
        <f t="shared" si="16"/>
        <v>0</v>
      </c>
      <c r="I221" s="9">
        <f t="shared" si="15"/>
        <v>0</v>
      </c>
      <c r="K221" s="1"/>
    </row>
    <row r="222" spans="1:11" x14ac:dyDescent="0.4">
      <c r="A222" s="5"/>
      <c r="B222" s="6"/>
      <c r="C222" s="6"/>
      <c r="D222" s="7"/>
      <c r="E222" s="7"/>
      <c r="F222" s="8"/>
      <c r="G222" s="9">
        <f t="shared" si="14"/>
        <v>0</v>
      </c>
      <c r="H222" s="9">
        <f t="shared" si="16"/>
        <v>0</v>
      </c>
      <c r="I222" s="9">
        <f t="shared" si="15"/>
        <v>0</v>
      </c>
      <c r="K222" s="1"/>
    </row>
    <row r="223" spans="1:11" x14ac:dyDescent="0.4">
      <c r="A223" s="5"/>
      <c r="B223" s="6"/>
      <c r="C223" s="6"/>
      <c r="D223" s="7"/>
      <c r="E223" s="7"/>
      <c r="F223" s="8"/>
      <c r="G223" s="9">
        <f t="shared" si="14"/>
        <v>0</v>
      </c>
      <c r="H223" s="9">
        <f t="shared" si="16"/>
        <v>0</v>
      </c>
      <c r="I223" s="9">
        <f t="shared" si="15"/>
        <v>0</v>
      </c>
      <c r="K223" s="1"/>
    </row>
    <row r="224" spans="1:11" x14ac:dyDescent="0.4">
      <c r="A224" s="5"/>
      <c r="B224" s="6"/>
      <c r="C224" s="6"/>
      <c r="D224" s="7"/>
      <c r="E224" s="7"/>
      <c r="F224" s="8"/>
      <c r="G224" s="9">
        <f t="shared" si="14"/>
        <v>0</v>
      </c>
      <c r="H224" s="9">
        <f t="shared" si="16"/>
        <v>0</v>
      </c>
      <c r="I224" s="9">
        <f t="shared" si="15"/>
        <v>0</v>
      </c>
      <c r="K224" s="1"/>
    </row>
    <row r="225" spans="1:11" x14ac:dyDescent="0.4">
      <c r="A225" s="5"/>
      <c r="B225" s="6"/>
      <c r="C225" s="6"/>
      <c r="D225" s="7"/>
      <c r="E225" s="7"/>
      <c r="F225" s="8"/>
      <c r="G225" s="9">
        <f t="shared" si="14"/>
        <v>0</v>
      </c>
      <c r="H225" s="9">
        <f t="shared" si="16"/>
        <v>0</v>
      </c>
      <c r="I225" s="9">
        <f t="shared" si="15"/>
        <v>0</v>
      </c>
      <c r="K225" s="1"/>
    </row>
    <row r="226" spans="1:11" x14ac:dyDescent="0.4">
      <c r="A226" s="5"/>
      <c r="B226" s="6"/>
      <c r="C226" s="6"/>
      <c r="D226" s="7"/>
      <c r="E226" s="7"/>
      <c r="F226" s="8"/>
      <c r="G226" s="9">
        <f t="shared" si="14"/>
        <v>0</v>
      </c>
      <c r="H226" s="9">
        <f t="shared" si="16"/>
        <v>0</v>
      </c>
      <c r="I226" s="9">
        <f t="shared" si="15"/>
        <v>0</v>
      </c>
      <c r="K226" s="1"/>
    </row>
    <row r="227" spans="1:11" x14ac:dyDescent="0.4">
      <c r="A227" s="5"/>
      <c r="B227" s="6"/>
      <c r="C227" s="6"/>
      <c r="D227" s="7"/>
      <c r="E227" s="7"/>
      <c r="F227" s="8"/>
      <c r="G227" s="9">
        <f t="shared" si="14"/>
        <v>0</v>
      </c>
      <c r="H227" s="9">
        <f t="shared" si="16"/>
        <v>0</v>
      </c>
      <c r="I227" s="9">
        <f t="shared" si="15"/>
        <v>0</v>
      </c>
      <c r="K227" s="1"/>
    </row>
    <row r="228" spans="1:11" x14ac:dyDescent="0.4">
      <c r="A228" s="5"/>
      <c r="B228" s="6"/>
      <c r="C228" s="6"/>
      <c r="D228" s="7"/>
      <c r="E228" s="7"/>
      <c r="F228" s="8"/>
      <c r="G228" s="9">
        <f t="shared" si="14"/>
        <v>0</v>
      </c>
      <c r="H228" s="9">
        <f t="shared" si="16"/>
        <v>0</v>
      </c>
      <c r="I228" s="9">
        <f t="shared" si="15"/>
        <v>0</v>
      </c>
      <c r="K228" s="1"/>
    </row>
    <row r="229" spans="1:11" x14ac:dyDescent="0.4">
      <c r="A229" s="5"/>
      <c r="B229" s="6"/>
      <c r="C229" s="6"/>
      <c r="D229" s="7"/>
      <c r="E229" s="7"/>
      <c r="F229" s="8"/>
      <c r="G229" s="9">
        <f t="shared" si="14"/>
        <v>0</v>
      </c>
      <c r="H229" s="9">
        <f t="shared" si="16"/>
        <v>0</v>
      </c>
      <c r="I229" s="9">
        <f t="shared" si="15"/>
        <v>0</v>
      </c>
      <c r="K229" s="1"/>
    </row>
    <row r="230" spans="1:11" x14ac:dyDescent="0.4">
      <c r="A230" s="5"/>
      <c r="B230" s="6"/>
      <c r="C230" s="6"/>
      <c r="D230" s="7"/>
      <c r="E230" s="7"/>
      <c r="F230" s="8"/>
      <c r="G230" s="9">
        <f t="shared" si="14"/>
        <v>0</v>
      </c>
      <c r="H230" s="9">
        <f t="shared" si="16"/>
        <v>0</v>
      </c>
      <c r="I230" s="9">
        <f t="shared" si="15"/>
        <v>0</v>
      </c>
      <c r="K230" s="1"/>
    </row>
    <row r="231" spans="1:11" x14ac:dyDescent="0.4">
      <c r="A231" s="5"/>
      <c r="B231" s="6"/>
      <c r="C231" s="6"/>
      <c r="D231" s="7"/>
      <c r="E231" s="7"/>
      <c r="F231" s="8"/>
      <c r="G231" s="9">
        <f t="shared" si="14"/>
        <v>0</v>
      </c>
      <c r="H231" s="9">
        <f t="shared" si="16"/>
        <v>0</v>
      </c>
      <c r="I231" s="9">
        <f t="shared" si="15"/>
        <v>0</v>
      </c>
      <c r="K231" s="1"/>
    </row>
    <row r="232" spans="1:11" x14ac:dyDescent="0.4">
      <c r="A232" s="5"/>
      <c r="B232" s="6"/>
      <c r="C232" s="6"/>
      <c r="D232" s="7"/>
      <c r="E232" s="7"/>
      <c r="F232" s="8"/>
      <c r="G232" s="9">
        <f t="shared" si="14"/>
        <v>0</v>
      </c>
      <c r="H232" s="9">
        <f t="shared" si="16"/>
        <v>0</v>
      </c>
      <c r="I232" s="9">
        <f t="shared" si="15"/>
        <v>0</v>
      </c>
      <c r="K232" s="1"/>
    </row>
    <row r="233" spans="1:11" x14ac:dyDescent="0.4">
      <c r="A233" s="5"/>
      <c r="B233" s="6"/>
      <c r="C233" s="6"/>
      <c r="D233" s="7"/>
      <c r="E233" s="7"/>
      <c r="F233" s="8"/>
      <c r="G233" s="9">
        <f t="shared" si="14"/>
        <v>0</v>
      </c>
      <c r="H233" s="9">
        <f t="shared" si="16"/>
        <v>0</v>
      </c>
      <c r="I233" s="9">
        <f t="shared" si="15"/>
        <v>0</v>
      </c>
      <c r="K233" s="1"/>
    </row>
    <row r="234" spans="1:11" x14ac:dyDescent="0.4">
      <c r="A234" s="5"/>
      <c r="B234" s="6"/>
      <c r="C234" s="6"/>
      <c r="D234" s="7"/>
      <c r="E234" s="7"/>
      <c r="F234" s="8"/>
      <c r="G234" s="9">
        <f t="shared" si="14"/>
        <v>0</v>
      </c>
      <c r="H234" s="9">
        <f t="shared" si="16"/>
        <v>0</v>
      </c>
      <c r="I234" s="9">
        <f t="shared" si="15"/>
        <v>0</v>
      </c>
      <c r="K234" s="1"/>
    </row>
    <row r="235" spans="1:11" x14ac:dyDescent="0.4">
      <c r="A235" s="5"/>
      <c r="B235" s="6"/>
      <c r="C235" s="6"/>
      <c r="D235" s="7"/>
      <c r="E235" s="7"/>
      <c r="F235" s="8"/>
      <c r="G235" s="9">
        <f t="shared" si="14"/>
        <v>0</v>
      </c>
      <c r="H235" s="9">
        <f t="shared" si="16"/>
        <v>0</v>
      </c>
      <c r="I235" s="9">
        <f t="shared" si="15"/>
        <v>0</v>
      </c>
      <c r="K235" s="1"/>
    </row>
    <row r="236" spans="1:11" x14ac:dyDescent="0.4">
      <c r="A236" s="5"/>
      <c r="B236" s="6"/>
      <c r="C236" s="6"/>
      <c r="D236" s="7"/>
      <c r="E236" s="7"/>
      <c r="F236" s="8"/>
      <c r="G236" s="9">
        <f t="shared" si="14"/>
        <v>0</v>
      </c>
      <c r="H236" s="9">
        <f t="shared" si="16"/>
        <v>0</v>
      </c>
      <c r="I236" s="9">
        <f t="shared" si="15"/>
        <v>0</v>
      </c>
      <c r="K236" s="1"/>
    </row>
    <row r="237" spans="1:11" x14ac:dyDescent="0.4">
      <c r="A237" s="5"/>
      <c r="B237" s="6"/>
      <c r="C237" s="6"/>
      <c r="D237" s="7"/>
      <c r="E237" s="7"/>
      <c r="F237" s="8"/>
      <c r="G237" s="9">
        <f t="shared" si="14"/>
        <v>0</v>
      </c>
      <c r="H237" s="9">
        <f t="shared" si="16"/>
        <v>0</v>
      </c>
      <c r="I237" s="9">
        <f t="shared" si="15"/>
        <v>0</v>
      </c>
      <c r="K237" s="1"/>
    </row>
    <row r="238" spans="1:11" x14ac:dyDescent="0.4">
      <c r="A238" s="5"/>
      <c r="B238" s="6"/>
      <c r="C238" s="6"/>
      <c r="D238" s="7"/>
      <c r="E238" s="7"/>
      <c r="F238" s="8"/>
      <c r="G238" s="9">
        <f t="shared" si="14"/>
        <v>0</v>
      </c>
      <c r="H238" s="9">
        <f t="shared" si="16"/>
        <v>0</v>
      </c>
      <c r="I238" s="9">
        <f t="shared" si="15"/>
        <v>0</v>
      </c>
      <c r="K238" s="1"/>
    </row>
    <row r="239" spans="1:11" x14ac:dyDescent="0.4">
      <c r="A239" s="5"/>
      <c r="B239" s="6"/>
      <c r="C239" s="6"/>
      <c r="D239" s="7"/>
      <c r="E239" s="7"/>
      <c r="F239" s="8"/>
      <c r="G239" s="9">
        <f t="shared" si="14"/>
        <v>0</v>
      </c>
      <c r="H239" s="9">
        <f t="shared" si="16"/>
        <v>0</v>
      </c>
      <c r="I239" s="9">
        <f t="shared" si="15"/>
        <v>0</v>
      </c>
      <c r="K239" s="1"/>
    </row>
    <row r="240" spans="1:11" x14ac:dyDescent="0.4">
      <c r="A240" s="5"/>
      <c r="B240" s="6"/>
      <c r="C240" s="6"/>
      <c r="D240" s="7"/>
      <c r="E240" s="7"/>
      <c r="F240" s="8"/>
      <c r="G240" s="9">
        <f t="shared" si="14"/>
        <v>0</v>
      </c>
      <c r="H240" s="9">
        <f t="shared" si="16"/>
        <v>0</v>
      </c>
      <c r="I240" s="9">
        <f t="shared" si="15"/>
        <v>0</v>
      </c>
      <c r="K240" s="1"/>
    </row>
    <row r="241" spans="1:11" x14ac:dyDescent="0.4">
      <c r="A241" s="5"/>
      <c r="B241" s="6"/>
      <c r="C241" s="6"/>
      <c r="D241" s="7"/>
      <c r="E241" s="7"/>
      <c r="F241" s="8"/>
      <c r="G241" s="9">
        <f t="shared" si="14"/>
        <v>0</v>
      </c>
      <c r="H241" s="9">
        <f t="shared" si="16"/>
        <v>0</v>
      </c>
      <c r="I241" s="9">
        <f t="shared" si="15"/>
        <v>0</v>
      </c>
      <c r="K241" s="1"/>
    </row>
    <row r="242" spans="1:11" x14ac:dyDescent="0.4">
      <c r="A242" s="5"/>
      <c r="B242" s="6"/>
      <c r="C242" s="6"/>
      <c r="D242" s="7"/>
      <c r="E242" s="7"/>
      <c r="F242" s="8"/>
      <c r="G242" s="9">
        <f t="shared" si="14"/>
        <v>0</v>
      </c>
      <c r="H242" s="9">
        <f t="shared" si="16"/>
        <v>0</v>
      </c>
      <c r="I242" s="9">
        <f t="shared" si="15"/>
        <v>0</v>
      </c>
      <c r="K242" s="1"/>
    </row>
    <row r="243" spans="1:11" x14ac:dyDescent="0.4">
      <c r="A243" s="5"/>
      <c r="B243" s="6"/>
      <c r="C243" s="6"/>
      <c r="D243" s="7"/>
      <c r="E243" s="7"/>
      <c r="F243" s="8"/>
      <c r="G243" s="9">
        <f t="shared" si="14"/>
        <v>0</v>
      </c>
      <c r="H243" s="9">
        <f t="shared" si="16"/>
        <v>0</v>
      </c>
      <c r="I243" s="9">
        <f t="shared" si="15"/>
        <v>0</v>
      </c>
      <c r="K243" s="1"/>
    </row>
    <row r="244" spans="1:11" x14ac:dyDescent="0.4">
      <c r="A244" s="5"/>
      <c r="B244" s="6"/>
      <c r="C244" s="6"/>
      <c r="D244" s="7"/>
      <c r="E244" s="7"/>
      <c r="F244" s="8"/>
      <c r="G244" s="9">
        <f t="shared" si="14"/>
        <v>0</v>
      </c>
      <c r="H244" s="9">
        <f t="shared" si="16"/>
        <v>0</v>
      </c>
      <c r="I244" s="9">
        <f t="shared" si="15"/>
        <v>0</v>
      </c>
      <c r="K244" s="1"/>
    </row>
    <row r="245" spans="1:11" x14ac:dyDescent="0.4">
      <c r="A245" s="5"/>
      <c r="B245" s="6"/>
      <c r="C245" s="6"/>
      <c r="D245" s="7"/>
      <c r="E245" s="7"/>
      <c r="F245" s="8"/>
      <c r="G245" s="9">
        <f t="shared" si="14"/>
        <v>0</v>
      </c>
      <c r="H245" s="9">
        <f t="shared" si="16"/>
        <v>0</v>
      </c>
      <c r="I245" s="9">
        <f t="shared" si="15"/>
        <v>0</v>
      </c>
      <c r="K245" s="1"/>
    </row>
    <row r="246" spans="1:11" x14ac:dyDescent="0.4">
      <c r="A246" s="5"/>
      <c r="B246" s="6"/>
      <c r="C246" s="6"/>
      <c r="D246" s="7"/>
      <c r="E246" s="7"/>
      <c r="F246" s="8"/>
      <c r="G246" s="9">
        <f t="shared" si="14"/>
        <v>0</v>
      </c>
      <c r="H246" s="9">
        <f t="shared" si="16"/>
        <v>0</v>
      </c>
      <c r="I246" s="9">
        <f t="shared" si="15"/>
        <v>0</v>
      </c>
      <c r="K246" s="1"/>
    </row>
    <row r="247" spans="1:11" x14ac:dyDescent="0.4">
      <c r="A247" s="5"/>
      <c r="B247" s="6"/>
      <c r="C247" s="6"/>
      <c r="D247" s="7"/>
      <c r="E247" s="7"/>
      <c r="F247" s="8"/>
      <c r="G247" s="9">
        <f t="shared" si="14"/>
        <v>0</v>
      </c>
      <c r="H247" s="9">
        <f t="shared" si="16"/>
        <v>0</v>
      </c>
      <c r="I247" s="9">
        <f t="shared" si="15"/>
        <v>0</v>
      </c>
      <c r="K247" s="1"/>
    </row>
    <row r="248" spans="1:11" x14ac:dyDescent="0.4">
      <c r="A248" s="5"/>
      <c r="B248" s="6"/>
      <c r="C248" s="6"/>
      <c r="D248" s="7"/>
      <c r="E248" s="7"/>
      <c r="F248" s="8"/>
      <c r="G248" s="9">
        <f t="shared" si="14"/>
        <v>0</v>
      </c>
      <c r="H248" s="9">
        <f t="shared" si="16"/>
        <v>0</v>
      </c>
      <c r="I248" s="9">
        <f t="shared" si="15"/>
        <v>0</v>
      </c>
      <c r="K248" s="1"/>
    </row>
    <row r="249" spans="1:11" x14ac:dyDescent="0.4">
      <c r="A249" s="5"/>
      <c r="B249" s="6"/>
      <c r="C249" s="6"/>
      <c r="D249" s="7"/>
      <c r="E249" s="7"/>
      <c r="F249" s="8"/>
      <c r="G249" s="9">
        <f t="shared" si="14"/>
        <v>0</v>
      </c>
      <c r="H249" s="9">
        <f t="shared" si="16"/>
        <v>0</v>
      </c>
      <c r="I249" s="9">
        <f t="shared" si="15"/>
        <v>0</v>
      </c>
      <c r="K249" s="1"/>
    </row>
    <row r="250" spans="1:11" x14ac:dyDescent="0.4">
      <c r="A250" s="5"/>
      <c r="B250" s="6"/>
      <c r="C250" s="6"/>
      <c r="D250" s="7"/>
      <c r="E250" s="7"/>
      <c r="F250" s="8"/>
      <c r="G250" s="9">
        <f t="shared" si="14"/>
        <v>0</v>
      </c>
      <c r="H250" s="9">
        <f t="shared" si="16"/>
        <v>0</v>
      </c>
      <c r="I250" s="9">
        <f t="shared" si="15"/>
        <v>0</v>
      </c>
      <c r="K250" s="1"/>
    </row>
    <row r="251" spans="1:11" x14ac:dyDescent="0.4">
      <c r="A251" s="5"/>
      <c r="B251" s="6"/>
      <c r="C251" s="6"/>
      <c r="D251" s="7"/>
      <c r="E251" s="7"/>
      <c r="F251" s="8"/>
      <c r="G251" s="9">
        <f t="shared" si="14"/>
        <v>0</v>
      </c>
      <c r="H251" s="9">
        <f t="shared" si="16"/>
        <v>0</v>
      </c>
      <c r="I251" s="9">
        <f t="shared" si="15"/>
        <v>0</v>
      </c>
      <c r="K251" s="1"/>
    </row>
    <row r="252" spans="1:11" x14ac:dyDescent="0.4">
      <c r="A252" s="5"/>
      <c r="B252" s="6"/>
      <c r="C252" s="6"/>
      <c r="D252" s="7"/>
      <c r="E252" s="7"/>
      <c r="F252" s="8"/>
      <c r="G252" s="9">
        <f t="shared" si="14"/>
        <v>0</v>
      </c>
      <c r="H252" s="9">
        <f t="shared" si="16"/>
        <v>0</v>
      </c>
      <c r="I252" s="9">
        <f t="shared" si="15"/>
        <v>0</v>
      </c>
      <c r="K252" s="1"/>
    </row>
    <row r="253" spans="1:11" x14ac:dyDescent="0.4">
      <c r="A253" s="5"/>
      <c r="B253" s="6"/>
      <c r="C253" s="6"/>
      <c r="D253" s="7"/>
      <c r="E253" s="7"/>
      <c r="F253" s="8"/>
      <c r="G253" s="9">
        <f t="shared" si="14"/>
        <v>0</v>
      </c>
      <c r="H253" s="9">
        <f t="shared" si="16"/>
        <v>0</v>
      </c>
      <c r="I253" s="9">
        <f t="shared" si="15"/>
        <v>0</v>
      </c>
      <c r="K253" s="1"/>
    </row>
    <row r="254" spans="1:11" x14ac:dyDescent="0.4">
      <c r="A254" s="5"/>
      <c r="B254" s="6"/>
      <c r="C254" s="6"/>
      <c r="D254" s="7"/>
      <c r="E254" s="7"/>
      <c r="F254" s="8"/>
      <c r="G254" s="9">
        <f t="shared" si="14"/>
        <v>0</v>
      </c>
      <c r="H254" s="9">
        <f t="shared" si="16"/>
        <v>0</v>
      </c>
      <c r="I254" s="9">
        <f t="shared" si="15"/>
        <v>0</v>
      </c>
      <c r="K254" s="1"/>
    </row>
    <row r="255" spans="1:11" x14ac:dyDescent="0.4">
      <c r="A255" s="5"/>
      <c r="B255" s="6"/>
      <c r="C255" s="6"/>
      <c r="D255" s="7"/>
      <c r="E255" s="7"/>
      <c r="F255" s="8"/>
      <c r="G255" s="9">
        <f t="shared" si="14"/>
        <v>0</v>
      </c>
      <c r="H255" s="9">
        <f t="shared" si="16"/>
        <v>0</v>
      </c>
      <c r="I255" s="9">
        <f t="shared" si="15"/>
        <v>0</v>
      </c>
      <c r="K255" s="1"/>
    </row>
    <row r="256" spans="1:11" x14ac:dyDescent="0.4">
      <c r="A256" s="5"/>
      <c r="B256" s="6"/>
      <c r="C256" s="6"/>
      <c r="D256" s="7"/>
      <c r="E256" s="7"/>
      <c r="F256" s="8"/>
      <c r="G256" s="9">
        <f t="shared" si="14"/>
        <v>0</v>
      </c>
      <c r="H256" s="9">
        <f t="shared" si="16"/>
        <v>0</v>
      </c>
      <c r="I256" s="9">
        <f t="shared" si="15"/>
        <v>0</v>
      </c>
      <c r="K256" s="1"/>
    </row>
    <row r="257" spans="1:11" x14ac:dyDescent="0.4">
      <c r="A257" s="5"/>
      <c r="B257" s="6"/>
      <c r="C257" s="6"/>
      <c r="D257" s="7"/>
      <c r="E257" s="7"/>
      <c r="F257" s="8"/>
      <c r="G257" s="9">
        <f t="shared" si="14"/>
        <v>0</v>
      </c>
      <c r="H257" s="9">
        <f t="shared" si="16"/>
        <v>0</v>
      </c>
      <c r="I257" s="9">
        <f t="shared" si="15"/>
        <v>0</v>
      </c>
      <c r="K257" s="1"/>
    </row>
    <row r="258" spans="1:11" x14ac:dyDescent="0.4">
      <c r="A258" s="5"/>
      <c r="B258" s="6"/>
      <c r="C258" s="6"/>
      <c r="D258" s="7"/>
      <c r="E258" s="7"/>
      <c r="F258" s="8"/>
      <c r="G258" s="9">
        <f t="shared" si="14"/>
        <v>0</v>
      </c>
      <c r="H258" s="9">
        <f t="shared" si="16"/>
        <v>0</v>
      </c>
      <c r="I258" s="9">
        <f t="shared" si="15"/>
        <v>0</v>
      </c>
      <c r="K258" s="1"/>
    </row>
    <row r="259" spans="1:11" x14ac:dyDescent="0.4">
      <c r="A259" s="5"/>
      <c r="B259" s="6"/>
      <c r="C259" s="6"/>
      <c r="D259" s="7"/>
      <c r="E259" s="7"/>
      <c r="F259" s="8"/>
      <c r="G259" s="9">
        <f t="shared" si="14"/>
        <v>0</v>
      </c>
      <c r="H259" s="9">
        <f t="shared" si="16"/>
        <v>0</v>
      </c>
      <c r="I259" s="9">
        <f t="shared" si="15"/>
        <v>0</v>
      </c>
      <c r="K259" s="1"/>
    </row>
    <row r="260" spans="1:11" x14ac:dyDescent="0.4">
      <c r="A260" s="5"/>
      <c r="B260" s="6"/>
      <c r="C260" s="6"/>
      <c r="D260" s="7"/>
      <c r="E260" s="7"/>
      <c r="F260" s="8"/>
      <c r="G260" s="9">
        <f t="shared" si="14"/>
        <v>0</v>
      </c>
      <c r="H260" s="9">
        <f t="shared" si="16"/>
        <v>0</v>
      </c>
      <c r="I260" s="9">
        <f t="shared" si="15"/>
        <v>0</v>
      </c>
      <c r="K260" s="1"/>
    </row>
    <row r="261" spans="1:11" x14ac:dyDescent="0.4">
      <c r="A261" s="5"/>
      <c r="B261" s="6"/>
      <c r="C261" s="6"/>
      <c r="D261" s="7"/>
      <c r="E261" s="7"/>
      <c r="F261" s="8"/>
      <c r="G261" s="9">
        <f t="shared" si="14"/>
        <v>0</v>
      </c>
      <c r="H261" s="9">
        <f t="shared" si="16"/>
        <v>0</v>
      </c>
      <c r="I261" s="9">
        <f t="shared" si="15"/>
        <v>0</v>
      </c>
      <c r="K261" s="1"/>
    </row>
    <row r="262" spans="1:11" x14ac:dyDescent="0.4">
      <c r="A262" s="5"/>
      <c r="B262" s="6"/>
      <c r="C262" s="6"/>
      <c r="D262" s="7"/>
      <c r="E262" s="7"/>
      <c r="F262" s="8"/>
      <c r="G262" s="9">
        <f t="shared" si="14"/>
        <v>0</v>
      </c>
      <c r="H262" s="9">
        <f t="shared" si="16"/>
        <v>0</v>
      </c>
      <c r="I262" s="9">
        <f t="shared" si="15"/>
        <v>0</v>
      </c>
      <c r="K262" s="1"/>
    </row>
    <row r="263" spans="1:11" x14ac:dyDescent="0.4">
      <c r="A263" s="5"/>
      <c r="B263" s="6"/>
      <c r="C263" s="6"/>
      <c r="D263" s="7"/>
      <c r="E263" s="7"/>
      <c r="F263" s="8"/>
      <c r="G263" s="9">
        <f t="shared" si="14"/>
        <v>0</v>
      </c>
      <c r="H263" s="9">
        <f t="shared" si="16"/>
        <v>0</v>
      </c>
      <c r="I263" s="9">
        <f t="shared" si="15"/>
        <v>0</v>
      </c>
      <c r="K263" s="1"/>
    </row>
    <row r="264" spans="1:11" x14ac:dyDescent="0.4">
      <c r="A264" s="5"/>
      <c r="B264" s="6"/>
      <c r="C264" s="6"/>
      <c r="D264" s="7"/>
      <c r="E264" s="7"/>
      <c r="F264" s="8"/>
      <c r="G264" s="9">
        <f t="shared" si="14"/>
        <v>0</v>
      </c>
      <c r="H264" s="9">
        <f t="shared" si="16"/>
        <v>0</v>
      </c>
      <c r="I264" s="9">
        <f t="shared" si="15"/>
        <v>0</v>
      </c>
      <c r="K264" s="1"/>
    </row>
    <row r="265" spans="1:11" x14ac:dyDescent="0.4">
      <c r="A265" s="5"/>
      <c r="B265" s="6"/>
      <c r="C265" s="6"/>
      <c r="D265" s="7"/>
      <c r="E265" s="7"/>
      <c r="F265" s="8"/>
      <c r="G265" s="9">
        <f t="shared" ref="G265:G328" si="17">ROUNDDOWN((D265-E265)/1.1, 0)</f>
        <v>0</v>
      </c>
      <c r="H265" s="9">
        <f t="shared" si="16"/>
        <v>0</v>
      </c>
      <c r="I265" s="9">
        <f t="shared" ref="I265:I328" si="18">IF(F265=1,MIN(H265 * 0.03),0)</f>
        <v>0</v>
      </c>
      <c r="K265" s="1"/>
    </row>
    <row r="266" spans="1:11" x14ac:dyDescent="0.4">
      <c r="A266" s="5"/>
      <c r="B266" s="6"/>
      <c r="C266" s="6"/>
      <c r="D266" s="7"/>
      <c r="E266" s="7"/>
      <c r="F266" s="8"/>
      <c r="G266" s="9">
        <f t="shared" si="17"/>
        <v>0</v>
      </c>
      <c r="H266" s="9">
        <f t="shared" ref="H266:H329" si="19">ROUNDDOWN(G266, -3)</f>
        <v>0</v>
      </c>
      <c r="I266" s="9">
        <f t="shared" si="18"/>
        <v>0</v>
      </c>
      <c r="K266" s="1"/>
    </row>
    <row r="267" spans="1:11" x14ac:dyDescent="0.4">
      <c r="A267" s="5"/>
      <c r="B267" s="6"/>
      <c r="C267" s="6"/>
      <c r="D267" s="7"/>
      <c r="E267" s="7"/>
      <c r="F267" s="8"/>
      <c r="G267" s="9">
        <f t="shared" si="17"/>
        <v>0</v>
      </c>
      <c r="H267" s="9">
        <f t="shared" si="19"/>
        <v>0</v>
      </c>
      <c r="I267" s="9">
        <f t="shared" si="18"/>
        <v>0</v>
      </c>
      <c r="K267" s="1"/>
    </row>
    <row r="268" spans="1:11" x14ac:dyDescent="0.4">
      <c r="A268" s="5"/>
      <c r="B268" s="6"/>
      <c r="C268" s="6"/>
      <c r="D268" s="7"/>
      <c r="E268" s="7"/>
      <c r="F268" s="8"/>
      <c r="G268" s="9">
        <f t="shared" si="17"/>
        <v>0</v>
      </c>
      <c r="H268" s="9">
        <f t="shared" si="19"/>
        <v>0</v>
      </c>
      <c r="I268" s="9">
        <f t="shared" si="18"/>
        <v>0</v>
      </c>
      <c r="K268" s="1"/>
    </row>
    <row r="269" spans="1:11" x14ac:dyDescent="0.4">
      <c r="A269" s="5"/>
      <c r="B269" s="6"/>
      <c r="C269" s="6"/>
      <c r="D269" s="7"/>
      <c r="E269" s="7"/>
      <c r="F269" s="8"/>
      <c r="G269" s="9">
        <f t="shared" si="17"/>
        <v>0</v>
      </c>
      <c r="H269" s="9">
        <f t="shared" si="19"/>
        <v>0</v>
      </c>
      <c r="I269" s="9">
        <f t="shared" si="18"/>
        <v>0</v>
      </c>
      <c r="K269" s="1"/>
    </row>
    <row r="270" spans="1:11" x14ac:dyDescent="0.4">
      <c r="A270" s="5"/>
      <c r="B270" s="6"/>
      <c r="C270" s="6"/>
      <c r="D270" s="7"/>
      <c r="E270" s="7"/>
      <c r="F270" s="8"/>
      <c r="G270" s="9">
        <f t="shared" si="17"/>
        <v>0</v>
      </c>
      <c r="H270" s="9">
        <f t="shared" si="19"/>
        <v>0</v>
      </c>
      <c r="I270" s="9">
        <f t="shared" si="18"/>
        <v>0</v>
      </c>
      <c r="K270" s="1"/>
    </row>
    <row r="271" spans="1:11" x14ac:dyDescent="0.4">
      <c r="A271" s="5"/>
      <c r="B271" s="6"/>
      <c r="C271" s="6"/>
      <c r="D271" s="7"/>
      <c r="E271" s="7"/>
      <c r="F271" s="8"/>
      <c r="G271" s="9">
        <f t="shared" si="17"/>
        <v>0</v>
      </c>
      <c r="H271" s="9">
        <f t="shared" si="19"/>
        <v>0</v>
      </c>
      <c r="I271" s="9">
        <f t="shared" si="18"/>
        <v>0</v>
      </c>
      <c r="K271" s="1"/>
    </row>
    <row r="272" spans="1:11" x14ac:dyDescent="0.4">
      <c r="A272" s="5"/>
      <c r="B272" s="6"/>
      <c r="C272" s="6"/>
      <c r="D272" s="7"/>
      <c r="E272" s="7"/>
      <c r="F272" s="8"/>
      <c r="G272" s="9">
        <f t="shared" si="17"/>
        <v>0</v>
      </c>
      <c r="H272" s="9">
        <f t="shared" si="19"/>
        <v>0</v>
      </c>
      <c r="I272" s="9">
        <f t="shared" si="18"/>
        <v>0</v>
      </c>
      <c r="K272" s="1"/>
    </row>
    <row r="273" spans="1:11" x14ac:dyDescent="0.4">
      <c r="A273" s="5"/>
      <c r="B273" s="6"/>
      <c r="C273" s="6"/>
      <c r="D273" s="7"/>
      <c r="E273" s="7"/>
      <c r="F273" s="8"/>
      <c r="G273" s="9">
        <f t="shared" si="17"/>
        <v>0</v>
      </c>
      <c r="H273" s="9">
        <f t="shared" si="19"/>
        <v>0</v>
      </c>
      <c r="I273" s="9">
        <f t="shared" si="18"/>
        <v>0</v>
      </c>
      <c r="K273" s="1"/>
    </row>
    <row r="274" spans="1:11" x14ac:dyDescent="0.4">
      <c r="A274" s="5"/>
      <c r="B274" s="6"/>
      <c r="C274" s="6"/>
      <c r="D274" s="7"/>
      <c r="E274" s="7"/>
      <c r="F274" s="8"/>
      <c r="G274" s="9">
        <f t="shared" si="17"/>
        <v>0</v>
      </c>
      <c r="H274" s="9">
        <f t="shared" si="19"/>
        <v>0</v>
      </c>
      <c r="I274" s="9">
        <f t="shared" si="18"/>
        <v>0</v>
      </c>
      <c r="K274" s="1"/>
    </row>
    <row r="275" spans="1:11" x14ac:dyDescent="0.4">
      <c r="A275" s="5"/>
      <c r="B275" s="6"/>
      <c r="C275" s="6"/>
      <c r="D275" s="7"/>
      <c r="E275" s="7"/>
      <c r="F275" s="8"/>
      <c r="G275" s="9">
        <f t="shared" si="17"/>
        <v>0</v>
      </c>
      <c r="H275" s="9">
        <f t="shared" si="19"/>
        <v>0</v>
      </c>
      <c r="I275" s="9">
        <f t="shared" si="18"/>
        <v>0</v>
      </c>
      <c r="K275" s="1"/>
    </row>
    <row r="276" spans="1:11" x14ac:dyDescent="0.4">
      <c r="A276" s="5"/>
      <c r="B276" s="6"/>
      <c r="C276" s="6"/>
      <c r="D276" s="7"/>
      <c r="E276" s="7"/>
      <c r="F276" s="8"/>
      <c r="G276" s="9">
        <f t="shared" si="17"/>
        <v>0</v>
      </c>
      <c r="H276" s="9">
        <f t="shared" si="19"/>
        <v>0</v>
      </c>
      <c r="I276" s="9">
        <f t="shared" si="18"/>
        <v>0</v>
      </c>
      <c r="K276" s="1"/>
    </row>
    <row r="277" spans="1:11" x14ac:dyDescent="0.4">
      <c r="A277" s="5"/>
      <c r="B277" s="6"/>
      <c r="C277" s="6"/>
      <c r="D277" s="7"/>
      <c r="E277" s="7"/>
      <c r="F277" s="8"/>
      <c r="G277" s="9">
        <f t="shared" si="17"/>
        <v>0</v>
      </c>
      <c r="H277" s="9">
        <f t="shared" si="19"/>
        <v>0</v>
      </c>
      <c r="I277" s="9">
        <f t="shared" si="18"/>
        <v>0</v>
      </c>
      <c r="K277" s="1"/>
    </row>
    <row r="278" spans="1:11" x14ac:dyDescent="0.4">
      <c r="A278" s="5"/>
      <c r="B278" s="6"/>
      <c r="C278" s="6"/>
      <c r="D278" s="7"/>
      <c r="E278" s="7"/>
      <c r="F278" s="8"/>
      <c r="G278" s="9">
        <f t="shared" si="17"/>
        <v>0</v>
      </c>
      <c r="H278" s="9">
        <f t="shared" si="19"/>
        <v>0</v>
      </c>
      <c r="I278" s="9">
        <f t="shared" si="18"/>
        <v>0</v>
      </c>
      <c r="K278" s="1"/>
    </row>
    <row r="279" spans="1:11" x14ac:dyDescent="0.4">
      <c r="A279" s="5"/>
      <c r="B279" s="6"/>
      <c r="C279" s="6"/>
      <c r="D279" s="7"/>
      <c r="E279" s="7"/>
      <c r="F279" s="8"/>
      <c r="G279" s="9">
        <f t="shared" si="17"/>
        <v>0</v>
      </c>
      <c r="H279" s="9">
        <f t="shared" si="19"/>
        <v>0</v>
      </c>
      <c r="I279" s="9">
        <f t="shared" si="18"/>
        <v>0</v>
      </c>
      <c r="K279" s="1"/>
    </row>
    <row r="280" spans="1:11" x14ac:dyDescent="0.4">
      <c r="A280" s="5"/>
      <c r="B280" s="6"/>
      <c r="C280" s="6"/>
      <c r="D280" s="7"/>
      <c r="E280" s="7"/>
      <c r="F280" s="8"/>
      <c r="G280" s="9">
        <f t="shared" si="17"/>
        <v>0</v>
      </c>
      <c r="H280" s="9">
        <f t="shared" si="19"/>
        <v>0</v>
      </c>
      <c r="I280" s="9">
        <f t="shared" si="18"/>
        <v>0</v>
      </c>
      <c r="K280" s="1"/>
    </row>
    <row r="281" spans="1:11" x14ac:dyDescent="0.4">
      <c r="A281" s="5"/>
      <c r="B281" s="6"/>
      <c r="C281" s="6"/>
      <c r="D281" s="7"/>
      <c r="E281" s="7"/>
      <c r="F281" s="8"/>
      <c r="G281" s="9">
        <f t="shared" si="17"/>
        <v>0</v>
      </c>
      <c r="H281" s="9">
        <f t="shared" si="19"/>
        <v>0</v>
      </c>
      <c r="I281" s="9">
        <f t="shared" si="18"/>
        <v>0</v>
      </c>
      <c r="K281" s="1"/>
    </row>
    <row r="282" spans="1:11" x14ac:dyDescent="0.4">
      <c r="A282" s="5"/>
      <c r="B282" s="6"/>
      <c r="C282" s="6"/>
      <c r="D282" s="7"/>
      <c r="E282" s="7"/>
      <c r="F282" s="8"/>
      <c r="G282" s="9">
        <f t="shared" si="17"/>
        <v>0</v>
      </c>
      <c r="H282" s="9">
        <f t="shared" si="19"/>
        <v>0</v>
      </c>
      <c r="I282" s="9">
        <f t="shared" si="18"/>
        <v>0</v>
      </c>
      <c r="K282" s="1"/>
    </row>
    <row r="283" spans="1:11" x14ac:dyDescent="0.4">
      <c r="A283" s="5"/>
      <c r="B283" s="6"/>
      <c r="C283" s="6"/>
      <c r="D283" s="7"/>
      <c r="E283" s="7"/>
      <c r="F283" s="8"/>
      <c r="G283" s="9">
        <f t="shared" si="17"/>
        <v>0</v>
      </c>
      <c r="H283" s="9">
        <f t="shared" si="19"/>
        <v>0</v>
      </c>
      <c r="I283" s="9">
        <f t="shared" si="18"/>
        <v>0</v>
      </c>
      <c r="K283" s="1"/>
    </row>
    <row r="284" spans="1:11" x14ac:dyDescent="0.4">
      <c r="A284" s="5"/>
      <c r="B284" s="6"/>
      <c r="C284" s="6"/>
      <c r="D284" s="7"/>
      <c r="E284" s="7"/>
      <c r="F284" s="8"/>
      <c r="G284" s="9">
        <f t="shared" si="17"/>
        <v>0</v>
      </c>
      <c r="H284" s="9">
        <f t="shared" si="19"/>
        <v>0</v>
      </c>
      <c r="I284" s="9">
        <f t="shared" si="18"/>
        <v>0</v>
      </c>
      <c r="K284" s="1"/>
    </row>
    <row r="285" spans="1:11" x14ac:dyDescent="0.4">
      <c r="A285" s="5"/>
      <c r="B285" s="6"/>
      <c r="C285" s="6"/>
      <c r="D285" s="7"/>
      <c r="E285" s="7"/>
      <c r="F285" s="8"/>
      <c r="G285" s="9">
        <f t="shared" si="17"/>
        <v>0</v>
      </c>
      <c r="H285" s="9">
        <f t="shared" si="19"/>
        <v>0</v>
      </c>
      <c r="I285" s="9">
        <f t="shared" si="18"/>
        <v>0</v>
      </c>
      <c r="K285" s="1"/>
    </row>
    <row r="286" spans="1:11" x14ac:dyDescent="0.4">
      <c r="A286" s="5"/>
      <c r="B286" s="6"/>
      <c r="C286" s="6"/>
      <c r="D286" s="7"/>
      <c r="E286" s="7"/>
      <c r="F286" s="8"/>
      <c r="G286" s="9">
        <f t="shared" si="17"/>
        <v>0</v>
      </c>
      <c r="H286" s="9">
        <f t="shared" si="19"/>
        <v>0</v>
      </c>
      <c r="I286" s="9">
        <f t="shared" si="18"/>
        <v>0</v>
      </c>
      <c r="K286" s="1"/>
    </row>
    <row r="287" spans="1:11" x14ac:dyDescent="0.4">
      <c r="A287" s="5"/>
      <c r="B287" s="6"/>
      <c r="C287" s="6"/>
      <c r="D287" s="7"/>
      <c r="E287" s="7"/>
      <c r="F287" s="8"/>
      <c r="G287" s="9">
        <f t="shared" si="17"/>
        <v>0</v>
      </c>
      <c r="H287" s="9">
        <f t="shared" si="19"/>
        <v>0</v>
      </c>
      <c r="I287" s="9">
        <f t="shared" si="18"/>
        <v>0</v>
      </c>
      <c r="K287" s="1"/>
    </row>
    <row r="288" spans="1:11" x14ac:dyDescent="0.4">
      <c r="A288" s="5"/>
      <c r="B288" s="6"/>
      <c r="C288" s="6"/>
      <c r="D288" s="7"/>
      <c r="E288" s="7"/>
      <c r="F288" s="8"/>
      <c r="G288" s="9">
        <f t="shared" si="17"/>
        <v>0</v>
      </c>
      <c r="H288" s="9">
        <f t="shared" si="19"/>
        <v>0</v>
      </c>
      <c r="I288" s="9">
        <f t="shared" si="18"/>
        <v>0</v>
      </c>
      <c r="K288" s="1"/>
    </row>
    <row r="289" spans="1:11" x14ac:dyDescent="0.4">
      <c r="A289" s="5"/>
      <c r="B289" s="6"/>
      <c r="C289" s="6"/>
      <c r="D289" s="7"/>
      <c r="E289" s="7"/>
      <c r="F289" s="8"/>
      <c r="G289" s="9">
        <f t="shared" si="17"/>
        <v>0</v>
      </c>
      <c r="H289" s="9">
        <f t="shared" si="19"/>
        <v>0</v>
      </c>
      <c r="I289" s="9">
        <f t="shared" si="18"/>
        <v>0</v>
      </c>
      <c r="K289" s="1"/>
    </row>
    <row r="290" spans="1:11" x14ac:dyDescent="0.4">
      <c r="A290" s="5"/>
      <c r="B290" s="6"/>
      <c r="C290" s="6"/>
      <c r="D290" s="7"/>
      <c r="E290" s="7"/>
      <c r="F290" s="8"/>
      <c r="G290" s="9">
        <f t="shared" si="17"/>
        <v>0</v>
      </c>
      <c r="H290" s="9">
        <f t="shared" si="19"/>
        <v>0</v>
      </c>
      <c r="I290" s="9">
        <f t="shared" si="18"/>
        <v>0</v>
      </c>
      <c r="K290" s="1"/>
    </row>
    <row r="291" spans="1:11" x14ac:dyDescent="0.4">
      <c r="A291" s="5"/>
      <c r="B291" s="6"/>
      <c r="C291" s="6"/>
      <c r="D291" s="7"/>
      <c r="E291" s="7"/>
      <c r="F291" s="8"/>
      <c r="G291" s="9">
        <f t="shared" si="17"/>
        <v>0</v>
      </c>
      <c r="H291" s="9">
        <f t="shared" si="19"/>
        <v>0</v>
      </c>
      <c r="I291" s="9">
        <f t="shared" si="18"/>
        <v>0</v>
      </c>
      <c r="K291" s="1"/>
    </row>
    <row r="292" spans="1:11" x14ac:dyDescent="0.4">
      <c r="A292" s="5"/>
      <c r="B292" s="6"/>
      <c r="C292" s="6"/>
      <c r="D292" s="7"/>
      <c r="E292" s="7"/>
      <c r="F292" s="8"/>
      <c r="G292" s="9">
        <f t="shared" si="17"/>
        <v>0</v>
      </c>
      <c r="H292" s="9">
        <f t="shared" si="19"/>
        <v>0</v>
      </c>
      <c r="I292" s="9">
        <f t="shared" si="18"/>
        <v>0</v>
      </c>
      <c r="K292" s="1"/>
    </row>
    <row r="293" spans="1:11" x14ac:dyDescent="0.4">
      <c r="A293" s="5"/>
      <c r="B293" s="6"/>
      <c r="C293" s="6"/>
      <c r="D293" s="7"/>
      <c r="E293" s="7"/>
      <c r="F293" s="8"/>
      <c r="G293" s="9">
        <f t="shared" si="17"/>
        <v>0</v>
      </c>
      <c r="H293" s="9">
        <f t="shared" si="19"/>
        <v>0</v>
      </c>
      <c r="I293" s="9">
        <f t="shared" si="18"/>
        <v>0</v>
      </c>
      <c r="K293" s="1"/>
    </row>
    <row r="294" spans="1:11" x14ac:dyDescent="0.4">
      <c r="A294" s="5"/>
      <c r="B294" s="6"/>
      <c r="C294" s="6"/>
      <c r="D294" s="7"/>
      <c r="E294" s="7"/>
      <c r="F294" s="8"/>
      <c r="G294" s="9">
        <f t="shared" si="17"/>
        <v>0</v>
      </c>
      <c r="H294" s="9">
        <f t="shared" si="19"/>
        <v>0</v>
      </c>
      <c r="I294" s="9">
        <f t="shared" si="18"/>
        <v>0</v>
      </c>
      <c r="K294" s="1"/>
    </row>
    <row r="295" spans="1:11" x14ac:dyDescent="0.4">
      <c r="A295" s="5"/>
      <c r="B295" s="6"/>
      <c r="C295" s="6"/>
      <c r="D295" s="7"/>
      <c r="E295" s="7"/>
      <c r="F295" s="8"/>
      <c r="G295" s="9">
        <f t="shared" si="17"/>
        <v>0</v>
      </c>
      <c r="H295" s="9">
        <f t="shared" si="19"/>
        <v>0</v>
      </c>
      <c r="I295" s="9">
        <f t="shared" si="18"/>
        <v>0</v>
      </c>
      <c r="K295" s="1"/>
    </row>
    <row r="296" spans="1:11" x14ac:dyDescent="0.4">
      <c r="A296" s="5"/>
      <c r="B296" s="6"/>
      <c r="C296" s="6"/>
      <c r="D296" s="7"/>
      <c r="E296" s="7"/>
      <c r="F296" s="8"/>
      <c r="G296" s="9">
        <f t="shared" si="17"/>
        <v>0</v>
      </c>
      <c r="H296" s="9">
        <f t="shared" si="19"/>
        <v>0</v>
      </c>
      <c r="I296" s="9">
        <f t="shared" si="18"/>
        <v>0</v>
      </c>
      <c r="K296" s="1"/>
    </row>
    <row r="297" spans="1:11" x14ac:dyDescent="0.4">
      <c r="A297" s="5"/>
      <c r="B297" s="6"/>
      <c r="C297" s="6"/>
      <c r="D297" s="7"/>
      <c r="E297" s="7"/>
      <c r="F297" s="8"/>
      <c r="G297" s="9">
        <f t="shared" si="17"/>
        <v>0</v>
      </c>
      <c r="H297" s="9">
        <f t="shared" si="19"/>
        <v>0</v>
      </c>
      <c r="I297" s="9">
        <f t="shared" si="18"/>
        <v>0</v>
      </c>
      <c r="K297" s="1"/>
    </row>
    <row r="298" spans="1:11" x14ac:dyDescent="0.4">
      <c r="A298" s="5"/>
      <c r="B298" s="6"/>
      <c r="C298" s="6"/>
      <c r="D298" s="7"/>
      <c r="E298" s="7"/>
      <c r="F298" s="8"/>
      <c r="G298" s="9">
        <f t="shared" si="17"/>
        <v>0</v>
      </c>
      <c r="H298" s="9">
        <f t="shared" si="19"/>
        <v>0</v>
      </c>
      <c r="I298" s="9">
        <f t="shared" si="18"/>
        <v>0</v>
      </c>
      <c r="K298" s="1"/>
    </row>
    <row r="299" spans="1:11" x14ac:dyDescent="0.4">
      <c r="A299" s="5"/>
      <c r="B299" s="6"/>
      <c r="C299" s="6"/>
      <c r="D299" s="7"/>
      <c r="E299" s="7"/>
      <c r="F299" s="8"/>
      <c r="G299" s="9">
        <f t="shared" si="17"/>
        <v>0</v>
      </c>
      <c r="H299" s="9">
        <f t="shared" si="19"/>
        <v>0</v>
      </c>
      <c r="I299" s="9">
        <f t="shared" si="18"/>
        <v>0</v>
      </c>
      <c r="K299" s="1"/>
    </row>
    <row r="300" spans="1:11" x14ac:dyDescent="0.4">
      <c r="A300" s="5"/>
      <c r="B300" s="6"/>
      <c r="C300" s="6"/>
      <c r="D300" s="7"/>
      <c r="E300" s="7"/>
      <c r="F300" s="8"/>
      <c r="G300" s="9">
        <f t="shared" si="17"/>
        <v>0</v>
      </c>
      <c r="H300" s="9">
        <f t="shared" si="19"/>
        <v>0</v>
      </c>
      <c r="I300" s="9">
        <f t="shared" si="18"/>
        <v>0</v>
      </c>
      <c r="K300" s="1"/>
    </row>
    <row r="301" spans="1:11" x14ac:dyDescent="0.4">
      <c r="A301" s="5"/>
      <c r="B301" s="6"/>
      <c r="C301" s="6"/>
      <c r="D301" s="7"/>
      <c r="E301" s="7"/>
      <c r="F301" s="8"/>
      <c r="G301" s="9">
        <f t="shared" si="17"/>
        <v>0</v>
      </c>
      <c r="H301" s="9">
        <f t="shared" si="19"/>
        <v>0</v>
      </c>
      <c r="I301" s="9">
        <f t="shared" si="18"/>
        <v>0</v>
      </c>
      <c r="K301" s="1"/>
    </row>
    <row r="302" spans="1:11" x14ac:dyDescent="0.4">
      <c r="A302" s="5"/>
      <c r="B302" s="6"/>
      <c r="C302" s="6"/>
      <c r="D302" s="7"/>
      <c r="E302" s="7"/>
      <c r="F302" s="8"/>
      <c r="G302" s="9">
        <f t="shared" si="17"/>
        <v>0</v>
      </c>
      <c r="H302" s="9">
        <f t="shared" si="19"/>
        <v>0</v>
      </c>
      <c r="I302" s="9">
        <f t="shared" si="18"/>
        <v>0</v>
      </c>
      <c r="K302" s="1"/>
    </row>
    <row r="303" spans="1:11" x14ac:dyDescent="0.4">
      <c r="A303" s="5"/>
      <c r="B303" s="6"/>
      <c r="C303" s="6"/>
      <c r="D303" s="7"/>
      <c r="E303" s="7"/>
      <c r="F303" s="8"/>
      <c r="G303" s="9">
        <f t="shared" si="17"/>
        <v>0</v>
      </c>
      <c r="H303" s="9">
        <f t="shared" si="19"/>
        <v>0</v>
      </c>
      <c r="I303" s="9">
        <f t="shared" si="18"/>
        <v>0</v>
      </c>
      <c r="K303" s="1"/>
    </row>
    <row r="304" spans="1:11" x14ac:dyDescent="0.4">
      <c r="A304" s="5"/>
      <c r="B304" s="6"/>
      <c r="C304" s="6"/>
      <c r="D304" s="7"/>
      <c r="E304" s="7"/>
      <c r="F304" s="8"/>
      <c r="G304" s="9">
        <f t="shared" si="17"/>
        <v>0</v>
      </c>
      <c r="H304" s="9">
        <f t="shared" si="19"/>
        <v>0</v>
      </c>
      <c r="I304" s="9">
        <f t="shared" si="18"/>
        <v>0</v>
      </c>
      <c r="K304" s="1"/>
    </row>
    <row r="305" spans="1:11" x14ac:dyDescent="0.4">
      <c r="A305" s="5"/>
      <c r="B305" s="6"/>
      <c r="C305" s="6"/>
      <c r="D305" s="7"/>
      <c r="E305" s="7"/>
      <c r="F305" s="8"/>
      <c r="G305" s="9">
        <f t="shared" si="17"/>
        <v>0</v>
      </c>
      <c r="H305" s="9">
        <f t="shared" si="19"/>
        <v>0</v>
      </c>
      <c r="I305" s="9">
        <f t="shared" si="18"/>
        <v>0</v>
      </c>
      <c r="K305" s="1"/>
    </row>
    <row r="306" spans="1:11" x14ac:dyDescent="0.4">
      <c r="A306" s="5"/>
      <c r="B306" s="6"/>
      <c r="C306" s="6"/>
      <c r="D306" s="7"/>
      <c r="E306" s="7"/>
      <c r="F306" s="8"/>
      <c r="G306" s="9">
        <f t="shared" si="17"/>
        <v>0</v>
      </c>
      <c r="H306" s="9">
        <f t="shared" si="19"/>
        <v>0</v>
      </c>
      <c r="I306" s="9">
        <f t="shared" si="18"/>
        <v>0</v>
      </c>
      <c r="K306" s="1"/>
    </row>
    <row r="307" spans="1:11" x14ac:dyDescent="0.4">
      <c r="A307" s="5"/>
      <c r="B307" s="6"/>
      <c r="C307" s="6"/>
      <c r="D307" s="7"/>
      <c r="E307" s="7"/>
      <c r="F307" s="8"/>
      <c r="G307" s="9">
        <f t="shared" si="17"/>
        <v>0</v>
      </c>
      <c r="H307" s="9">
        <f t="shared" si="19"/>
        <v>0</v>
      </c>
      <c r="I307" s="9">
        <f t="shared" si="18"/>
        <v>0</v>
      </c>
      <c r="K307" s="1"/>
    </row>
    <row r="308" spans="1:11" x14ac:dyDescent="0.4">
      <c r="A308" s="5"/>
      <c r="B308" s="6"/>
      <c r="C308" s="6"/>
      <c r="D308" s="7"/>
      <c r="E308" s="7"/>
      <c r="F308" s="8"/>
      <c r="G308" s="9">
        <f t="shared" si="17"/>
        <v>0</v>
      </c>
      <c r="H308" s="9">
        <f t="shared" si="19"/>
        <v>0</v>
      </c>
      <c r="I308" s="9">
        <f t="shared" si="18"/>
        <v>0</v>
      </c>
      <c r="K308" s="1"/>
    </row>
    <row r="309" spans="1:11" x14ac:dyDescent="0.4">
      <c r="A309" s="5"/>
      <c r="B309" s="6"/>
      <c r="C309" s="6"/>
      <c r="D309" s="7"/>
      <c r="E309" s="7"/>
      <c r="F309" s="8"/>
      <c r="G309" s="9">
        <f t="shared" si="17"/>
        <v>0</v>
      </c>
      <c r="H309" s="9">
        <f t="shared" si="19"/>
        <v>0</v>
      </c>
      <c r="I309" s="9">
        <f t="shared" si="18"/>
        <v>0</v>
      </c>
      <c r="K309" s="1"/>
    </row>
    <row r="310" spans="1:11" x14ac:dyDescent="0.4">
      <c r="A310" s="5"/>
      <c r="B310" s="6"/>
      <c r="C310" s="6"/>
      <c r="D310" s="7"/>
      <c r="E310" s="7"/>
      <c r="F310" s="8"/>
      <c r="G310" s="9">
        <f t="shared" si="17"/>
        <v>0</v>
      </c>
      <c r="H310" s="9">
        <f t="shared" si="19"/>
        <v>0</v>
      </c>
      <c r="I310" s="9">
        <f t="shared" si="18"/>
        <v>0</v>
      </c>
      <c r="K310" s="1"/>
    </row>
    <row r="311" spans="1:11" x14ac:dyDescent="0.4">
      <c r="A311" s="5"/>
      <c r="B311" s="6"/>
      <c r="C311" s="6"/>
      <c r="D311" s="7"/>
      <c r="E311" s="7"/>
      <c r="F311" s="8"/>
      <c r="G311" s="9">
        <f t="shared" si="17"/>
        <v>0</v>
      </c>
      <c r="H311" s="9">
        <f t="shared" si="19"/>
        <v>0</v>
      </c>
      <c r="I311" s="9">
        <f t="shared" si="18"/>
        <v>0</v>
      </c>
      <c r="K311" s="1"/>
    </row>
    <row r="312" spans="1:11" x14ac:dyDescent="0.4">
      <c r="A312" s="5"/>
      <c r="B312" s="6"/>
      <c r="C312" s="6"/>
      <c r="D312" s="7"/>
      <c r="E312" s="7"/>
      <c r="F312" s="8"/>
      <c r="G312" s="9">
        <f t="shared" si="17"/>
        <v>0</v>
      </c>
      <c r="H312" s="9">
        <f t="shared" si="19"/>
        <v>0</v>
      </c>
      <c r="I312" s="9">
        <f t="shared" si="18"/>
        <v>0</v>
      </c>
      <c r="K312" s="1"/>
    </row>
    <row r="313" spans="1:11" x14ac:dyDescent="0.4">
      <c r="A313" s="5"/>
      <c r="B313" s="6"/>
      <c r="C313" s="6"/>
      <c r="D313" s="7"/>
      <c r="E313" s="7"/>
      <c r="F313" s="8"/>
      <c r="G313" s="9">
        <f t="shared" si="17"/>
        <v>0</v>
      </c>
      <c r="H313" s="9">
        <f t="shared" si="19"/>
        <v>0</v>
      </c>
      <c r="I313" s="9">
        <f t="shared" si="18"/>
        <v>0</v>
      </c>
      <c r="K313" s="1"/>
    </row>
    <row r="314" spans="1:11" x14ac:dyDescent="0.4">
      <c r="A314" s="5"/>
      <c r="B314" s="6"/>
      <c r="C314" s="6"/>
      <c r="D314" s="7"/>
      <c r="E314" s="7"/>
      <c r="F314" s="8"/>
      <c r="G314" s="9">
        <f t="shared" si="17"/>
        <v>0</v>
      </c>
      <c r="H314" s="9">
        <f t="shared" si="19"/>
        <v>0</v>
      </c>
      <c r="I314" s="9">
        <f t="shared" si="18"/>
        <v>0</v>
      </c>
      <c r="K314" s="1"/>
    </row>
    <row r="315" spans="1:11" x14ac:dyDescent="0.4">
      <c r="A315" s="5"/>
      <c r="B315" s="6"/>
      <c r="C315" s="6"/>
      <c r="D315" s="7"/>
      <c r="E315" s="7"/>
      <c r="F315" s="8"/>
      <c r="G315" s="9">
        <f t="shared" si="17"/>
        <v>0</v>
      </c>
      <c r="H315" s="9">
        <f t="shared" si="19"/>
        <v>0</v>
      </c>
      <c r="I315" s="9">
        <f t="shared" si="18"/>
        <v>0</v>
      </c>
      <c r="K315" s="1"/>
    </row>
    <row r="316" spans="1:11" x14ac:dyDescent="0.4">
      <c r="A316" s="5"/>
      <c r="B316" s="6"/>
      <c r="C316" s="6"/>
      <c r="D316" s="7"/>
      <c r="E316" s="7"/>
      <c r="F316" s="8"/>
      <c r="G316" s="9">
        <f t="shared" si="17"/>
        <v>0</v>
      </c>
      <c r="H316" s="9">
        <f t="shared" si="19"/>
        <v>0</v>
      </c>
      <c r="I316" s="9">
        <f t="shared" si="18"/>
        <v>0</v>
      </c>
      <c r="K316" s="1"/>
    </row>
    <row r="317" spans="1:11" x14ac:dyDescent="0.4">
      <c r="A317" s="5"/>
      <c r="B317" s="6"/>
      <c r="C317" s="6"/>
      <c r="D317" s="7"/>
      <c r="E317" s="7"/>
      <c r="F317" s="8"/>
      <c r="G317" s="9">
        <f t="shared" si="17"/>
        <v>0</v>
      </c>
      <c r="H317" s="9">
        <f t="shared" si="19"/>
        <v>0</v>
      </c>
      <c r="I317" s="9">
        <f t="shared" si="18"/>
        <v>0</v>
      </c>
      <c r="K317" s="1"/>
    </row>
    <row r="318" spans="1:11" x14ac:dyDescent="0.4">
      <c r="A318" s="5"/>
      <c r="B318" s="6"/>
      <c r="C318" s="6"/>
      <c r="D318" s="7"/>
      <c r="E318" s="7"/>
      <c r="F318" s="8"/>
      <c r="G318" s="9">
        <f t="shared" si="17"/>
        <v>0</v>
      </c>
      <c r="H318" s="9">
        <f t="shared" si="19"/>
        <v>0</v>
      </c>
      <c r="I318" s="9">
        <f t="shared" si="18"/>
        <v>0</v>
      </c>
      <c r="K318" s="1"/>
    </row>
    <row r="319" spans="1:11" x14ac:dyDescent="0.4">
      <c r="A319" s="5"/>
      <c r="B319" s="6"/>
      <c r="C319" s="6"/>
      <c r="D319" s="7"/>
      <c r="E319" s="7"/>
      <c r="F319" s="8"/>
      <c r="G319" s="9">
        <f t="shared" si="17"/>
        <v>0</v>
      </c>
      <c r="H319" s="9">
        <f t="shared" si="19"/>
        <v>0</v>
      </c>
      <c r="I319" s="9">
        <f t="shared" si="18"/>
        <v>0</v>
      </c>
      <c r="K319" s="1"/>
    </row>
    <row r="320" spans="1:11" x14ac:dyDescent="0.4">
      <c r="A320" s="5"/>
      <c r="B320" s="6"/>
      <c r="C320" s="6"/>
      <c r="D320" s="7"/>
      <c r="E320" s="7"/>
      <c r="F320" s="8"/>
      <c r="G320" s="9">
        <f t="shared" si="17"/>
        <v>0</v>
      </c>
      <c r="H320" s="9">
        <f t="shared" si="19"/>
        <v>0</v>
      </c>
      <c r="I320" s="9">
        <f t="shared" si="18"/>
        <v>0</v>
      </c>
      <c r="K320" s="1"/>
    </row>
    <row r="321" spans="1:11" x14ac:dyDescent="0.4">
      <c r="A321" s="5"/>
      <c r="B321" s="6"/>
      <c r="C321" s="6"/>
      <c r="D321" s="7"/>
      <c r="E321" s="7"/>
      <c r="F321" s="8"/>
      <c r="G321" s="9">
        <f t="shared" si="17"/>
        <v>0</v>
      </c>
      <c r="H321" s="9">
        <f t="shared" si="19"/>
        <v>0</v>
      </c>
      <c r="I321" s="9">
        <f t="shared" si="18"/>
        <v>0</v>
      </c>
      <c r="K321" s="1"/>
    </row>
    <row r="322" spans="1:11" x14ac:dyDescent="0.4">
      <c r="A322" s="5"/>
      <c r="B322" s="6"/>
      <c r="C322" s="6"/>
      <c r="D322" s="7"/>
      <c r="E322" s="7"/>
      <c r="F322" s="8"/>
      <c r="G322" s="9">
        <f t="shared" si="17"/>
        <v>0</v>
      </c>
      <c r="H322" s="9">
        <f t="shared" si="19"/>
        <v>0</v>
      </c>
      <c r="I322" s="9">
        <f t="shared" si="18"/>
        <v>0</v>
      </c>
      <c r="K322" s="1"/>
    </row>
    <row r="323" spans="1:11" x14ac:dyDescent="0.4">
      <c r="A323" s="5"/>
      <c r="B323" s="6"/>
      <c r="C323" s="6"/>
      <c r="D323" s="7"/>
      <c r="E323" s="7"/>
      <c r="F323" s="8"/>
      <c r="G323" s="9">
        <f t="shared" si="17"/>
        <v>0</v>
      </c>
      <c r="H323" s="9">
        <f t="shared" si="19"/>
        <v>0</v>
      </c>
      <c r="I323" s="9">
        <f t="shared" si="18"/>
        <v>0</v>
      </c>
      <c r="K323" s="1"/>
    </row>
    <row r="324" spans="1:11" x14ac:dyDescent="0.4">
      <c r="A324" s="5"/>
      <c r="B324" s="6"/>
      <c r="C324" s="6"/>
      <c r="D324" s="7"/>
      <c r="E324" s="7"/>
      <c r="F324" s="8"/>
      <c r="G324" s="9">
        <f t="shared" si="17"/>
        <v>0</v>
      </c>
      <c r="H324" s="9">
        <f t="shared" si="19"/>
        <v>0</v>
      </c>
      <c r="I324" s="9">
        <f t="shared" si="18"/>
        <v>0</v>
      </c>
      <c r="K324" s="1"/>
    </row>
    <row r="325" spans="1:11" x14ac:dyDescent="0.4">
      <c r="A325" s="5"/>
      <c r="B325" s="6"/>
      <c r="C325" s="6"/>
      <c r="D325" s="7"/>
      <c r="E325" s="7"/>
      <c r="F325" s="8"/>
      <c r="G325" s="9">
        <f t="shared" si="17"/>
        <v>0</v>
      </c>
      <c r="H325" s="9">
        <f t="shared" si="19"/>
        <v>0</v>
      </c>
      <c r="I325" s="9">
        <f t="shared" si="18"/>
        <v>0</v>
      </c>
      <c r="K325" s="1"/>
    </row>
    <row r="326" spans="1:11" x14ac:dyDescent="0.4">
      <c r="A326" s="5"/>
      <c r="B326" s="6"/>
      <c r="C326" s="6"/>
      <c r="D326" s="7"/>
      <c r="E326" s="7"/>
      <c r="F326" s="8"/>
      <c r="G326" s="9">
        <f t="shared" si="17"/>
        <v>0</v>
      </c>
      <c r="H326" s="9">
        <f t="shared" si="19"/>
        <v>0</v>
      </c>
      <c r="I326" s="9">
        <f t="shared" si="18"/>
        <v>0</v>
      </c>
      <c r="K326" s="1"/>
    </row>
    <row r="327" spans="1:11" x14ac:dyDescent="0.4">
      <c r="A327" s="5"/>
      <c r="B327" s="6"/>
      <c r="C327" s="6"/>
      <c r="D327" s="7"/>
      <c r="E327" s="7"/>
      <c r="F327" s="8"/>
      <c r="G327" s="9">
        <f t="shared" si="17"/>
        <v>0</v>
      </c>
      <c r="H327" s="9">
        <f t="shared" si="19"/>
        <v>0</v>
      </c>
      <c r="I327" s="9">
        <f t="shared" si="18"/>
        <v>0</v>
      </c>
      <c r="K327" s="1"/>
    </row>
    <row r="328" spans="1:11" x14ac:dyDescent="0.4">
      <c r="A328" s="5"/>
      <c r="B328" s="6"/>
      <c r="C328" s="6"/>
      <c r="D328" s="7"/>
      <c r="E328" s="7"/>
      <c r="F328" s="8"/>
      <c r="G328" s="9">
        <f t="shared" si="17"/>
        <v>0</v>
      </c>
      <c r="H328" s="9">
        <f t="shared" si="19"/>
        <v>0</v>
      </c>
      <c r="I328" s="9">
        <f t="shared" si="18"/>
        <v>0</v>
      </c>
      <c r="K328" s="1"/>
    </row>
    <row r="329" spans="1:11" x14ac:dyDescent="0.4">
      <c r="A329" s="5"/>
      <c r="B329" s="6"/>
      <c r="C329" s="6"/>
      <c r="D329" s="7"/>
      <c r="E329" s="7"/>
      <c r="F329" s="8"/>
      <c r="G329" s="9">
        <f t="shared" ref="G329:G392" si="20">ROUNDDOWN((D329-E329)/1.1, 0)</f>
        <v>0</v>
      </c>
      <c r="H329" s="9">
        <f t="shared" si="19"/>
        <v>0</v>
      </c>
      <c r="I329" s="9">
        <f t="shared" ref="I329:I392" si="21">IF(F329=1,MIN(H329 * 0.03),0)</f>
        <v>0</v>
      </c>
      <c r="K329" s="1"/>
    </row>
    <row r="330" spans="1:11" x14ac:dyDescent="0.4">
      <c r="A330" s="5"/>
      <c r="B330" s="6"/>
      <c r="C330" s="6"/>
      <c r="D330" s="7"/>
      <c r="E330" s="7"/>
      <c r="F330" s="8"/>
      <c r="G330" s="9">
        <f t="shared" si="20"/>
        <v>0</v>
      </c>
      <c r="H330" s="9">
        <f t="shared" ref="H330:H393" si="22">ROUNDDOWN(G330, -3)</f>
        <v>0</v>
      </c>
      <c r="I330" s="9">
        <f t="shared" si="21"/>
        <v>0</v>
      </c>
      <c r="K330" s="1"/>
    </row>
    <row r="331" spans="1:11" x14ac:dyDescent="0.4">
      <c r="A331" s="5"/>
      <c r="B331" s="6"/>
      <c r="C331" s="6"/>
      <c r="D331" s="7"/>
      <c r="E331" s="7"/>
      <c r="F331" s="8"/>
      <c r="G331" s="9">
        <f t="shared" si="20"/>
        <v>0</v>
      </c>
      <c r="H331" s="9">
        <f t="shared" si="22"/>
        <v>0</v>
      </c>
      <c r="I331" s="9">
        <f t="shared" si="21"/>
        <v>0</v>
      </c>
      <c r="K331" s="1"/>
    </row>
    <row r="332" spans="1:11" x14ac:dyDescent="0.4">
      <c r="A332" s="5"/>
      <c r="B332" s="6"/>
      <c r="C332" s="6"/>
      <c r="D332" s="7"/>
      <c r="E332" s="7"/>
      <c r="F332" s="8"/>
      <c r="G332" s="9">
        <f t="shared" si="20"/>
        <v>0</v>
      </c>
      <c r="H332" s="9">
        <f t="shared" si="22"/>
        <v>0</v>
      </c>
      <c r="I332" s="9">
        <f t="shared" si="21"/>
        <v>0</v>
      </c>
      <c r="K332" s="1"/>
    </row>
    <row r="333" spans="1:11" x14ac:dyDescent="0.4">
      <c r="A333" s="5"/>
      <c r="B333" s="6"/>
      <c r="C333" s="6"/>
      <c r="D333" s="7"/>
      <c r="E333" s="7"/>
      <c r="F333" s="8"/>
      <c r="G333" s="9">
        <f t="shared" si="20"/>
        <v>0</v>
      </c>
      <c r="H333" s="9">
        <f t="shared" si="22"/>
        <v>0</v>
      </c>
      <c r="I333" s="9">
        <f t="shared" si="21"/>
        <v>0</v>
      </c>
      <c r="K333" s="1"/>
    </row>
    <row r="334" spans="1:11" x14ac:dyDescent="0.4">
      <c r="A334" s="5"/>
      <c r="B334" s="6"/>
      <c r="C334" s="6"/>
      <c r="D334" s="7"/>
      <c r="E334" s="7"/>
      <c r="F334" s="8"/>
      <c r="G334" s="9">
        <f t="shared" si="20"/>
        <v>0</v>
      </c>
      <c r="H334" s="9">
        <f t="shared" si="22"/>
        <v>0</v>
      </c>
      <c r="I334" s="9">
        <f t="shared" si="21"/>
        <v>0</v>
      </c>
      <c r="K334" s="1"/>
    </row>
    <row r="335" spans="1:11" x14ac:dyDescent="0.4">
      <c r="A335" s="5"/>
      <c r="B335" s="6"/>
      <c r="C335" s="6"/>
      <c r="D335" s="7"/>
      <c r="E335" s="7"/>
      <c r="F335" s="8"/>
      <c r="G335" s="9">
        <f t="shared" si="20"/>
        <v>0</v>
      </c>
      <c r="H335" s="9">
        <f t="shared" si="22"/>
        <v>0</v>
      </c>
      <c r="I335" s="9">
        <f t="shared" si="21"/>
        <v>0</v>
      </c>
      <c r="K335" s="1"/>
    </row>
    <row r="336" spans="1:11" x14ac:dyDescent="0.4">
      <c r="A336" s="5"/>
      <c r="B336" s="6"/>
      <c r="C336" s="6"/>
      <c r="D336" s="7"/>
      <c r="E336" s="7"/>
      <c r="F336" s="8"/>
      <c r="G336" s="9">
        <f t="shared" si="20"/>
        <v>0</v>
      </c>
      <c r="H336" s="9">
        <f t="shared" si="22"/>
        <v>0</v>
      </c>
      <c r="I336" s="9">
        <f t="shared" si="21"/>
        <v>0</v>
      </c>
      <c r="K336" s="1"/>
    </row>
    <row r="337" spans="1:11" x14ac:dyDescent="0.4">
      <c r="A337" s="5"/>
      <c r="B337" s="6"/>
      <c r="C337" s="6"/>
      <c r="D337" s="7"/>
      <c r="E337" s="7"/>
      <c r="F337" s="8"/>
      <c r="G337" s="9">
        <f t="shared" si="20"/>
        <v>0</v>
      </c>
      <c r="H337" s="9">
        <f t="shared" si="22"/>
        <v>0</v>
      </c>
      <c r="I337" s="9">
        <f t="shared" si="21"/>
        <v>0</v>
      </c>
      <c r="K337" s="1"/>
    </row>
    <row r="338" spans="1:11" x14ac:dyDescent="0.4">
      <c r="A338" s="5"/>
      <c r="B338" s="6"/>
      <c r="C338" s="6"/>
      <c r="D338" s="7"/>
      <c r="E338" s="7"/>
      <c r="F338" s="8"/>
      <c r="G338" s="9">
        <f t="shared" si="20"/>
        <v>0</v>
      </c>
      <c r="H338" s="9">
        <f t="shared" si="22"/>
        <v>0</v>
      </c>
      <c r="I338" s="9">
        <f t="shared" si="21"/>
        <v>0</v>
      </c>
      <c r="K338" s="1"/>
    </row>
    <row r="339" spans="1:11" x14ac:dyDescent="0.4">
      <c r="A339" s="5"/>
      <c r="B339" s="6"/>
      <c r="C339" s="6"/>
      <c r="D339" s="7"/>
      <c r="E339" s="7"/>
      <c r="F339" s="8"/>
      <c r="G339" s="9">
        <f t="shared" si="20"/>
        <v>0</v>
      </c>
      <c r="H339" s="9">
        <f t="shared" si="22"/>
        <v>0</v>
      </c>
      <c r="I339" s="9">
        <f t="shared" si="21"/>
        <v>0</v>
      </c>
      <c r="K339" s="1"/>
    </row>
    <row r="340" spans="1:11" x14ac:dyDescent="0.4">
      <c r="A340" s="5"/>
      <c r="B340" s="6"/>
      <c r="C340" s="6"/>
      <c r="D340" s="7"/>
      <c r="E340" s="7"/>
      <c r="F340" s="8"/>
      <c r="G340" s="9">
        <f t="shared" si="20"/>
        <v>0</v>
      </c>
      <c r="H340" s="9">
        <f t="shared" si="22"/>
        <v>0</v>
      </c>
      <c r="I340" s="9">
        <f t="shared" si="21"/>
        <v>0</v>
      </c>
      <c r="K340" s="1"/>
    </row>
    <row r="341" spans="1:11" x14ac:dyDescent="0.4">
      <c r="A341" s="5"/>
      <c r="B341" s="6"/>
      <c r="C341" s="6"/>
      <c r="D341" s="7"/>
      <c r="E341" s="7"/>
      <c r="F341" s="8"/>
      <c r="G341" s="9">
        <f t="shared" si="20"/>
        <v>0</v>
      </c>
      <c r="H341" s="9">
        <f t="shared" si="22"/>
        <v>0</v>
      </c>
      <c r="I341" s="9">
        <f t="shared" si="21"/>
        <v>0</v>
      </c>
      <c r="K341" s="1"/>
    </row>
    <row r="342" spans="1:11" x14ac:dyDescent="0.4">
      <c r="A342" s="5"/>
      <c r="B342" s="6"/>
      <c r="C342" s="6"/>
      <c r="D342" s="7"/>
      <c r="E342" s="7"/>
      <c r="F342" s="8"/>
      <c r="G342" s="9">
        <f t="shared" si="20"/>
        <v>0</v>
      </c>
      <c r="H342" s="9">
        <f t="shared" si="22"/>
        <v>0</v>
      </c>
      <c r="I342" s="9">
        <f t="shared" si="21"/>
        <v>0</v>
      </c>
      <c r="K342" s="1"/>
    </row>
    <row r="343" spans="1:11" x14ac:dyDescent="0.4">
      <c r="A343" s="5"/>
      <c r="B343" s="6"/>
      <c r="C343" s="6"/>
      <c r="D343" s="7"/>
      <c r="E343" s="7"/>
      <c r="F343" s="8"/>
      <c r="G343" s="9">
        <f t="shared" si="20"/>
        <v>0</v>
      </c>
      <c r="H343" s="9">
        <f t="shared" si="22"/>
        <v>0</v>
      </c>
      <c r="I343" s="9">
        <f t="shared" si="21"/>
        <v>0</v>
      </c>
      <c r="K343" s="1"/>
    </row>
    <row r="344" spans="1:11" x14ac:dyDescent="0.4">
      <c r="A344" s="5"/>
      <c r="B344" s="6"/>
      <c r="C344" s="6"/>
      <c r="D344" s="7"/>
      <c r="E344" s="7"/>
      <c r="F344" s="8"/>
      <c r="G344" s="9">
        <f t="shared" si="20"/>
        <v>0</v>
      </c>
      <c r="H344" s="9">
        <f t="shared" si="22"/>
        <v>0</v>
      </c>
      <c r="I344" s="9">
        <f t="shared" si="21"/>
        <v>0</v>
      </c>
      <c r="K344" s="1"/>
    </row>
    <row r="345" spans="1:11" x14ac:dyDescent="0.4">
      <c r="A345" s="5"/>
      <c r="B345" s="6"/>
      <c r="C345" s="6"/>
      <c r="D345" s="7"/>
      <c r="E345" s="7"/>
      <c r="F345" s="8"/>
      <c r="G345" s="9">
        <f t="shared" si="20"/>
        <v>0</v>
      </c>
      <c r="H345" s="9">
        <f t="shared" si="22"/>
        <v>0</v>
      </c>
      <c r="I345" s="9">
        <f t="shared" si="21"/>
        <v>0</v>
      </c>
      <c r="K345" s="1"/>
    </row>
    <row r="346" spans="1:11" x14ac:dyDescent="0.4">
      <c r="A346" s="5"/>
      <c r="B346" s="6"/>
      <c r="C346" s="6"/>
      <c r="D346" s="7"/>
      <c r="E346" s="7"/>
      <c r="F346" s="8"/>
      <c r="G346" s="9">
        <f t="shared" si="20"/>
        <v>0</v>
      </c>
      <c r="H346" s="9">
        <f t="shared" si="22"/>
        <v>0</v>
      </c>
      <c r="I346" s="9">
        <f t="shared" si="21"/>
        <v>0</v>
      </c>
      <c r="K346" s="1"/>
    </row>
    <row r="347" spans="1:11" x14ac:dyDescent="0.4">
      <c r="A347" s="5"/>
      <c r="B347" s="6"/>
      <c r="C347" s="6"/>
      <c r="D347" s="7"/>
      <c r="E347" s="7"/>
      <c r="F347" s="8"/>
      <c r="G347" s="9">
        <f t="shared" si="20"/>
        <v>0</v>
      </c>
      <c r="H347" s="9">
        <f t="shared" si="22"/>
        <v>0</v>
      </c>
      <c r="I347" s="9">
        <f t="shared" si="21"/>
        <v>0</v>
      </c>
      <c r="K347" s="1"/>
    </row>
    <row r="348" spans="1:11" x14ac:dyDescent="0.4">
      <c r="A348" s="5"/>
      <c r="B348" s="6"/>
      <c r="C348" s="6"/>
      <c r="D348" s="7"/>
      <c r="E348" s="7"/>
      <c r="F348" s="8"/>
      <c r="G348" s="9">
        <f t="shared" si="20"/>
        <v>0</v>
      </c>
      <c r="H348" s="9">
        <f t="shared" si="22"/>
        <v>0</v>
      </c>
      <c r="I348" s="9">
        <f t="shared" si="21"/>
        <v>0</v>
      </c>
      <c r="K348" s="1"/>
    </row>
    <row r="349" spans="1:11" x14ac:dyDescent="0.4">
      <c r="A349" s="5"/>
      <c r="B349" s="6"/>
      <c r="C349" s="6"/>
      <c r="D349" s="7"/>
      <c r="E349" s="7"/>
      <c r="F349" s="8"/>
      <c r="G349" s="9">
        <f t="shared" si="20"/>
        <v>0</v>
      </c>
      <c r="H349" s="9">
        <f t="shared" si="22"/>
        <v>0</v>
      </c>
      <c r="I349" s="9">
        <f t="shared" si="21"/>
        <v>0</v>
      </c>
      <c r="K349" s="1"/>
    </row>
    <row r="350" spans="1:11" x14ac:dyDescent="0.4">
      <c r="A350" s="5"/>
      <c r="B350" s="6"/>
      <c r="C350" s="6"/>
      <c r="D350" s="7"/>
      <c r="E350" s="7"/>
      <c r="F350" s="8"/>
      <c r="G350" s="9">
        <f t="shared" si="20"/>
        <v>0</v>
      </c>
      <c r="H350" s="9">
        <f t="shared" si="22"/>
        <v>0</v>
      </c>
      <c r="I350" s="9">
        <f t="shared" si="21"/>
        <v>0</v>
      </c>
      <c r="K350" s="1"/>
    </row>
    <row r="351" spans="1:11" x14ac:dyDescent="0.4">
      <c r="A351" s="5"/>
      <c r="B351" s="6"/>
      <c r="C351" s="6"/>
      <c r="D351" s="7"/>
      <c r="E351" s="7"/>
      <c r="F351" s="8"/>
      <c r="G351" s="9">
        <f t="shared" si="20"/>
        <v>0</v>
      </c>
      <c r="H351" s="9">
        <f t="shared" si="22"/>
        <v>0</v>
      </c>
      <c r="I351" s="9">
        <f t="shared" si="21"/>
        <v>0</v>
      </c>
      <c r="K351" s="1"/>
    </row>
    <row r="352" spans="1:11" x14ac:dyDescent="0.4">
      <c r="A352" s="5"/>
      <c r="B352" s="6"/>
      <c r="C352" s="6"/>
      <c r="D352" s="7"/>
      <c r="E352" s="7"/>
      <c r="F352" s="8"/>
      <c r="G352" s="9">
        <f t="shared" si="20"/>
        <v>0</v>
      </c>
      <c r="H352" s="9">
        <f t="shared" si="22"/>
        <v>0</v>
      </c>
      <c r="I352" s="9">
        <f t="shared" si="21"/>
        <v>0</v>
      </c>
      <c r="K352" s="1"/>
    </row>
    <row r="353" spans="1:11" x14ac:dyDescent="0.4">
      <c r="A353" s="5"/>
      <c r="B353" s="6"/>
      <c r="C353" s="6"/>
      <c r="D353" s="7"/>
      <c r="E353" s="7"/>
      <c r="F353" s="8"/>
      <c r="G353" s="9">
        <f t="shared" si="20"/>
        <v>0</v>
      </c>
      <c r="H353" s="9">
        <f t="shared" si="22"/>
        <v>0</v>
      </c>
      <c r="I353" s="9">
        <f t="shared" si="21"/>
        <v>0</v>
      </c>
      <c r="K353" s="1"/>
    </row>
    <row r="354" spans="1:11" x14ac:dyDescent="0.4">
      <c r="A354" s="5"/>
      <c r="B354" s="6"/>
      <c r="C354" s="6"/>
      <c r="D354" s="7"/>
      <c r="E354" s="7"/>
      <c r="F354" s="8"/>
      <c r="G354" s="9">
        <f t="shared" si="20"/>
        <v>0</v>
      </c>
      <c r="H354" s="9">
        <f t="shared" si="22"/>
        <v>0</v>
      </c>
      <c r="I354" s="9">
        <f t="shared" si="21"/>
        <v>0</v>
      </c>
      <c r="K354" s="1"/>
    </row>
    <row r="355" spans="1:11" x14ac:dyDescent="0.4">
      <c r="A355" s="5"/>
      <c r="B355" s="6"/>
      <c r="C355" s="6"/>
      <c r="D355" s="7"/>
      <c r="E355" s="7"/>
      <c r="F355" s="8"/>
      <c r="G355" s="9">
        <f t="shared" si="20"/>
        <v>0</v>
      </c>
      <c r="H355" s="9">
        <f t="shared" si="22"/>
        <v>0</v>
      </c>
      <c r="I355" s="9">
        <f t="shared" si="21"/>
        <v>0</v>
      </c>
      <c r="K355" s="1"/>
    </row>
    <row r="356" spans="1:11" x14ac:dyDescent="0.4">
      <c r="A356" s="5"/>
      <c r="B356" s="6"/>
      <c r="C356" s="6"/>
      <c r="D356" s="7"/>
      <c r="E356" s="7"/>
      <c r="F356" s="8"/>
      <c r="G356" s="9">
        <f t="shared" si="20"/>
        <v>0</v>
      </c>
      <c r="H356" s="9">
        <f t="shared" si="22"/>
        <v>0</v>
      </c>
      <c r="I356" s="9">
        <f t="shared" si="21"/>
        <v>0</v>
      </c>
      <c r="K356" s="1"/>
    </row>
    <row r="357" spans="1:11" x14ac:dyDescent="0.4">
      <c r="A357" s="5"/>
      <c r="B357" s="6"/>
      <c r="C357" s="6"/>
      <c r="D357" s="7"/>
      <c r="E357" s="7"/>
      <c r="F357" s="8"/>
      <c r="G357" s="9">
        <f t="shared" si="20"/>
        <v>0</v>
      </c>
      <c r="H357" s="9">
        <f t="shared" si="22"/>
        <v>0</v>
      </c>
      <c r="I357" s="9">
        <f t="shared" si="21"/>
        <v>0</v>
      </c>
      <c r="K357" s="1"/>
    </row>
    <row r="358" spans="1:11" x14ac:dyDescent="0.4">
      <c r="A358" s="5"/>
      <c r="B358" s="6"/>
      <c r="C358" s="6"/>
      <c r="D358" s="7"/>
      <c r="E358" s="7"/>
      <c r="F358" s="8"/>
      <c r="G358" s="9">
        <f t="shared" si="20"/>
        <v>0</v>
      </c>
      <c r="H358" s="9">
        <f t="shared" si="22"/>
        <v>0</v>
      </c>
      <c r="I358" s="9">
        <f t="shared" si="21"/>
        <v>0</v>
      </c>
      <c r="K358" s="1"/>
    </row>
    <row r="359" spans="1:11" x14ac:dyDescent="0.4">
      <c r="A359" s="5"/>
      <c r="B359" s="6"/>
      <c r="C359" s="6"/>
      <c r="D359" s="7"/>
      <c r="E359" s="7"/>
      <c r="F359" s="8"/>
      <c r="G359" s="9">
        <f t="shared" si="20"/>
        <v>0</v>
      </c>
      <c r="H359" s="9">
        <f t="shared" si="22"/>
        <v>0</v>
      </c>
      <c r="I359" s="9">
        <f t="shared" si="21"/>
        <v>0</v>
      </c>
      <c r="K359" s="1"/>
    </row>
    <row r="360" spans="1:11" x14ac:dyDescent="0.4">
      <c r="A360" s="5"/>
      <c r="B360" s="6"/>
      <c r="C360" s="6"/>
      <c r="D360" s="7"/>
      <c r="E360" s="7"/>
      <c r="F360" s="8"/>
      <c r="G360" s="9">
        <f t="shared" si="20"/>
        <v>0</v>
      </c>
      <c r="H360" s="9">
        <f t="shared" si="22"/>
        <v>0</v>
      </c>
      <c r="I360" s="9">
        <f t="shared" si="21"/>
        <v>0</v>
      </c>
      <c r="K360" s="1"/>
    </row>
    <row r="361" spans="1:11" x14ac:dyDescent="0.4">
      <c r="A361" s="5"/>
      <c r="B361" s="6"/>
      <c r="C361" s="6"/>
      <c r="D361" s="7"/>
      <c r="E361" s="7"/>
      <c r="F361" s="8"/>
      <c r="G361" s="9">
        <f t="shared" si="20"/>
        <v>0</v>
      </c>
      <c r="H361" s="9">
        <f t="shared" si="22"/>
        <v>0</v>
      </c>
      <c r="I361" s="9">
        <f t="shared" si="21"/>
        <v>0</v>
      </c>
      <c r="K361" s="1"/>
    </row>
    <row r="362" spans="1:11" x14ac:dyDescent="0.4">
      <c r="A362" s="5"/>
      <c r="B362" s="6"/>
      <c r="C362" s="6"/>
      <c r="D362" s="7"/>
      <c r="E362" s="7"/>
      <c r="F362" s="8"/>
      <c r="G362" s="9">
        <f t="shared" si="20"/>
        <v>0</v>
      </c>
      <c r="H362" s="9">
        <f t="shared" si="22"/>
        <v>0</v>
      </c>
      <c r="I362" s="9">
        <f t="shared" si="21"/>
        <v>0</v>
      </c>
      <c r="K362" s="1"/>
    </row>
    <row r="363" spans="1:11" x14ac:dyDescent="0.4">
      <c r="A363" s="5"/>
      <c r="B363" s="6"/>
      <c r="C363" s="6"/>
      <c r="D363" s="7"/>
      <c r="E363" s="7"/>
      <c r="F363" s="8"/>
      <c r="G363" s="9">
        <f t="shared" si="20"/>
        <v>0</v>
      </c>
      <c r="H363" s="9">
        <f t="shared" si="22"/>
        <v>0</v>
      </c>
      <c r="I363" s="9">
        <f t="shared" si="21"/>
        <v>0</v>
      </c>
      <c r="K363" s="1"/>
    </row>
    <row r="364" spans="1:11" x14ac:dyDescent="0.4">
      <c r="A364" s="5"/>
      <c r="B364" s="6"/>
      <c r="C364" s="6"/>
      <c r="D364" s="7"/>
      <c r="E364" s="7"/>
      <c r="F364" s="8"/>
      <c r="G364" s="9">
        <f t="shared" si="20"/>
        <v>0</v>
      </c>
      <c r="H364" s="9">
        <f t="shared" si="22"/>
        <v>0</v>
      </c>
      <c r="I364" s="9">
        <f t="shared" si="21"/>
        <v>0</v>
      </c>
      <c r="K364" s="1"/>
    </row>
    <row r="365" spans="1:11" x14ac:dyDescent="0.4">
      <c r="A365" s="5"/>
      <c r="B365" s="6"/>
      <c r="C365" s="6"/>
      <c r="D365" s="7"/>
      <c r="E365" s="7"/>
      <c r="F365" s="8"/>
      <c r="G365" s="9">
        <f t="shared" si="20"/>
        <v>0</v>
      </c>
      <c r="H365" s="9">
        <f t="shared" si="22"/>
        <v>0</v>
      </c>
      <c r="I365" s="9">
        <f t="shared" si="21"/>
        <v>0</v>
      </c>
      <c r="K365" s="1"/>
    </row>
    <row r="366" spans="1:11" x14ac:dyDescent="0.4">
      <c r="A366" s="5"/>
      <c r="B366" s="6"/>
      <c r="C366" s="6"/>
      <c r="D366" s="7"/>
      <c r="E366" s="7"/>
      <c r="F366" s="8"/>
      <c r="G366" s="9">
        <f t="shared" si="20"/>
        <v>0</v>
      </c>
      <c r="H366" s="9">
        <f t="shared" si="22"/>
        <v>0</v>
      </c>
      <c r="I366" s="9">
        <f t="shared" si="21"/>
        <v>0</v>
      </c>
      <c r="K366" s="1"/>
    </row>
    <row r="367" spans="1:11" x14ac:dyDescent="0.4">
      <c r="A367" s="5"/>
      <c r="B367" s="6"/>
      <c r="C367" s="6"/>
      <c r="D367" s="7"/>
      <c r="E367" s="7"/>
      <c r="F367" s="8"/>
      <c r="G367" s="9">
        <f t="shared" si="20"/>
        <v>0</v>
      </c>
      <c r="H367" s="9">
        <f t="shared" si="22"/>
        <v>0</v>
      </c>
      <c r="I367" s="9">
        <f t="shared" si="21"/>
        <v>0</v>
      </c>
      <c r="K367" s="1"/>
    </row>
    <row r="368" spans="1:11" x14ac:dyDescent="0.4">
      <c r="A368" s="5"/>
      <c r="B368" s="6"/>
      <c r="C368" s="6"/>
      <c r="D368" s="7"/>
      <c r="E368" s="7"/>
      <c r="F368" s="8"/>
      <c r="G368" s="9">
        <f t="shared" si="20"/>
        <v>0</v>
      </c>
      <c r="H368" s="9">
        <f t="shared" si="22"/>
        <v>0</v>
      </c>
      <c r="I368" s="9">
        <f t="shared" si="21"/>
        <v>0</v>
      </c>
      <c r="K368" s="1"/>
    </row>
    <row r="369" spans="1:11" x14ac:dyDescent="0.4">
      <c r="A369" s="5"/>
      <c r="B369" s="6"/>
      <c r="C369" s="6"/>
      <c r="D369" s="7"/>
      <c r="E369" s="7"/>
      <c r="F369" s="8"/>
      <c r="G369" s="9">
        <f t="shared" si="20"/>
        <v>0</v>
      </c>
      <c r="H369" s="9">
        <f t="shared" si="22"/>
        <v>0</v>
      </c>
      <c r="I369" s="9">
        <f t="shared" si="21"/>
        <v>0</v>
      </c>
      <c r="K369" s="1"/>
    </row>
    <row r="370" spans="1:11" x14ac:dyDescent="0.4">
      <c r="A370" s="5"/>
      <c r="B370" s="6"/>
      <c r="C370" s="6"/>
      <c r="D370" s="7"/>
      <c r="E370" s="7"/>
      <c r="F370" s="8"/>
      <c r="G370" s="9">
        <f t="shared" si="20"/>
        <v>0</v>
      </c>
      <c r="H370" s="9">
        <f t="shared" si="22"/>
        <v>0</v>
      </c>
      <c r="I370" s="9">
        <f t="shared" si="21"/>
        <v>0</v>
      </c>
      <c r="K370" s="1"/>
    </row>
    <row r="371" spans="1:11" x14ac:dyDescent="0.4">
      <c r="A371" s="5"/>
      <c r="B371" s="6"/>
      <c r="C371" s="6"/>
      <c r="D371" s="7"/>
      <c r="E371" s="7"/>
      <c r="F371" s="8"/>
      <c r="G371" s="9">
        <f t="shared" si="20"/>
        <v>0</v>
      </c>
      <c r="H371" s="9">
        <f t="shared" si="22"/>
        <v>0</v>
      </c>
      <c r="I371" s="9">
        <f t="shared" si="21"/>
        <v>0</v>
      </c>
      <c r="K371" s="1"/>
    </row>
    <row r="372" spans="1:11" x14ac:dyDescent="0.4">
      <c r="A372" s="5"/>
      <c r="B372" s="6"/>
      <c r="C372" s="6"/>
      <c r="D372" s="7"/>
      <c r="E372" s="7"/>
      <c r="F372" s="8"/>
      <c r="G372" s="9">
        <f t="shared" si="20"/>
        <v>0</v>
      </c>
      <c r="H372" s="9">
        <f t="shared" si="22"/>
        <v>0</v>
      </c>
      <c r="I372" s="9">
        <f t="shared" si="21"/>
        <v>0</v>
      </c>
      <c r="K372" s="1"/>
    </row>
    <row r="373" spans="1:11" x14ac:dyDescent="0.4">
      <c r="A373" s="5"/>
      <c r="B373" s="6"/>
      <c r="C373" s="6"/>
      <c r="D373" s="7"/>
      <c r="E373" s="7"/>
      <c r="F373" s="8"/>
      <c r="G373" s="9">
        <f t="shared" si="20"/>
        <v>0</v>
      </c>
      <c r="H373" s="9">
        <f t="shared" si="22"/>
        <v>0</v>
      </c>
      <c r="I373" s="9">
        <f t="shared" si="21"/>
        <v>0</v>
      </c>
      <c r="K373" s="1"/>
    </row>
    <row r="374" spans="1:11" x14ac:dyDescent="0.4">
      <c r="A374" s="5"/>
      <c r="B374" s="6"/>
      <c r="C374" s="6"/>
      <c r="D374" s="7"/>
      <c r="E374" s="7"/>
      <c r="F374" s="8"/>
      <c r="G374" s="9">
        <f t="shared" si="20"/>
        <v>0</v>
      </c>
      <c r="H374" s="9">
        <f t="shared" si="22"/>
        <v>0</v>
      </c>
      <c r="I374" s="9">
        <f t="shared" si="21"/>
        <v>0</v>
      </c>
      <c r="K374" s="1"/>
    </row>
    <row r="375" spans="1:11" x14ac:dyDescent="0.4">
      <c r="A375" s="5"/>
      <c r="B375" s="6"/>
      <c r="C375" s="6"/>
      <c r="D375" s="7"/>
      <c r="E375" s="7"/>
      <c r="F375" s="8"/>
      <c r="G375" s="9">
        <f t="shared" si="20"/>
        <v>0</v>
      </c>
      <c r="H375" s="9">
        <f t="shared" si="22"/>
        <v>0</v>
      </c>
      <c r="I375" s="9">
        <f t="shared" si="21"/>
        <v>0</v>
      </c>
      <c r="K375" s="1"/>
    </row>
    <row r="376" spans="1:11" x14ac:dyDescent="0.4">
      <c r="A376" s="5"/>
      <c r="B376" s="6"/>
      <c r="C376" s="6"/>
      <c r="D376" s="7"/>
      <c r="E376" s="7"/>
      <c r="F376" s="8"/>
      <c r="G376" s="9">
        <f t="shared" si="20"/>
        <v>0</v>
      </c>
      <c r="H376" s="9">
        <f t="shared" si="22"/>
        <v>0</v>
      </c>
      <c r="I376" s="9">
        <f t="shared" si="21"/>
        <v>0</v>
      </c>
      <c r="K376" s="1"/>
    </row>
    <row r="377" spans="1:11" x14ac:dyDescent="0.4">
      <c r="A377" s="5"/>
      <c r="B377" s="6"/>
      <c r="C377" s="6"/>
      <c r="D377" s="7"/>
      <c r="E377" s="7"/>
      <c r="F377" s="8"/>
      <c r="G377" s="9">
        <f t="shared" si="20"/>
        <v>0</v>
      </c>
      <c r="H377" s="9">
        <f t="shared" si="22"/>
        <v>0</v>
      </c>
      <c r="I377" s="9">
        <f t="shared" si="21"/>
        <v>0</v>
      </c>
      <c r="K377" s="1"/>
    </row>
    <row r="378" spans="1:11" x14ac:dyDescent="0.4">
      <c r="A378" s="5"/>
      <c r="B378" s="6"/>
      <c r="C378" s="6"/>
      <c r="D378" s="7"/>
      <c r="E378" s="7"/>
      <c r="F378" s="8"/>
      <c r="G378" s="9">
        <f t="shared" si="20"/>
        <v>0</v>
      </c>
      <c r="H378" s="9">
        <f t="shared" si="22"/>
        <v>0</v>
      </c>
      <c r="I378" s="9">
        <f t="shared" si="21"/>
        <v>0</v>
      </c>
      <c r="K378" s="1"/>
    </row>
    <row r="379" spans="1:11" x14ac:dyDescent="0.4">
      <c r="A379" s="5"/>
      <c r="B379" s="6"/>
      <c r="C379" s="6"/>
      <c r="D379" s="7"/>
      <c r="E379" s="7"/>
      <c r="F379" s="8"/>
      <c r="G379" s="9">
        <f t="shared" si="20"/>
        <v>0</v>
      </c>
      <c r="H379" s="9">
        <f t="shared" si="22"/>
        <v>0</v>
      </c>
      <c r="I379" s="9">
        <f t="shared" si="21"/>
        <v>0</v>
      </c>
      <c r="K379" s="1"/>
    </row>
    <row r="380" spans="1:11" x14ac:dyDescent="0.4">
      <c r="A380" s="5"/>
      <c r="B380" s="6"/>
      <c r="C380" s="6"/>
      <c r="D380" s="7"/>
      <c r="E380" s="7"/>
      <c r="F380" s="8"/>
      <c r="G380" s="9">
        <f t="shared" si="20"/>
        <v>0</v>
      </c>
      <c r="H380" s="9">
        <f t="shared" si="22"/>
        <v>0</v>
      </c>
      <c r="I380" s="9">
        <f t="shared" si="21"/>
        <v>0</v>
      </c>
      <c r="K380" s="1"/>
    </row>
    <row r="381" spans="1:11" x14ac:dyDescent="0.4">
      <c r="A381" s="5"/>
      <c r="B381" s="6"/>
      <c r="C381" s="6"/>
      <c r="D381" s="7"/>
      <c r="E381" s="7"/>
      <c r="F381" s="8"/>
      <c r="G381" s="9">
        <f t="shared" si="20"/>
        <v>0</v>
      </c>
      <c r="H381" s="9">
        <f t="shared" si="22"/>
        <v>0</v>
      </c>
      <c r="I381" s="9">
        <f t="shared" si="21"/>
        <v>0</v>
      </c>
      <c r="K381" s="1"/>
    </row>
    <row r="382" spans="1:11" x14ac:dyDescent="0.4">
      <c r="A382" s="5"/>
      <c r="B382" s="6"/>
      <c r="C382" s="6"/>
      <c r="D382" s="7"/>
      <c r="E382" s="7"/>
      <c r="F382" s="8"/>
      <c r="G382" s="9">
        <f t="shared" si="20"/>
        <v>0</v>
      </c>
      <c r="H382" s="9">
        <f t="shared" si="22"/>
        <v>0</v>
      </c>
      <c r="I382" s="9">
        <f t="shared" si="21"/>
        <v>0</v>
      </c>
      <c r="K382" s="1"/>
    </row>
    <row r="383" spans="1:11" x14ac:dyDescent="0.4">
      <c r="A383" s="5"/>
      <c r="B383" s="6"/>
      <c r="C383" s="6"/>
      <c r="D383" s="7"/>
      <c r="E383" s="7"/>
      <c r="F383" s="8"/>
      <c r="G383" s="9">
        <f t="shared" si="20"/>
        <v>0</v>
      </c>
      <c r="H383" s="9">
        <f t="shared" si="22"/>
        <v>0</v>
      </c>
      <c r="I383" s="9">
        <f t="shared" si="21"/>
        <v>0</v>
      </c>
      <c r="K383" s="1"/>
    </row>
    <row r="384" spans="1:11" x14ac:dyDescent="0.4">
      <c r="A384" s="5"/>
      <c r="B384" s="6"/>
      <c r="C384" s="6"/>
      <c r="D384" s="7"/>
      <c r="E384" s="7"/>
      <c r="F384" s="8"/>
      <c r="G384" s="9">
        <f t="shared" si="20"/>
        <v>0</v>
      </c>
      <c r="H384" s="9">
        <f t="shared" si="22"/>
        <v>0</v>
      </c>
      <c r="I384" s="9">
        <f t="shared" si="21"/>
        <v>0</v>
      </c>
      <c r="K384" s="1"/>
    </row>
    <row r="385" spans="1:11" x14ac:dyDescent="0.4">
      <c r="A385" s="5"/>
      <c r="B385" s="6"/>
      <c r="C385" s="6"/>
      <c r="D385" s="7"/>
      <c r="E385" s="7"/>
      <c r="F385" s="8"/>
      <c r="G385" s="9">
        <f t="shared" si="20"/>
        <v>0</v>
      </c>
      <c r="H385" s="9">
        <f t="shared" si="22"/>
        <v>0</v>
      </c>
      <c r="I385" s="9">
        <f t="shared" si="21"/>
        <v>0</v>
      </c>
      <c r="K385" s="1"/>
    </row>
    <row r="386" spans="1:11" x14ac:dyDescent="0.4">
      <c r="A386" s="5"/>
      <c r="B386" s="6"/>
      <c r="C386" s="6"/>
      <c r="D386" s="7"/>
      <c r="E386" s="7"/>
      <c r="F386" s="8"/>
      <c r="G386" s="9">
        <f t="shared" si="20"/>
        <v>0</v>
      </c>
      <c r="H386" s="9">
        <f t="shared" si="22"/>
        <v>0</v>
      </c>
      <c r="I386" s="9">
        <f t="shared" si="21"/>
        <v>0</v>
      </c>
      <c r="K386" s="1"/>
    </row>
    <row r="387" spans="1:11" x14ac:dyDescent="0.4">
      <c r="A387" s="5"/>
      <c r="B387" s="6"/>
      <c r="C387" s="6"/>
      <c r="D387" s="7"/>
      <c r="E387" s="7"/>
      <c r="F387" s="8"/>
      <c r="G387" s="9">
        <f t="shared" si="20"/>
        <v>0</v>
      </c>
      <c r="H387" s="9">
        <f t="shared" si="22"/>
        <v>0</v>
      </c>
      <c r="I387" s="9">
        <f t="shared" si="21"/>
        <v>0</v>
      </c>
      <c r="K387" s="1"/>
    </row>
    <row r="388" spans="1:11" x14ac:dyDescent="0.4">
      <c r="A388" s="5"/>
      <c r="B388" s="6"/>
      <c r="C388" s="6"/>
      <c r="D388" s="7"/>
      <c r="E388" s="7"/>
      <c r="F388" s="8"/>
      <c r="G388" s="9">
        <f t="shared" si="20"/>
        <v>0</v>
      </c>
      <c r="H388" s="9">
        <f t="shared" si="22"/>
        <v>0</v>
      </c>
      <c r="I388" s="9">
        <f t="shared" si="21"/>
        <v>0</v>
      </c>
      <c r="K388" s="1"/>
    </row>
    <row r="389" spans="1:11" x14ac:dyDescent="0.4">
      <c r="A389" s="5"/>
      <c r="B389" s="6"/>
      <c r="C389" s="6"/>
      <c r="D389" s="7"/>
      <c r="E389" s="7"/>
      <c r="F389" s="8"/>
      <c r="G389" s="9">
        <f t="shared" si="20"/>
        <v>0</v>
      </c>
      <c r="H389" s="9">
        <f t="shared" si="22"/>
        <v>0</v>
      </c>
      <c r="I389" s="9">
        <f t="shared" si="21"/>
        <v>0</v>
      </c>
      <c r="K389" s="1"/>
    </row>
    <row r="390" spans="1:11" x14ac:dyDescent="0.4">
      <c r="A390" s="5"/>
      <c r="B390" s="6"/>
      <c r="C390" s="6"/>
      <c r="D390" s="7"/>
      <c r="E390" s="7"/>
      <c r="F390" s="8"/>
      <c r="G390" s="9">
        <f t="shared" si="20"/>
        <v>0</v>
      </c>
      <c r="H390" s="9">
        <f t="shared" si="22"/>
        <v>0</v>
      </c>
      <c r="I390" s="9">
        <f t="shared" si="21"/>
        <v>0</v>
      </c>
      <c r="K390" s="1"/>
    </row>
    <row r="391" spans="1:11" x14ac:dyDescent="0.4">
      <c r="A391" s="5"/>
      <c r="B391" s="6"/>
      <c r="C391" s="6"/>
      <c r="D391" s="7"/>
      <c r="E391" s="7"/>
      <c r="F391" s="8"/>
      <c r="G391" s="9">
        <f t="shared" si="20"/>
        <v>0</v>
      </c>
      <c r="H391" s="9">
        <f t="shared" si="22"/>
        <v>0</v>
      </c>
      <c r="I391" s="9">
        <f t="shared" si="21"/>
        <v>0</v>
      </c>
      <c r="K391" s="1"/>
    </row>
    <row r="392" spans="1:11" x14ac:dyDescent="0.4">
      <c r="A392" s="5"/>
      <c r="B392" s="6"/>
      <c r="C392" s="6"/>
      <c r="D392" s="7"/>
      <c r="E392" s="7"/>
      <c r="F392" s="8"/>
      <c r="G392" s="9">
        <f t="shared" si="20"/>
        <v>0</v>
      </c>
      <c r="H392" s="9">
        <f t="shared" si="22"/>
        <v>0</v>
      </c>
      <c r="I392" s="9">
        <f t="shared" si="21"/>
        <v>0</v>
      </c>
      <c r="K392" s="1"/>
    </row>
    <row r="393" spans="1:11" x14ac:dyDescent="0.4">
      <c r="A393" s="5"/>
      <c r="B393" s="6"/>
      <c r="C393" s="6"/>
      <c r="D393" s="7"/>
      <c r="E393" s="7"/>
      <c r="F393" s="8"/>
      <c r="G393" s="9">
        <f t="shared" ref="G393:G456" si="23">ROUNDDOWN((D393-E393)/1.1, 0)</f>
        <v>0</v>
      </c>
      <c r="H393" s="9">
        <f t="shared" si="22"/>
        <v>0</v>
      </c>
      <c r="I393" s="9">
        <f t="shared" ref="I393:I456" si="24">IF(F393=1,MIN(H393 * 0.03),0)</f>
        <v>0</v>
      </c>
      <c r="K393" s="1"/>
    </row>
    <row r="394" spans="1:11" x14ac:dyDescent="0.4">
      <c r="A394" s="5"/>
      <c r="B394" s="6"/>
      <c r="C394" s="6"/>
      <c r="D394" s="7"/>
      <c r="E394" s="7"/>
      <c r="F394" s="8"/>
      <c r="G394" s="9">
        <f t="shared" si="23"/>
        <v>0</v>
      </c>
      <c r="H394" s="9">
        <f t="shared" ref="H394:H457" si="25">ROUNDDOWN(G394, -3)</f>
        <v>0</v>
      </c>
      <c r="I394" s="9">
        <f t="shared" si="24"/>
        <v>0</v>
      </c>
      <c r="K394" s="1"/>
    </row>
    <row r="395" spans="1:11" x14ac:dyDescent="0.4">
      <c r="A395" s="5"/>
      <c r="B395" s="6"/>
      <c r="C395" s="6"/>
      <c r="D395" s="7"/>
      <c r="E395" s="7"/>
      <c r="F395" s="8"/>
      <c r="G395" s="9">
        <f t="shared" si="23"/>
        <v>0</v>
      </c>
      <c r="H395" s="9">
        <f t="shared" si="25"/>
        <v>0</v>
      </c>
      <c r="I395" s="9">
        <f t="shared" si="24"/>
        <v>0</v>
      </c>
      <c r="K395" s="1"/>
    </row>
    <row r="396" spans="1:11" x14ac:dyDescent="0.4">
      <c r="A396" s="5"/>
      <c r="B396" s="6"/>
      <c r="C396" s="6"/>
      <c r="D396" s="7"/>
      <c r="E396" s="7"/>
      <c r="F396" s="8"/>
      <c r="G396" s="9">
        <f t="shared" si="23"/>
        <v>0</v>
      </c>
      <c r="H396" s="9">
        <f t="shared" si="25"/>
        <v>0</v>
      </c>
      <c r="I396" s="9">
        <f t="shared" si="24"/>
        <v>0</v>
      </c>
      <c r="K396" s="1"/>
    </row>
    <row r="397" spans="1:11" x14ac:dyDescent="0.4">
      <c r="A397" s="5"/>
      <c r="B397" s="6"/>
      <c r="C397" s="6"/>
      <c r="D397" s="7"/>
      <c r="E397" s="7"/>
      <c r="F397" s="8"/>
      <c r="G397" s="9">
        <f t="shared" si="23"/>
        <v>0</v>
      </c>
      <c r="H397" s="9">
        <f t="shared" si="25"/>
        <v>0</v>
      </c>
      <c r="I397" s="9">
        <f t="shared" si="24"/>
        <v>0</v>
      </c>
      <c r="K397" s="1"/>
    </row>
    <row r="398" spans="1:11" x14ac:dyDescent="0.4">
      <c r="A398" s="5"/>
      <c r="B398" s="6"/>
      <c r="C398" s="6"/>
      <c r="D398" s="7"/>
      <c r="E398" s="7"/>
      <c r="F398" s="8"/>
      <c r="G398" s="9">
        <f t="shared" si="23"/>
        <v>0</v>
      </c>
      <c r="H398" s="9">
        <f t="shared" si="25"/>
        <v>0</v>
      </c>
      <c r="I398" s="9">
        <f t="shared" si="24"/>
        <v>0</v>
      </c>
      <c r="K398" s="1"/>
    </row>
    <row r="399" spans="1:11" x14ac:dyDescent="0.4">
      <c r="A399" s="5"/>
      <c r="B399" s="6"/>
      <c r="C399" s="6"/>
      <c r="D399" s="7"/>
      <c r="E399" s="7"/>
      <c r="F399" s="8"/>
      <c r="G399" s="9">
        <f t="shared" si="23"/>
        <v>0</v>
      </c>
      <c r="H399" s="9">
        <f t="shared" si="25"/>
        <v>0</v>
      </c>
      <c r="I399" s="9">
        <f t="shared" si="24"/>
        <v>0</v>
      </c>
      <c r="K399" s="1"/>
    </row>
    <row r="400" spans="1:11" x14ac:dyDescent="0.4">
      <c r="A400" s="5"/>
      <c r="B400" s="6"/>
      <c r="C400" s="6"/>
      <c r="D400" s="7"/>
      <c r="E400" s="7"/>
      <c r="F400" s="8"/>
      <c r="G400" s="9">
        <f t="shared" si="23"/>
        <v>0</v>
      </c>
      <c r="H400" s="9">
        <f t="shared" si="25"/>
        <v>0</v>
      </c>
      <c r="I400" s="9">
        <f t="shared" si="24"/>
        <v>0</v>
      </c>
      <c r="K400" s="1"/>
    </row>
    <row r="401" spans="1:11" x14ac:dyDescent="0.4">
      <c r="A401" s="5"/>
      <c r="B401" s="6"/>
      <c r="C401" s="6"/>
      <c r="D401" s="7"/>
      <c r="E401" s="7"/>
      <c r="F401" s="8"/>
      <c r="G401" s="9">
        <f t="shared" si="23"/>
        <v>0</v>
      </c>
      <c r="H401" s="9">
        <f t="shared" si="25"/>
        <v>0</v>
      </c>
      <c r="I401" s="9">
        <f t="shared" si="24"/>
        <v>0</v>
      </c>
      <c r="K401" s="1"/>
    </row>
    <row r="402" spans="1:11" x14ac:dyDescent="0.4">
      <c r="A402" s="5"/>
      <c r="B402" s="6"/>
      <c r="C402" s="6"/>
      <c r="D402" s="7"/>
      <c r="E402" s="7"/>
      <c r="F402" s="8"/>
      <c r="G402" s="9">
        <f t="shared" si="23"/>
        <v>0</v>
      </c>
      <c r="H402" s="9">
        <f t="shared" si="25"/>
        <v>0</v>
      </c>
      <c r="I402" s="9">
        <f t="shared" si="24"/>
        <v>0</v>
      </c>
      <c r="K402" s="1"/>
    </row>
    <row r="403" spans="1:11" x14ac:dyDescent="0.4">
      <c r="A403" s="5"/>
      <c r="B403" s="6"/>
      <c r="C403" s="6"/>
      <c r="D403" s="7"/>
      <c r="E403" s="7"/>
      <c r="F403" s="8"/>
      <c r="G403" s="9">
        <f t="shared" si="23"/>
        <v>0</v>
      </c>
      <c r="H403" s="9">
        <f t="shared" si="25"/>
        <v>0</v>
      </c>
      <c r="I403" s="9">
        <f t="shared" si="24"/>
        <v>0</v>
      </c>
      <c r="K403" s="1"/>
    </row>
    <row r="404" spans="1:11" x14ac:dyDescent="0.4">
      <c r="A404" s="5"/>
      <c r="B404" s="6"/>
      <c r="C404" s="6"/>
      <c r="D404" s="7"/>
      <c r="E404" s="7"/>
      <c r="F404" s="8"/>
      <c r="G404" s="9">
        <f t="shared" si="23"/>
        <v>0</v>
      </c>
      <c r="H404" s="9">
        <f t="shared" si="25"/>
        <v>0</v>
      </c>
      <c r="I404" s="9">
        <f t="shared" si="24"/>
        <v>0</v>
      </c>
      <c r="K404" s="1"/>
    </row>
    <row r="405" spans="1:11" x14ac:dyDescent="0.4">
      <c r="A405" s="5"/>
      <c r="B405" s="6"/>
      <c r="C405" s="6"/>
      <c r="D405" s="7"/>
      <c r="E405" s="7"/>
      <c r="F405" s="8"/>
      <c r="G405" s="9">
        <f t="shared" si="23"/>
        <v>0</v>
      </c>
      <c r="H405" s="9">
        <f t="shared" si="25"/>
        <v>0</v>
      </c>
      <c r="I405" s="9">
        <f t="shared" si="24"/>
        <v>0</v>
      </c>
      <c r="K405" s="1"/>
    </row>
    <row r="406" spans="1:11" x14ac:dyDescent="0.4">
      <c r="A406" s="5"/>
      <c r="B406" s="6"/>
      <c r="C406" s="6"/>
      <c r="D406" s="7"/>
      <c r="E406" s="7"/>
      <c r="F406" s="8"/>
      <c r="G406" s="9">
        <f t="shared" si="23"/>
        <v>0</v>
      </c>
      <c r="H406" s="9">
        <f t="shared" si="25"/>
        <v>0</v>
      </c>
      <c r="I406" s="9">
        <f t="shared" si="24"/>
        <v>0</v>
      </c>
      <c r="K406" s="1"/>
    </row>
    <row r="407" spans="1:11" x14ac:dyDescent="0.4">
      <c r="A407" s="5"/>
      <c r="B407" s="6"/>
      <c r="C407" s="6"/>
      <c r="D407" s="7"/>
      <c r="E407" s="7"/>
      <c r="F407" s="8"/>
      <c r="G407" s="9">
        <f t="shared" si="23"/>
        <v>0</v>
      </c>
      <c r="H407" s="9">
        <f t="shared" si="25"/>
        <v>0</v>
      </c>
      <c r="I407" s="9">
        <f t="shared" si="24"/>
        <v>0</v>
      </c>
      <c r="K407" s="1"/>
    </row>
    <row r="408" spans="1:11" x14ac:dyDescent="0.4">
      <c r="A408" s="5"/>
      <c r="B408" s="6"/>
      <c r="C408" s="6"/>
      <c r="D408" s="7"/>
      <c r="E408" s="7"/>
      <c r="F408" s="8"/>
      <c r="G408" s="9">
        <f t="shared" si="23"/>
        <v>0</v>
      </c>
      <c r="H408" s="9">
        <f t="shared" si="25"/>
        <v>0</v>
      </c>
      <c r="I408" s="9">
        <f t="shared" si="24"/>
        <v>0</v>
      </c>
      <c r="K408" s="1"/>
    </row>
    <row r="409" spans="1:11" x14ac:dyDescent="0.4">
      <c r="A409" s="5"/>
      <c r="B409" s="6"/>
      <c r="C409" s="6"/>
      <c r="D409" s="7"/>
      <c r="E409" s="7"/>
      <c r="F409" s="8"/>
      <c r="G409" s="9">
        <f t="shared" si="23"/>
        <v>0</v>
      </c>
      <c r="H409" s="9">
        <f t="shared" si="25"/>
        <v>0</v>
      </c>
      <c r="I409" s="9">
        <f t="shared" si="24"/>
        <v>0</v>
      </c>
      <c r="K409" s="1"/>
    </row>
    <row r="410" spans="1:11" x14ac:dyDescent="0.4">
      <c r="A410" s="5"/>
      <c r="B410" s="6"/>
      <c r="C410" s="6"/>
      <c r="D410" s="7"/>
      <c r="E410" s="7"/>
      <c r="F410" s="8"/>
      <c r="G410" s="9">
        <f t="shared" si="23"/>
        <v>0</v>
      </c>
      <c r="H410" s="9">
        <f t="shared" si="25"/>
        <v>0</v>
      </c>
      <c r="I410" s="9">
        <f t="shared" si="24"/>
        <v>0</v>
      </c>
      <c r="K410" s="1"/>
    </row>
    <row r="411" spans="1:11" x14ac:dyDescent="0.4">
      <c r="A411" s="5"/>
      <c r="B411" s="6"/>
      <c r="C411" s="6"/>
      <c r="D411" s="7"/>
      <c r="E411" s="7"/>
      <c r="F411" s="8"/>
      <c r="G411" s="9">
        <f t="shared" si="23"/>
        <v>0</v>
      </c>
      <c r="H411" s="9">
        <f t="shared" si="25"/>
        <v>0</v>
      </c>
      <c r="I411" s="9">
        <f t="shared" si="24"/>
        <v>0</v>
      </c>
      <c r="K411" s="1"/>
    </row>
    <row r="412" spans="1:11" x14ac:dyDescent="0.4">
      <c r="A412" s="5"/>
      <c r="B412" s="6"/>
      <c r="C412" s="6"/>
      <c r="D412" s="7"/>
      <c r="E412" s="7"/>
      <c r="F412" s="8"/>
      <c r="G412" s="9">
        <f t="shared" si="23"/>
        <v>0</v>
      </c>
      <c r="H412" s="9">
        <f t="shared" si="25"/>
        <v>0</v>
      </c>
      <c r="I412" s="9">
        <f t="shared" si="24"/>
        <v>0</v>
      </c>
      <c r="K412" s="1"/>
    </row>
    <row r="413" spans="1:11" x14ac:dyDescent="0.4">
      <c r="A413" s="5"/>
      <c r="B413" s="6"/>
      <c r="C413" s="6"/>
      <c r="D413" s="7"/>
      <c r="E413" s="7"/>
      <c r="F413" s="8"/>
      <c r="G413" s="9">
        <f t="shared" si="23"/>
        <v>0</v>
      </c>
      <c r="H413" s="9">
        <f t="shared" si="25"/>
        <v>0</v>
      </c>
      <c r="I413" s="9">
        <f t="shared" si="24"/>
        <v>0</v>
      </c>
      <c r="K413" s="1"/>
    </row>
    <row r="414" spans="1:11" x14ac:dyDescent="0.4">
      <c r="A414" s="5"/>
      <c r="B414" s="6"/>
      <c r="C414" s="6"/>
      <c r="D414" s="7"/>
      <c r="E414" s="7"/>
      <c r="F414" s="8"/>
      <c r="G414" s="9">
        <f t="shared" si="23"/>
        <v>0</v>
      </c>
      <c r="H414" s="9">
        <f t="shared" si="25"/>
        <v>0</v>
      </c>
      <c r="I414" s="9">
        <f t="shared" si="24"/>
        <v>0</v>
      </c>
      <c r="K414" s="1"/>
    </row>
    <row r="415" spans="1:11" x14ac:dyDescent="0.4">
      <c r="A415" s="5"/>
      <c r="B415" s="6"/>
      <c r="C415" s="6"/>
      <c r="D415" s="7"/>
      <c r="E415" s="7"/>
      <c r="F415" s="8"/>
      <c r="G415" s="9">
        <f t="shared" si="23"/>
        <v>0</v>
      </c>
      <c r="H415" s="9">
        <f t="shared" si="25"/>
        <v>0</v>
      </c>
      <c r="I415" s="9">
        <f t="shared" si="24"/>
        <v>0</v>
      </c>
      <c r="K415" s="1"/>
    </row>
    <row r="416" spans="1:11" x14ac:dyDescent="0.4">
      <c r="A416" s="5"/>
      <c r="B416" s="6"/>
      <c r="C416" s="6"/>
      <c r="D416" s="7"/>
      <c r="E416" s="7"/>
      <c r="F416" s="8"/>
      <c r="G416" s="9">
        <f t="shared" si="23"/>
        <v>0</v>
      </c>
      <c r="H416" s="9">
        <f t="shared" si="25"/>
        <v>0</v>
      </c>
      <c r="I416" s="9">
        <f t="shared" si="24"/>
        <v>0</v>
      </c>
      <c r="K416" s="1"/>
    </row>
    <row r="417" spans="1:11" x14ac:dyDescent="0.4">
      <c r="A417" s="5"/>
      <c r="B417" s="6"/>
      <c r="C417" s="6"/>
      <c r="D417" s="7"/>
      <c r="E417" s="7"/>
      <c r="F417" s="8"/>
      <c r="G417" s="9">
        <f t="shared" si="23"/>
        <v>0</v>
      </c>
      <c r="H417" s="9">
        <f t="shared" si="25"/>
        <v>0</v>
      </c>
      <c r="I417" s="9">
        <f t="shared" si="24"/>
        <v>0</v>
      </c>
      <c r="K417" s="1"/>
    </row>
    <row r="418" spans="1:11" x14ac:dyDescent="0.4">
      <c r="A418" s="5"/>
      <c r="B418" s="6"/>
      <c r="C418" s="6"/>
      <c r="D418" s="7"/>
      <c r="E418" s="7"/>
      <c r="F418" s="8"/>
      <c r="G418" s="9">
        <f t="shared" si="23"/>
        <v>0</v>
      </c>
      <c r="H418" s="9">
        <f t="shared" si="25"/>
        <v>0</v>
      </c>
      <c r="I418" s="9">
        <f t="shared" si="24"/>
        <v>0</v>
      </c>
      <c r="K418" s="1"/>
    </row>
    <row r="419" spans="1:11" x14ac:dyDescent="0.4">
      <c r="A419" s="5"/>
      <c r="B419" s="6"/>
      <c r="C419" s="6"/>
      <c r="D419" s="7"/>
      <c r="E419" s="7"/>
      <c r="F419" s="8"/>
      <c r="G419" s="9">
        <f t="shared" si="23"/>
        <v>0</v>
      </c>
      <c r="H419" s="9">
        <f t="shared" si="25"/>
        <v>0</v>
      </c>
      <c r="I419" s="9">
        <f t="shared" si="24"/>
        <v>0</v>
      </c>
      <c r="K419" s="1"/>
    </row>
    <row r="420" spans="1:11" x14ac:dyDescent="0.4">
      <c r="A420" s="5"/>
      <c r="B420" s="6"/>
      <c r="C420" s="6"/>
      <c r="D420" s="7"/>
      <c r="E420" s="7"/>
      <c r="F420" s="8"/>
      <c r="G420" s="9">
        <f t="shared" si="23"/>
        <v>0</v>
      </c>
      <c r="H420" s="9">
        <f t="shared" si="25"/>
        <v>0</v>
      </c>
      <c r="I420" s="9">
        <f t="shared" si="24"/>
        <v>0</v>
      </c>
      <c r="K420" s="1"/>
    </row>
    <row r="421" spans="1:11" x14ac:dyDescent="0.4">
      <c r="A421" s="5"/>
      <c r="B421" s="6"/>
      <c r="C421" s="6"/>
      <c r="D421" s="7"/>
      <c r="E421" s="7"/>
      <c r="F421" s="8"/>
      <c r="G421" s="9">
        <f t="shared" si="23"/>
        <v>0</v>
      </c>
      <c r="H421" s="9">
        <f t="shared" si="25"/>
        <v>0</v>
      </c>
      <c r="I421" s="9">
        <f t="shared" si="24"/>
        <v>0</v>
      </c>
      <c r="K421" s="1"/>
    </row>
    <row r="422" spans="1:11" x14ac:dyDescent="0.4">
      <c r="A422" s="5"/>
      <c r="B422" s="6"/>
      <c r="C422" s="6"/>
      <c r="D422" s="7"/>
      <c r="E422" s="7"/>
      <c r="F422" s="8"/>
      <c r="G422" s="9">
        <f t="shared" si="23"/>
        <v>0</v>
      </c>
      <c r="H422" s="9">
        <f t="shared" si="25"/>
        <v>0</v>
      </c>
      <c r="I422" s="9">
        <f t="shared" si="24"/>
        <v>0</v>
      </c>
      <c r="K422" s="1"/>
    </row>
    <row r="423" spans="1:11" x14ac:dyDescent="0.4">
      <c r="A423" s="5"/>
      <c r="B423" s="6"/>
      <c r="C423" s="6"/>
      <c r="D423" s="7"/>
      <c r="E423" s="7"/>
      <c r="F423" s="8"/>
      <c r="G423" s="9">
        <f t="shared" si="23"/>
        <v>0</v>
      </c>
      <c r="H423" s="9">
        <f t="shared" si="25"/>
        <v>0</v>
      </c>
      <c r="I423" s="9">
        <f t="shared" si="24"/>
        <v>0</v>
      </c>
      <c r="K423" s="1"/>
    </row>
    <row r="424" spans="1:11" x14ac:dyDescent="0.4">
      <c r="A424" s="5"/>
      <c r="B424" s="6"/>
      <c r="C424" s="6"/>
      <c r="D424" s="7"/>
      <c r="E424" s="7"/>
      <c r="F424" s="8"/>
      <c r="G424" s="9">
        <f t="shared" si="23"/>
        <v>0</v>
      </c>
      <c r="H424" s="9">
        <f t="shared" si="25"/>
        <v>0</v>
      </c>
      <c r="I424" s="9">
        <f t="shared" si="24"/>
        <v>0</v>
      </c>
      <c r="K424" s="1"/>
    </row>
    <row r="425" spans="1:11" x14ac:dyDescent="0.4">
      <c r="A425" s="5"/>
      <c r="B425" s="6"/>
      <c r="C425" s="6"/>
      <c r="D425" s="7"/>
      <c r="E425" s="7"/>
      <c r="F425" s="8"/>
      <c r="G425" s="9">
        <f t="shared" si="23"/>
        <v>0</v>
      </c>
      <c r="H425" s="9">
        <f t="shared" si="25"/>
        <v>0</v>
      </c>
      <c r="I425" s="9">
        <f t="shared" si="24"/>
        <v>0</v>
      </c>
      <c r="K425" s="1"/>
    </row>
    <row r="426" spans="1:11" x14ac:dyDescent="0.4">
      <c r="A426" s="5"/>
      <c r="B426" s="6"/>
      <c r="C426" s="6"/>
      <c r="D426" s="7"/>
      <c r="E426" s="7"/>
      <c r="F426" s="8"/>
      <c r="G426" s="9">
        <f t="shared" si="23"/>
        <v>0</v>
      </c>
      <c r="H426" s="9">
        <f t="shared" si="25"/>
        <v>0</v>
      </c>
      <c r="I426" s="9">
        <f t="shared" si="24"/>
        <v>0</v>
      </c>
      <c r="K426" s="1"/>
    </row>
    <row r="427" spans="1:11" x14ac:dyDescent="0.4">
      <c r="A427" s="5"/>
      <c r="B427" s="6"/>
      <c r="C427" s="6"/>
      <c r="D427" s="7"/>
      <c r="E427" s="7"/>
      <c r="F427" s="8"/>
      <c r="G427" s="9">
        <f t="shared" si="23"/>
        <v>0</v>
      </c>
      <c r="H427" s="9">
        <f t="shared" si="25"/>
        <v>0</v>
      </c>
      <c r="I427" s="9">
        <f t="shared" si="24"/>
        <v>0</v>
      </c>
      <c r="K427" s="1"/>
    </row>
    <row r="428" spans="1:11" x14ac:dyDescent="0.4">
      <c r="A428" s="5"/>
      <c r="B428" s="6"/>
      <c r="C428" s="6"/>
      <c r="D428" s="7"/>
      <c r="E428" s="7"/>
      <c r="F428" s="8"/>
      <c r="G428" s="9">
        <f t="shared" si="23"/>
        <v>0</v>
      </c>
      <c r="H428" s="9">
        <f t="shared" si="25"/>
        <v>0</v>
      </c>
      <c r="I428" s="9">
        <f t="shared" si="24"/>
        <v>0</v>
      </c>
      <c r="K428" s="1"/>
    </row>
    <row r="429" spans="1:11" x14ac:dyDescent="0.4">
      <c r="A429" s="5"/>
      <c r="B429" s="6"/>
      <c r="C429" s="6"/>
      <c r="D429" s="7"/>
      <c r="E429" s="7"/>
      <c r="F429" s="8"/>
      <c r="G429" s="9">
        <f t="shared" si="23"/>
        <v>0</v>
      </c>
      <c r="H429" s="9">
        <f t="shared" si="25"/>
        <v>0</v>
      </c>
      <c r="I429" s="9">
        <f t="shared" si="24"/>
        <v>0</v>
      </c>
      <c r="K429" s="1"/>
    </row>
    <row r="430" spans="1:11" x14ac:dyDescent="0.4">
      <c r="A430" s="5"/>
      <c r="B430" s="6"/>
      <c r="C430" s="6"/>
      <c r="D430" s="7"/>
      <c r="E430" s="7"/>
      <c r="F430" s="8"/>
      <c r="G430" s="9">
        <f t="shared" si="23"/>
        <v>0</v>
      </c>
      <c r="H430" s="9">
        <f t="shared" si="25"/>
        <v>0</v>
      </c>
      <c r="I430" s="9">
        <f t="shared" si="24"/>
        <v>0</v>
      </c>
      <c r="K430" s="1"/>
    </row>
    <row r="431" spans="1:11" x14ac:dyDescent="0.4">
      <c r="A431" s="5"/>
      <c r="B431" s="6"/>
      <c r="C431" s="6"/>
      <c r="D431" s="7"/>
      <c r="E431" s="7"/>
      <c r="F431" s="8"/>
      <c r="G431" s="9">
        <f t="shared" si="23"/>
        <v>0</v>
      </c>
      <c r="H431" s="9">
        <f t="shared" si="25"/>
        <v>0</v>
      </c>
      <c r="I431" s="9">
        <f t="shared" si="24"/>
        <v>0</v>
      </c>
      <c r="K431" s="1"/>
    </row>
    <row r="432" spans="1:11" x14ac:dyDescent="0.4">
      <c r="A432" s="5"/>
      <c r="B432" s="6"/>
      <c r="C432" s="6"/>
      <c r="D432" s="7"/>
      <c r="E432" s="7"/>
      <c r="F432" s="8"/>
      <c r="G432" s="9">
        <f t="shared" si="23"/>
        <v>0</v>
      </c>
      <c r="H432" s="9">
        <f t="shared" si="25"/>
        <v>0</v>
      </c>
      <c r="I432" s="9">
        <f t="shared" si="24"/>
        <v>0</v>
      </c>
      <c r="K432" s="1"/>
    </row>
    <row r="433" spans="1:11" x14ac:dyDescent="0.4">
      <c r="A433" s="5"/>
      <c r="B433" s="6"/>
      <c r="C433" s="6"/>
      <c r="D433" s="7"/>
      <c r="E433" s="7"/>
      <c r="F433" s="8"/>
      <c r="G433" s="9">
        <f t="shared" si="23"/>
        <v>0</v>
      </c>
      <c r="H433" s="9">
        <f t="shared" si="25"/>
        <v>0</v>
      </c>
      <c r="I433" s="9">
        <f t="shared" si="24"/>
        <v>0</v>
      </c>
      <c r="K433" s="1"/>
    </row>
    <row r="434" spans="1:11" x14ac:dyDescent="0.4">
      <c r="A434" s="5"/>
      <c r="B434" s="6"/>
      <c r="C434" s="6"/>
      <c r="D434" s="7"/>
      <c r="E434" s="7"/>
      <c r="F434" s="8"/>
      <c r="G434" s="9">
        <f t="shared" si="23"/>
        <v>0</v>
      </c>
      <c r="H434" s="9">
        <f t="shared" si="25"/>
        <v>0</v>
      </c>
      <c r="I434" s="9">
        <f t="shared" si="24"/>
        <v>0</v>
      </c>
      <c r="K434" s="1"/>
    </row>
    <row r="435" spans="1:11" x14ac:dyDescent="0.4">
      <c r="A435" s="5"/>
      <c r="B435" s="6"/>
      <c r="C435" s="6"/>
      <c r="D435" s="7"/>
      <c r="E435" s="7"/>
      <c r="F435" s="8"/>
      <c r="G435" s="9">
        <f t="shared" si="23"/>
        <v>0</v>
      </c>
      <c r="H435" s="9">
        <f t="shared" si="25"/>
        <v>0</v>
      </c>
      <c r="I435" s="9">
        <f t="shared" si="24"/>
        <v>0</v>
      </c>
      <c r="K435" s="1"/>
    </row>
    <row r="436" spans="1:11" x14ac:dyDescent="0.4">
      <c r="A436" s="5"/>
      <c r="B436" s="6"/>
      <c r="C436" s="6"/>
      <c r="D436" s="7"/>
      <c r="E436" s="7"/>
      <c r="F436" s="8"/>
      <c r="G436" s="9">
        <f t="shared" si="23"/>
        <v>0</v>
      </c>
      <c r="H436" s="9">
        <f t="shared" si="25"/>
        <v>0</v>
      </c>
      <c r="I436" s="9">
        <f t="shared" si="24"/>
        <v>0</v>
      </c>
      <c r="K436" s="1"/>
    </row>
    <row r="437" spans="1:11" x14ac:dyDescent="0.4">
      <c r="A437" s="5"/>
      <c r="B437" s="6"/>
      <c r="C437" s="6"/>
      <c r="D437" s="7"/>
      <c r="E437" s="7"/>
      <c r="F437" s="8"/>
      <c r="G437" s="9">
        <f t="shared" si="23"/>
        <v>0</v>
      </c>
      <c r="H437" s="9">
        <f t="shared" si="25"/>
        <v>0</v>
      </c>
      <c r="I437" s="9">
        <f t="shared" si="24"/>
        <v>0</v>
      </c>
      <c r="K437" s="1"/>
    </row>
    <row r="438" spans="1:11" x14ac:dyDescent="0.4">
      <c r="A438" s="5"/>
      <c r="B438" s="6"/>
      <c r="C438" s="6"/>
      <c r="D438" s="7"/>
      <c r="E438" s="7"/>
      <c r="F438" s="8"/>
      <c r="G438" s="9">
        <f t="shared" si="23"/>
        <v>0</v>
      </c>
      <c r="H438" s="9">
        <f t="shared" si="25"/>
        <v>0</v>
      </c>
      <c r="I438" s="9">
        <f t="shared" si="24"/>
        <v>0</v>
      </c>
      <c r="K438" s="1"/>
    </row>
    <row r="439" spans="1:11" x14ac:dyDescent="0.4">
      <c r="A439" s="5"/>
      <c r="B439" s="6"/>
      <c r="C439" s="6"/>
      <c r="D439" s="7"/>
      <c r="E439" s="7"/>
      <c r="F439" s="8"/>
      <c r="G439" s="9">
        <f t="shared" si="23"/>
        <v>0</v>
      </c>
      <c r="H439" s="9">
        <f t="shared" si="25"/>
        <v>0</v>
      </c>
      <c r="I439" s="9">
        <f t="shared" si="24"/>
        <v>0</v>
      </c>
      <c r="K439" s="1"/>
    </row>
    <row r="440" spans="1:11" x14ac:dyDescent="0.4">
      <c r="A440" s="5"/>
      <c r="B440" s="6"/>
      <c r="C440" s="6"/>
      <c r="D440" s="7"/>
      <c r="E440" s="7"/>
      <c r="F440" s="8"/>
      <c r="G440" s="9">
        <f t="shared" si="23"/>
        <v>0</v>
      </c>
      <c r="H440" s="9">
        <f t="shared" si="25"/>
        <v>0</v>
      </c>
      <c r="I440" s="9">
        <f t="shared" si="24"/>
        <v>0</v>
      </c>
      <c r="K440" s="1"/>
    </row>
    <row r="441" spans="1:11" x14ac:dyDescent="0.4">
      <c r="A441" s="5"/>
      <c r="B441" s="6"/>
      <c r="C441" s="6"/>
      <c r="D441" s="7"/>
      <c r="E441" s="7"/>
      <c r="F441" s="8"/>
      <c r="G441" s="9">
        <f t="shared" si="23"/>
        <v>0</v>
      </c>
      <c r="H441" s="9">
        <f t="shared" si="25"/>
        <v>0</v>
      </c>
      <c r="I441" s="9">
        <f t="shared" si="24"/>
        <v>0</v>
      </c>
      <c r="K441" s="1"/>
    </row>
    <row r="442" spans="1:11" x14ac:dyDescent="0.4">
      <c r="A442" s="5"/>
      <c r="B442" s="6"/>
      <c r="C442" s="6"/>
      <c r="D442" s="7"/>
      <c r="E442" s="7"/>
      <c r="F442" s="8"/>
      <c r="G442" s="9">
        <f t="shared" si="23"/>
        <v>0</v>
      </c>
      <c r="H442" s="9">
        <f t="shared" si="25"/>
        <v>0</v>
      </c>
      <c r="I442" s="9">
        <f t="shared" si="24"/>
        <v>0</v>
      </c>
      <c r="K442" s="1"/>
    </row>
    <row r="443" spans="1:11" x14ac:dyDescent="0.4">
      <c r="A443" s="5"/>
      <c r="B443" s="6"/>
      <c r="C443" s="6"/>
      <c r="D443" s="7"/>
      <c r="E443" s="7"/>
      <c r="F443" s="8"/>
      <c r="G443" s="9">
        <f t="shared" si="23"/>
        <v>0</v>
      </c>
      <c r="H443" s="9">
        <f t="shared" si="25"/>
        <v>0</v>
      </c>
      <c r="I443" s="9">
        <f t="shared" si="24"/>
        <v>0</v>
      </c>
      <c r="K443" s="1"/>
    </row>
    <row r="444" spans="1:11" x14ac:dyDescent="0.4">
      <c r="A444" s="5"/>
      <c r="B444" s="6"/>
      <c r="C444" s="6"/>
      <c r="D444" s="7"/>
      <c r="E444" s="7"/>
      <c r="F444" s="8"/>
      <c r="G444" s="9">
        <f t="shared" si="23"/>
        <v>0</v>
      </c>
      <c r="H444" s="9">
        <f t="shared" si="25"/>
        <v>0</v>
      </c>
      <c r="I444" s="9">
        <f t="shared" si="24"/>
        <v>0</v>
      </c>
      <c r="K444" s="1"/>
    </row>
    <row r="445" spans="1:11" x14ac:dyDescent="0.4">
      <c r="A445" s="5"/>
      <c r="B445" s="6"/>
      <c r="C445" s="6"/>
      <c r="D445" s="7"/>
      <c r="E445" s="7"/>
      <c r="F445" s="8"/>
      <c r="G445" s="9">
        <f t="shared" si="23"/>
        <v>0</v>
      </c>
      <c r="H445" s="9">
        <f t="shared" si="25"/>
        <v>0</v>
      </c>
      <c r="I445" s="9">
        <f t="shared" si="24"/>
        <v>0</v>
      </c>
      <c r="K445" s="1"/>
    </row>
    <row r="446" spans="1:11" x14ac:dyDescent="0.4">
      <c r="A446" s="5"/>
      <c r="B446" s="6"/>
      <c r="C446" s="6"/>
      <c r="D446" s="7"/>
      <c r="E446" s="7"/>
      <c r="F446" s="8"/>
      <c r="G446" s="9">
        <f t="shared" si="23"/>
        <v>0</v>
      </c>
      <c r="H446" s="9">
        <f t="shared" si="25"/>
        <v>0</v>
      </c>
      <c r="I446" s="9">
        <f t="shared" si="24"/>
        <v>0</v>
      </c>
      <c r="K446" s="1"/>
    </row>
    <row r="447" spans="1:11" x14ac:dyDescent="0.4">
      <c r="A447" s="5"/>
      <c r="B447" s="6"/>
      <c r="C447" s="6"/>
      <c r="D447" s="7"/>
      <c r="E447" s="7"/>
      <c r="F447" s="8"/>
      <c r="G447" s="9">
        <f t="shared" si="23"/>
        <v>0</v>
      </c>
      <c r="H447" s="9">
        <f t="shared" si="25"/>
        <v>0</v>
      </c>
      <c r="I447" s="9">
        <f t="shared" si="24"/>
        <v>0</v>
      </c>
      <c r="K447" s="1"/>
    </row>
    <row r="448" spans="1:11" x14ac:dyDescent="0.4">
      <c r="A448" s="5"/>
      <c r="B448" s="6"/>
      <c r="C448" s="6"/>
      <c r="D448" s="7"/>
      <c r="E448" s="7"/>
      <c r="F448" s="8"/>
      <c r="G448" s="9">
        <f t="shared" si="23"/>
        <v>0</v>
      </c>
      <c r="H448" s="9">
        <f t="shared" si="25"/>
        <v>0</v>
      </c>
      <c r="I448" s="9">
        <f t="shared" si="24"/>
        <v>0</v>
      </c>
      <c r="K448" s="1"/>
    </row>
    <row r="449" spans="1:11" x14ac:dyDescent="0.4">
      <c r="A449" s="5"/>
      <c r="B449" s="6"/>
      <c r="C449" s="6"/>
      <c r="D449" s="7"/>
      <c r="E449" s="7"/>
      <c r="F449" s="8"/>
      <c r="G449" s="9">
        <f t="shared" si="23"/>
        <v>0</v>
      </c>
      <c r="H449" s="9">
        <f t="shared" si="25"/>
        <v>0</v>
      </c>
      <c r="I449" s="9">
        <f t="shared" si="24"/>
        <v>0</v>
      </c>
      <c r="K449" s="1"/>
    </row>
    <row r="450" spans="1:11" x14ac:dyDescent="0.4">
      <c r="A450" s="5"/>
      <c r="B450" s="6"/>
      <c r="C450" s="6"/>
      <c r="D450" s="7"/>
      <c r="E450" s="7"/>
      <c r="F450" s="8"/>
      <c r="G450" s="9">
        <f t="shared" si="23"/>
        <v>0</v>
      </c>
      <c r="H450" s="9">
        <f t="shared" si="25"/>
        <v>0</v>
      </c>
      <c r="I450" s="9">
        <f t="shared" si="24"/>
        <v>0</v>
      </c>
      <c r="K450" s="1"/>
    </row>
    <row r="451" spans="1:11" x14ac:dyDescent="0.4">
      <c r="A451" s="5"/>
      <c r="B451" s="6"/>
      <c r="C451" s="6"/>
      <c r="D451" s="7"/>
      <c r="E451" s="7"/>
      <c r="F451" s="8"/>
      <c r="G451" s="9">
        <f t="shared" si="23"/>
        <v>0</v>
      </c>
      <c r="H451" s="9">
        <f t="shared" si="25"/>
        <v>0</v>
      </c>
      <c r="I451" s="9">
        <f t="shared" si="24"/>
        <v>0</v>
      </c>
      <c r="K451" s="1"/>
    </row>
    <row r="452" spans="1:11" x14ac:dyDescent="0.4">
      <c r="A452" s="5"/>
      <c r="B452" s="6"/>
      <c r="C452" s="6"/>
      <c r="D452" s="7"/>
      <c r="E452" s="7"/>
      <c r="F452" s="8"/>
      <c r="G452" s="9">
        <f t="shared" si="23"/>
        <v>0</v>
      </c>
      <c r="H452" s="9">
        <f t="shared" si="25"/>
        <v>0</v>
      </c>
      <c r="I452" s="9">
        <f t="shared" si="24"/>
        <v>0</v>
      </c>
      <c r="K452" s="1"/>
    </row>
    <row r="453" spans="1:11" x14ac:dyDescent="0.4">
      <c r="A453" s="5"/>
      <c r="B453" s="6"/>
      <c r="C453" s="6"/>
      <c r="D453" s="7"/>
      <c r="E453" s="7"/>
      <c r="F453" s="8"/>
      <c r="G453" s="9">
        <f t="shared" si="23"/>
        <v>0</v>
      </c>
      <c r="H453" s="9">
        <f t="shared" si="25"/>
        <v>0</v>
      </c>
      <c r="I453" s="9">
        <f t="shared" si="24"/>
        <v>0</v>
      </c>
      <c r="K453" s="1"/>
    </row>
    <row r="454" spans="1:11" x14ac:dyDescent="0.4">
      <c r="A454" s="5"/>
      <c r="B454" s="6"/>
      <c r="C454" s="6"/>
      <c r="D454" s="7"/>
      <c r="E454" s="7"/>
      <c r="F454" s="8"/>
      <c r="G454" s="9">
        <f t="shared" si="23"/>
        <v>0</v>
      </c>
      <c r="H454" s="9">
        <f t="shared" si="25"/>
        <v>0</v>
      </c>
      <c r="I454" s="9">
        <f t="shared" si="24"/>
        <v>0</v>
      </c>
      <c r="K454" s="1"/>
    </row>
    <row r="455" spans="1:11" x14ac:dyDescent="0.4">
      <c r="A455" s="5"/>
      <c r="B455" s="6"/>
      <c r="C455" s="6"/>
      <c r="D455" s="7"/>
      <c r="E455" s="7"/>
      <c r="F455" s="8"/>
      <c r="G455" s="9">
        <f t="shared" si="23"/>
        <v>0</v>
      </c>
      <c r="H455" s="9">
        <f t="shared" si="25"/>
        <v>0</v>
      </c>
      <c r="I455" s="9">
        <f t="shared" si="24"/>
        <v>0</v>
      </c>
      <c r="K455" s="1"/>
    </row>
    <row r="456" spans="1:11" x14ac:dyDescent="0.4">
      <c r="A456" s="5"/>
      <c r="B456" s="6"/>
      <c r="C456" s="6"/>
      <c r="D456" s="7"/>
      <c r="E456" s="7"/>
      <c r="F456" s="8"/>
      <c r="G456" s="9">
        <f t="shared" si="23"/>
        <v>0</v>
      </c>
      <c r="H456" s="9">
        <f t="shared" si="25"/>
        <v>0</v>
      </c>
      <c r="I456" s="9">
        <f t="shared" si="24"/>
        <v>0</v>
      </c>
      <c r="K456" s="1"/>
    </row>
    <row r="457" spans="1:11" x14ac:dyDescent="0.4">
      <c r="A457" s="5"/>
      <c r="B457" s="6"/>
      <c r="C457" s="6"/>
      <c r="D457" s="7"/>
      <c r="E457" s="7"/>
      <c r="F457" s="8"/>
      <c r="G457" s="9">
        <f t="shared" ref="G457:G520" si="26">ROUNDDOWN((D457-E457)/1.1, 0)</f>
        <v>0</v>
      </c>
      <c r="H457" s="9">
        <f t="shared" si="25"/>
        <v>0</v>
      </c>
      <c r="I457" s="9">
        <f t="shared" ref="I457:I520" si="27">IF(F457=1,MIN(H457 * 0.03),0)</f>
        <v>0</v>
      </c>
      <c r="K457" s="1"/>
    </row>
    <row r="458" spans="1:11" x14ac:dyDescent="0.4">
      <c r="A458" s="5"/>
      <c r="B458" s="6"/>
      <c r="C458" s="6"/>
      <c r="D458" s="7"/>
      <c r="E458" s="7"/>
      <c r="F458" s="8"/>
      <c r="G458" s="9">
        <f t="shared" si="26"/>
        <v>0</v>
      </c>
      <c r="H458" s="9">
        <f t="shared" ref="H458:H521" si="28">ROUNDDOWN(G458, -3)</f>
        <v>0</v>
      </c>
      <c r="I458" s="9">
        <f t="shared" si="27"/>
        <v>0</v>
      </c>
      <c r="K458" s="1"/>
    </row>
    <row r="459" spans="1:11" x14ac:dyDescent="0.4">
      <c r="A459" s="5"/>
      <c r="B459" s="6"/>
      <c r="C459" s="6"/>
      <c r="D459" s="7"/>
      <c r="E459" s="7"/>
      <c r="F459" s="8"/>
      <c r="G459" s="9">
        <f t="shared" si="26"/>
        <v>0</v>
      </c>
      <c r="H459" s="9">
        <f t="shared" si="28"/>
        <v>0</v>
      </c>
      <c r="I459" s="9">
        <f t="shared" si="27"/>
        <v>0</v>
      </c>
      <c r="K459" s="1"/>
    </row>
    <row r="460" spans="1:11" x14ac:dyDescent="0.4">
      <c r="A460" s="5"/>
      <c r="B460" s="6"/>
      <c r="C460" s="6"/>
      <c r="D460" s="7"/>
      <c r="E460" s="7"/>
      <c r="F460" s="8"/>
      <c r="G460" s="9">
        <f t="shared" si="26"/>
        <v>0</v>
      </c>
      <c r="H460" s="9">
        <f t="shared" si="28"/>
        <v>0</v>
      </c>
      <c r="I460" s="9">
        <f t="shared" si="27"/>
        <v>0</v>
      </c>
      <c r="K460" s="1"/>
    </row>
    <row r="461" spans="1:11" x14ac:dyDescent="0.4">
      <c r="A461" s="5"/>
      <c r="B461" s="6"/>
      <c r="C461" s="6"/>
      <c r="D461" s="7"/>
      <c r="E461" s="7"/>
      <c r="F461" s="8"/>
      <c r="G461" s="9">
        <f t="shared" si="26"/>
        <v>0</v>
      </c>
      <c r="H461" s="9">
        <f t="shared" si="28"/>
        <v>0</v>
      </c>
      <c r="I461" s="9">
        <f t="shared" si="27"/>
        <v>0</v>
      </c>
      <c r="K461" s="1"/>
    </row>
    <row r="462" spans="1:11" x14ac:dyDescent="0.4">
      <c r="A462" s="5"/>
      <c r="B462" s="6"/>
      <c r="C462" s="6"/>
      <c r="D462" s="7"/>
      <c r="E462" s="7"/>
      <c r="F462" s="8"/>
      <c r="G462" s="9">
        <f t="shared" si="26"/>
        <v>0</v>
      </c>
      <c r="H462" s="9">
        <f t="shared" si="28"/>
        <v>0</v>
      </c>
      <c r="I462" s="9">
        <f t="shared" si="27"/>
        <v>0</v>
      </c>
      <c r="K462" s="1"/>
    </row>
    <row r="463" spans="1:11" x14ac:dyDescent="0.4">
      <c r="A463" s="5"/>
      <c r="B463" s="6"/>
      <c r="C463" s="6"/>
      <c r="D463" s="7"/>
      <c r="E463" s="7"/>
      <c r="F463" s="8"/>
      <c r="G463" s="9">
        <f t="shared" si="26"/>
        <v>0</v>
      </c>
      <c r="H463" s="9">
        <f t="shared" si="28"/>
        <v>0</v>
      </c>
      <c r="I463" s="9">
        <f t="shared" si="27"/>
        <v>0</v>
      </c>
      <c r="K463" s="1"/>
    </row>
    <row r="464" spans="1:11" x14ac:dyDescent="0.4">
      <c r="A464" s="5"/>
      <c r="B464" s="6"/>
      <c r="C464" s="6"/>
      <c r="D464" s="7"/>
      <c r="E464" s="7"/>
      <c r="F464" s="8"/>
      <c r="G464" s="9">
        <f t="shared" si="26"/>
        <v>0</v>
      </c>
      <c r="H464" s="9">
        <f t="shared" si="28"/>
        <v>0</v>
      </c>
      <c r="I464" s="9">
        <f t="shared" si="27"/>
        <v>0</v>
      </c>
      <c r="K464" s="1"/>
    </row>
    <row r="465" spans="1:11" x14ac:dyDescent="0.4">
      <c r="A465" s="5"/>
      <c r="B465" s="6"/>
      <c r="C465" s="6"/>
      <c r="D465" s="7"/>
      <c r="E465" s="7"/>
      <c r="F465" s="8"/>
      <c r="G465" s="9">
        <f t="shared" si="26"/>
        <v>0</v>
      </c>
      <c r="H465" s="9">
        <f t="shared" si="28"/>
        <v>0</v>
      </c>
      <c r="I465" s="9">
        <f t="shared" si="27"/>
        <v>0</v>
      </c>
      <c r="K465" s="1"/>
    </row>
    <row r="466" spans="1:11" x14ac:dyDescent="0.4">
      <c r="A466" s="5"/>
      <c r="B466" s="6"/>
      <c r="C466" s="6"/>
      <c r="D466" s="7"/>
      <c r="E466" s="7"/>
      <c r="F466" s="8"/>
      <c r="G466" s="9">
        <f t="shared" si="26"/>
        <v>0</v>
      </c>
      <c r="H466" s="9">
        <f t="shared" si="28"/>
        <v>0</v>
      </c>
      <c r="I466" s="9">
        <f t="shared" si="27"/>
        <v>0</v>
      </c>
      <c r="K466" s="1"/>
    </row>
    <row r="467" spans="1:11" x14ac:dyDescent="0.4">
      <c r="A467" s="5"/>
      <c r="B467" s="6"/>
      <c r="C467" s="6"/>
      <c r="D467" s="7"/>
      <c r="E467" s="7"/>
      <c r="F467" s="8"/>
      <c r="G467" s="9">
        <f t="shared" si="26"/>
        <v>0</v>
      </c>
      <c r="H467" s="9">
        <f t="shared" si="28"/>
        <v>0</v>
      </c>
      <c r="I467" s="9">
        <f t="shared" si="27"/>
        <v>0</v>
      </c>
      <c r="K467" s="1"/>
    </row>
    <row r="468" spans="1:11" x14ac:dyDescent="0.4">
      <c r="A468" s="5"/>
      <c r="B468" s="6"/>
      <c r="C468" s="6"/>
      <c r="D468" s="7"/>
      <c r="E468" s="7"/>
      <c r="F468" s="8"/>
      <c r="G468" s="9">
        <f t="shared" si="26"/>
        <v>0</v>
      </c>
      <c r="H468" s="9">
        <f t="shared" si="28"/>
        <v>0</v>
      </c>
      <c r="I468" s="9">
        <f t="shared" si="27"/>
        <v>0</v>
      </c>
      <c r="K468" s="1"/>
    </row>
    <row r="469" spans="1:11" x14ac:dyDescent="0.4">
      <c r="A469" s="5"/>
      <c r="B469" s="6"/>
      <c r="C469" s="6"/>
      <c r="D469" s="7"/>
      <c r="E469" s="7"/>
      <c r="F469" s="8"/>
      <c r="G469" s="9">
        <f t="shared" si="26"/>
        <v>0</v>
      </c>
      <c r="H469" s="9">
        <f t="shared" si="28"/>
        <v>0</v>
      </c>
      <c r="I469" s="9">
        <f t="shared" si="27"/>
        <v>0</v>
      </c>
      <c r="K469" s="1"/>
    </row>
    <row r="470" spans="1:11" x14ac:dyDescent="0.4">
      <c r="A470" s="5"/>
      <c r="B470" s="6"/>
      <c r="C470" s="6"/>
      <c r="D470" s="7"/>
      <c r="E470" s="7"/>
      <c r="F470" s="8"/>
      <c r="G470" s="9">
        <f t="shared" si="26"/>
        <v>0</v>
      </c>
      <c r="H470" s="9">
        <f t="shared" si="28"/>
        <v>0</v>
      </c>
      <c r="I470" s="9">
        <f t="shared" si="27"/>
        <v>0</v>
      </c>
      <c r="K470" s="1"/>
    </row>
    <row r="471" spans="1:11" x14ac:dyDescent="0.4">
      <c r="A471" s="5"/>
      <c r="B471" s="6"/>
      <c r="C471" s="6"/>
      <c r="D471" s="7"/>
      <c r="E471" s="7"/>
      <c r="F471" s="8"/>
      <c r="G471" s="9">
        <f t="shared" si="26"/>
        <v>0</v>
      </c>
      <c r="H471" s="9">
        <f t="shared" si="28"/>
        <v>0</v>
      </c>
      <c r="I471" s="9">
        <f t="shared" si="27"/>
        <v>0</v>
      </c>
      <c r="K471" s="1"/>
    </row>
    <row r="472" spans="1:11" x14ac:dyDescent="0.4">
      <c r="A472" s="5"/>
      <c r="B472" s="6"/>
      <c r="C472" s="6"/>
      <c r="D472" s="7"/>
      <c r="E472" s="7"/>
      <c r="F472" s="8"/>
      <c r="G472" s="9">
        <f t="shared" si="26"/>
        <v>0</v>
      </c>
      <c r="H472" s="9">
        <f t="shared" si="28"/>
        <v>0</v>
      </c>
      <c r="I472" s="9">
        <f t="shared" si="27"/>
        <v>0</v>
      </c>
      <c r="K472" s="1"/>
    </row>
    <row r="473" spans="1:11" x14ac:dyDescent="0.4">
      <c r="A473" s="5"/>
      <c r="B473" s="6"/>
      <c r="C473" s="6"/>
      <c r="D473" s="7"/>
      <c r="E473" s="7"/>
      <c r="F473" s="8"/>
      <c r="G473" s="9">
        <f t="shared" si="26"/>
        <v>0</v>
      </c>
      <c r="H473" s="9">
        <f t="shared" si="28"/>
        <v>0</v>
      </c>
      <c r="I473" s="9">
        <f t="shared" si="27"/>
        <v>0</v>
      </c>
      <c r="K473" s="1"/>
    </row>
    <row r="474" spans="1:11" x14ac:dyDescent="0.4">
      <c r="A474" s="5"/>
      <c r="B474" s="6"/>
      <c r="C474" s="6"/>
      <c r="D474" s="7"/>
      <c r="E474" s="7"/>
      <c r="F474" s="8"/>
      <c r="G474" s="9">
        <f t="shared" si="26"/>
        <v>0</v>
      </c>
      <c r="H474" s="9">
        <f t="shared" si="28"/>
        <v>0</v>
      </c>
      <c r="I474" s="9">
        <f t="shared" si="27"/>
        <v>0</v>
      </c>
      <c r="K474" s="1"/>
    </row>
    <row r="475" spans="1:11" x14ac:dyDescent="0.4">
      <c r="A475" s="5"/>
      <c r="B475" s="6"/>
      <c r="C475" s="6"/>
      <c r="D475" s="7"/>
      <c r="E475" s="7"/>
      <c r="F475" s="8"/>
      <c r="G475" s="9">
        <f t="shared" si="26"/>
        <v>0</v>
      </c>
      <c r="H475" s="9">
        <f t="shared" si="28"/>
        <v>0</v>
      </c>
      <c r="I475" s="9">
        <f t="shared" si="27"/>
        <v>0</v>
      </c>
      <c r="K475" s="1"/>
    </row>
    <row r="476" spans="1:11" x14ac:dyDescent="0.4">
      <c r="A476" s="5"/>
      <c r="B476" s="6"/>
      <c r="C476" s="6"/>
      <c r="D476" s="7"/>
      <c r="E476" s="7"/>
      <c r="F476" s="8"/>
      <c r="G476" s="9">
        <f t="shared" si="26"/>
        <v>0</v>
      </c>
      <c r="H476" s="9">
        <f t="shared" si="28"/>
        <v>0</v>
      </c>
      <c r="I476" s="9">
        <f t="shared" si="27"/>
        <v>0</v>
      </c>
      <c r="K476" s="1"/>
    </row>
    <row r="477" spans="1:11" x14ac:dyDescent="0.4">
      <c r="A477" s="5"/>
      <c r="B477" s="6"/>
      <c r="C477" s="6"/>
      <c r="D477" s="7"/>
      <c r="E477" s="7"/>
      <c r="F477" s="8"/>
      <c r="G477" s="9">
        <f t="shared" si="26"/>
        <v>0</v>
      </c>
      <c r="H477" s="9">
        <f t="shared" si="28"/>
        <v>0</v>
      </c>
      <c r="I477" s="9">
        <f t="shared" si="27"/>
        <v>0</v>
      </c>
      <c r="K477" s="1"/>
    </row>
    <row r="478" spans="1:11" x14ac:dyDescent="0.4">
      <c r="A478" s="5"/>
      <c r="B478" s="6"/>
      <c r="C478" s="6"/>
      <c r="D478" s="7"/>
      <c r="E478" s="7"/>
      <c r="F478" s="8"/>
      <c r="G478" s="9">
        <f t="shared" si="26"/>
        <v>0</v>
      </c>
      <c r="H478" s="9">
        <f t="shared" si="28"/>
        <v>0</v>
      </c>
      <c r="I478" s="9">
        <f t="shared" si="27"/>
        <v>0</v>
      </c>
      <c r="K478" s="1"/>
    </row>
    <row r="479" spans="1:11" x14ac:dyDescent="0.4">
      <c r="A479" s="5"/>
      <c r="B479" s="6"/>
      <c r="C479" s="6"/>
      <c r="D479" s="7"/>
      <c r="E479" s="7"/>
      <c r="F479" s="8"/>
      <c r="G479" s="9">
        <f t="shared" si="26"/>
        <v>0</v>
      </c>
      <c r="H479" s="9">
        <f t="shared" si="28"/>
        <v>0</v>
      </c>
      <c r="I479" s="9">
        <f t="shared" si="27"/>
        <v>0</v>
      </c>
      <c r="K479" s="1"/>
    </row>
    <row r="480" spans="1:11" x14ac:dyDescent="0.4">
      <c r="A480" s="5"/>
      <c r="B480" s="6"/>
      <c r="C480" s="6"/>
      <c r="D480" s="7"/>
      <c r="E480" s="7"/>
      <c r="F480" s="8"/>
      <c r="G480" s="9">
        <f t="shared" si="26"/>
        <v>0</v>
      </c>
      <c r="H480" s="9">
        <f t="shared" si="28"/>
        <v>0</v>
      </c>
      <c r="I480" s="9">
        <f t="shared" si="27"/>
        <v>0</v>
      </c>
      <c r="K480" s="1"/>
    </row>
    <row r="481" spans="1:11" x14ac:dyDescent="0.4">
      <c r="A481" s="5"/>
      <c r="B481" s="6"/>
      <c r="C481" s="6"/>
      <c r="D481" s="7"/>
      <c r="E481" s="7"/>
      <c r="F481" s="8"/>
      <c r="G481" s="9">
        <f t="shared" si="26"/>
        <v>0</v>
      </c>
      <c r="H481" s="9">
        <f t="shared" si="28"/>
        <v>0</v>
      </c>
      <c r="I481" s="9">
        <f t="shared" si="27"/>
        <v>0</v>
      </c>
      <c r="K481" s="1"/>
    </row>
    <row r="482" spans="1:11" x14ac:dyDescent="0.4">
      <c r="A482" s="5"/>
      <c r="B482" s="6"/>
      <c r="C482" s="6"/>
      <c r="D482" s="7"/>
      <c r="E482" s="7"/>
      <c r="F482" s="8"/>
      <c r="G482" s="9">
        <f t="shared" si="26"/>
        <v>0</v>
      </c>
      <c r="H482" s="9">
        <f t="shared" si="28"/>
        <v>0</v>
      </c>
      <c r="I482" s="9">
        <f t="shared" si="27"/>
        <v>0</v>
      </c>
      <c r="K482" s="1"/>
    </row>
    <row r="483" spans="1:11" x14ac:dyDescent="0.4">
      <c r="A483" s="5"/>
      <c r="B483" s="6"/>
      <c r="C483" s="6"/>
      <c r="D483" s="7"/>
      <c r="E483" s="7"/>
      <c r="F483" s="8"/>
      <c r="G483" s="9">
        <f t="shared" si="26"/>
        <v>0</v>
      </c>
      <c r="H483" s="9">
        <f t="shared" si="28"/>
        <v>0</v>
      </c>
      <c r="I483" s="9">
        <f t="shared" si="27"/>
        <v>0</v>
      </c>
      <c r="K483" s="1"/>
    </row>
    <row r="484" spans="1:11" x14ac:dyDescent="0.4">
      <c r="A484" s="5"/>
      <c r="B484" s="6"/>
      <c r="C484" s="6"/>
      <c r="D484" s="7"/>
      <c r="E484" s="7"/>
      <c r="F484" s="8"/>
      <c r="G484" s="9">
        <f t="shared" si="26"/>
        <v>0</v>
      </c>
      <c r="H484" s="9">
        <f t="shared" si="28"/>
        <v>0</v>
      </c>
      <c r="I484" s="9">
        <f t="shared" si="27"/>
        <v>0</v>
      </c>
      <c r="K484" s="1"/>
    </row>
    <row r="485" spans="1:11" x14ac:dyDescent="0.4">
      <c r="A485" s="5"/>
      <c r="B485" s="6"/>
      <c r="C485" s="6"/>
      <c r="D485" s="7"/>
      <c r="E485" s="7"/>
      <c r="F485" s="8"/>
      <c r="G485" s="9">
        <f t="shared" si="26"/>
        <v>0</v>
      </c>
      <c r="H485" s="9">
        <f t="shared" si="28"/>
        <v>0</v>
      </c>
      <c r="I485" s="9">
        <f t="shared" si="27"/>
        <v>0</v>
      </c>
      <c r="K485" s="1"/>
    </row>
    <row r="486" spans="1:11" x14ac:dyDescent="0.4">
      <c r="A486" s="5"/>
      <c r="B486" s="6"/>
      <c r="C486" s="6"/>
      <c r="D486" s="7"/>
      <c r="E486" s="7"/>
      <c r="F486" s="8"/>
      <c r="G486" s="9">
        <f t="shared" si="26"/>
        <v>0</v>
      </c>
      <c r="H486" s="9">
        <f t="shared" si="28"/>
        <v>0</v>
      </c>
      <c r="I486" s="9">
        <f t="shared" si="27"/>
        <v>0</v>
      </c>
      <c r="K486" s="1"/>
    </row>
    <row r="487" spans="1:11" x14ac:dyDescent="0.4">
      <c r="A487" s="5"/>
      <c r="B487" s="6"/>
      <c r="C487" s="6"/>
      <c r="D487" s="7"/>
      <c r="E487" s="7"/>
      <c r="F487" s="8"/>
      <c r="G487" s="9">
        <f t="shared" si="26"/>
        <v>0</v>
      </c>
      <c r="H487" s="9">
        <f t="shared" si="28"/>
        <v>0</v>
      </c>
      <c r="I487" s="9">
        <f t="shared" si="27"/>
        <v>0</v>
      </c>
      <c r="K487" s="1"/>
    </row>
    <row r="488" spans="1:11" x14ac:dyDescent="0.4">
      <c r="A488" s="5"/>
      <c r="B488" s="6"/>
      <c r="C488" s="6"/>
      <c r="D488" s="7"/>
      <c r="E488" s="7"/>
      <c r="F488" s="8"/>
      <c r="G488" s="9">
        <f t="shared" si="26"/>
        <v>0</v>
      </c>
      <c r="H488" s="9">
        <f t="shared" si="28"/>
        <v>0</v>
      </c>
      <c r="I488" s="9">
        <f t="shared" si="27"/>
        <v>0</v>
      </c>
      <c r="K488" s="1"/>
    </row>
    <row r="489" spans="1:11" x14ac:dyDescent="0.4">
      <c r="A489" s="5"/>
      <c r="B489" s="6"/>
      <c r="C489" s="6"/>
      <c r="D489" s="7"/>
      <c r="E489" s="7"/>
      <c r="F489" s="8"/>
      <c r="G489" s="9">
        <f t="shared" si="26"/>
        <v>0</v>
      </c>
      <c r="H489" s="9">
        <f t="shared" si="28"/>
        <v>0</v>
      </c>
      <c r="I489" s="9">
        <f t="shared" si="27"/>
        <v>0</v>
      </c>
      <c r="K489" s="1"/>
    </row>
    <row r="490" spans="1:11" x14ac:dyDescent="0.4">
      <c r="A490" s="5"/>
      <c r="B490" s="6"/>
      <c r="C490" s="6"/>
      <c r="D490" s="7"/>
      <c r="E490" s="7"/>
      <c r="F490" s="8"/>
      <c r="G490" s="9">
        <f t="shared" si="26"/>
        <v>0</v>
      </c>
      <c r="H490" s="9">
        <f t="shared" si="28"/>
        <v>0</v>
      </c>
      <c r="I490" s="9">
        <f t="shared" si="27"/>
        <v>0</v>
      </c>
      <c r="K490" s="1"/>
    </row>
    <row r="491" spans="1:11" x14ac:dyDescent="0.4">
      <c r="A491" s="5"/>
      <c r="B491" s="6"/>
      <c r="C491" s="6"/>
      <c r="D491" s="7"/>
      <c r="E491" s="7"/>
      <c r="F491" s="8"/>
      <c r="G491" s="9">
        <f t="shared" si="26"/>
        <v>0</v>
      </c>
      <c r="H491" s="9">
        <f t="shared" si="28"/>
        <v>0</v>
      </c>
      <c r="I491" s="9">
        <f t="shared" si="27"/>
        <v>0</v>
      </c>
      <c r="K491" s="1"/>
    </row>
    <row r="492" spans="1:11" x14ac:dyDescent="0.4">
      <c r="A492" s="5"/>
      <c r="B492" s="6"/>
      <c r="C492" s="6"/>
      <c r="D492" s="7"/>
      <c r="E492" s="7"/>
      <c r="F492" s="8"/>
      <c r="G492" s="9">
        <f t="shared" si="26"/>
        <v>0</v>
      </c>
      <c r="H492" s="9">
        <f t="shared" si="28"/>
        <v>0</v>
      </c>
      <c r="I492" s="9">
        <f t="shared" si="27"/>
        <v>0</v>
      </c>
      <c r="K492" s="1"/>
    </row>
    <row r="493" spans="1:11" x14ac:dyDescent="0.4">
      <c r="A493" s="5"/>
      <c r="B493" s="6"/>
      <c r="C493" s="6"/>
      <c r="D493" s="7"/>
      <c r="E493" s="7"/>
      <c r="F493" s="8"/>
      <c r="G493" s="9">
        <f t="shared" si="26"/>
        <v>0</v>
      </c>
      <c r="H493" s="9">
        <f t="shared" si="28"/>
        <v>0</v>
      </c>
      <c r="I493" s="9">
        <f t="shared" si="27"/>
        <v>0</v>
      </c>
      <c r="K493" s="1"/>
    </row>
    <row r="494" spans="1:11" x14ac:dyDescent="0.4">
      <c r="A494" s="5"/>
      <c r="B494" s="6"/>
      <c r="C494" s="6"/>
      <c r="D494" s="7"/>
      <c r="E494" s="7"/>
      <c r="F494" s="8"/>
      <c r="G494" s="9">
        <f t="shared" si="26"/>
        <v>0</v>
      </c>
      <c r="H494" s="9">
        <f t="shared" si="28"/>
        <v>0</v>
      </c>
      <c r="I494" s="9">
        <f t="shared" si="27"/>
        <v>0</v>
      </c>
      <c r="K494" s="1"/>
    </row>
    <row r="495" spans="1:11" x14ac:dyDescent="0.4">
      <c r="A495" s="5"/>
      <c r="B495" s="6"/>
      <c r="C495" s="6"/>
      <c r="D495" s="7"/>
      <c r="E495" s="7"/>
      <c r="F495" s="8"/>
      <c r="G495" s="9">
        <f t="shared" si="26"/>
        <v>0</v>
      </c>
      <c r="H495" s="9">
        <f t="shared" si="28"/>
        <v>0</v>
      </c>
      <c r="I495" s="9">
        <f t="shared" si="27"/>
        <v>0</v>
      </c>
      <c r="K495" s="1"/>
    </row>
    <row r="496" spans="1:11" x14ac:dyDescent="0.4">
      <c r="A496" s="5"/>
      <c r="B496" s="6"/>
      <c r="C496" s="6"/>
      <c r="D496" s="7"/>
      <c r="E496" s="7"/>
      <c r="F496" s="8"/>
      <c r="G496" s="9">
        <f t="shared" si="26"/>
        <v>0</v>
      </c>
      <c r="H496" s="9">
        <f t="shared" si="28"/>
        <v>0</v>
      </c>
      <c r="I496" s="9">
        <f t="shared" si="27"/>
        <v>0</v>
      </c>
      <c r="K496" s="1"/>
    </row>
    <row r="497" spans="1:11" x14ac:dyDescent="0.4">
      <c r="A497" s="5"/>
      <c r="B497" s="6"/>
      <c r="C497" s="6"/>
      <c r="D497" s="7"/>
      <c r="E497" s="7"/>
      <c r="F497" s="8"/>
      <c r="G497" s="9">
        <f t="shared" si="26"/>
        <v>0</v>
      </c>
      <c r="H497" s="9">
        <f t="shared" si="28"/>
        <v>0</v>
      </c>
      <c r="I497" s="9">
        <f t="shared" si="27"/>
        <v>0</v>
      </c>
      <c r="K497" s="1"/>
    </row>
    <row r="498" spans="1:11" x14ac:dyDescent="0.4">
      <c r="A498" s="5"/>
      <c r="B498" s="6"/>
      <c r="C498" s="6"/>
      <c r="D498" s="7"/>
      <c r="E498" s="7"/>
      <c r="F498" s="8"/>
      <c r="G498" s="9">
        <f t="shared" si="26"/>
        <v>0</v>
      </c>
      <c r="H498" s="9">
        <f t="shared" si="28"/>
        <v>0</v>
      </c>
      <c r="I498" s="9">
        <f t="shared" si="27"/>
        <v>0</v>
      </c>
      <c r="K498" s="1"/>
    </row>
    <row r="499" spans="1:11" x14ac:dyDescent="0.4">
      <c r="A499" s="5"/>
      <c r="B499" s="6"/>
      <c r="C499" s="6"/>
      <c r="D499" s="7"/>
      <c r="E499" s="7"/>
      <c r="F499" s="8"/>
      <c r="G499" s="9">
        <f t="shared" si="26"/>
        <v>0</v>
      </c>
      <c r="H499" s="9">
        <f t="shared" si="28"/>
        <v>0</v>
      </c>
      <c r="I499" s="9">
        <f t="shared" si="27"/>
        <v>0</v>
      </c>
      <c r="K499" s="1"/>
    </row>
    <row r="500" spans="1:11" x14ac:dyDescent="0.4">
      <c r="A500" s="5"/>
      <c r="B500" s="6"/>
      <c r="C500" s="6"/>
      <c r="D500" s="7"/>
      <c r="E500" s="7"/>
      <c r="F500" s="8"/>
      <c r="G500" s="9">
        <f t="shared" si="26"/>
        <v>0</v>
      </c>
      <c r="H500" s="9">
        <f t="shared" si="28"/>
        <v>0</v>
      </c>
      <c r="I500" s="9">
        <f t="shared" si="27"/>
        <v>0</v>
      </c>
      <c r="K500" s="1"/>
    </row>
    <row r="501" spans="1:11" x14ac:dyDescent="0.4">
      <c r="A501" s="5"/>
      <c r="B501" s="6"/>
      <c r="C501" s="6"/>
      <c r="D501" s="7"/>
      <c r="E501" s="7"/>
      <c r="F501" s="8"/>
      <c r="G501" s="9">
        <f t="shared" si="26"/>
        <v>0</v>
      </c>
      <c r="H501" s="9">
        <f t="shared" si="28"/>
        <v>0</v>
      </c>
      <c r="I501" s="9">
        <f t="shared" si="27"/>
        <v>0</v>
      </c>
      <c r="K501" s="1"/>
    </row>
    <row r="502" spans="1:11" x14ac:dyDescent="0.4">
      <c r="A502" s="5"/>
      <c r="B502" s="6"/>
      <c r="C502" s="6"/>
      <c r="D502" s="7"/>
      <c r="E502" s="7"/>
      <c r="F502" s="8"/>
      <c r="G502" s="9">
        <f t="shared" si="26"/>
        <v>0</v>
      </c>
      <c r="H502" s="9">
        <f t="shared" si="28"/>
        <v>0</v>
      </c>
      <c r="I502" s="9">
        <f t="shared" si="27"/>
        <v>0</v>
      </c>
      <c r="K502" s="1"/>
    </row>
    <row r="503" spans="1:11" x14ac:dyDescent="0.4">
      <c r="A503" s="5"/>
      <c r="B503" s="6"/>
      <c r="C503" s="6"/>
      <c r="D503" s="7"/>
      <c r="E503" s="7"/>
      <c r="F503" s="8"/>
      <c r="G503" s="9">
        <f t="shared" si="26"/>
        <v>0</v>
      </c>
      <c r="H503" s="9">
        <f t="shared" si="28"/>
        <v>0</v>
      </c>
      <c r="I503" s="9">
        <f t="shared" si="27"/>
        <v>0</v>
      </c>
      <c r="K503" s="1"/>
    </row>
    <row r="504" spans="1:11" x14ac:dyDescent="0.4">
      <c r="A504" s="5"/>
      <c r="B504" s="6"/>
      <c r="C504" s="6"/>
      <c r="D504" s="7"/>
      <c r="E504" s="7"/>
      <c r="F504" s="8"/>
      <c r="G504" s="9">
        <f t="shared" si="26"/>
        <v>0</v>
      </c>
      <c r="H504" s="9">
        <f t="shared" si="28"/>
        <v>0</v>
      </c>
      <c r="I504" s="9">
        <f t="shared" si="27"/>
        <v>0</v>
      </c>
      <c r="K504" s="1"/>
    </row>
    <row r="505" spans="1:11" x14ac:dyDescent="0.4">
      <c r="A505" s="5"/>
      <c r="B505" s="6"/>
      <c r="C505" s="6"/>
      <c r="D505" s="7"/>
      <c r="E505" s="7"/>
      <c r="F505" s="8"/>
      <c r="G505" s="9">
        <f t="shared" si="26"/>
        <v>0</v>
      </c>
      <c r="H505" s="9">
        <f t="shared" si="28"/>
        <v>0</v>
      </c>
      <c r="I505" s="9">
        <f t="shared" si="27"/>
        <v>0</v>
      </c>
      <c r="K505" s="1"/>
    </row>
    <row r="506" spans="1:11" x14ac:dyDescent="0.4">
      <c r="A506" s="5"/>
      <c r="B506" s="6"/>
      <c r="C506" s="6"/>
      <c r="D506" s="7"/>
      <c r="E506" s="7"/>
      <c r="F506" s="8"/>
      <c r="G506" s="9">
        <f t="shared" si="26"/>
        <v>0</v>
      </c>
      <c r="H506" s="9">
        <f t="shared" si="28"/>
        <v>0</v>
      </c>
      <c r="I506" s="9">
        <f t="shared" si="27"/>
        <v>0</v>
      </c>
      <c r="K506" s="1"/>
    </row>
    <row r="507" spans="1:11" x14ac:dyDescent="0.4">
      <c r="A507" s="5"/>
      <c r="B507" s="6"/>
      <c r="C507" s="6"/>
      <c r="D507" s="7"/>
      <c r="E507" s="7"/>
      <c r="F507" s="8"/>
      <c r="G507" s="9">
        <f t="shared" si="26"/>
        <v>0</v>
      </c>
      <c r="H507" s="9">
        <f t="shared" si="28"/>
        <v>0</v>
      </c>
      <c r="I507" s="9">
        <f t="shared" si="27"/>
        <v>0</v>
      </c>
      <c r="K507" s="1"/>
    </row>
    <row r="508" spans="1:11" x14ac:dyDescent="0.4">
      <c r="A508" s="5"/>
      <c r="B508" s="6"/>
      <c r="C508" s="6"/>
      <c r="D508" s="7"/>
      <c r="E508" s="7"/>
      <c r="F508" s="8"/>
      <c r="G508" s="9">
        <f t="shared" si="26"/>
        <v>0</v>
      </c>
      <c r="H508" s="9">
        <f t="shared" si="28"/>
        <v>0</v>
      </c>
      <c r="I508" s="9">
        <f t="shared" si="27"/>
        <v>0</v>
      </c>
      <c r="K508" s="1"/>
    </row>
    <row r="509" spans="1:11" x14ac:dyDescent="0.4">
      <c r="A509" s="5"/>
      <c r="B509" s="6"/>
      <c r="C509" s="6"/>
      <c r="D509" s="7"/>
      <c r="E509" s="7"/>
      <c r="F509" s="8"/>
      <c r="G509" s="9">
        <f t="shared" si="26"/>
        <v>0</v>
      </c>
      <c r="H509" s="9">
        <f t="shared" si="28"/>
        <v>0</v>
      </c>
      <c r="I509" s="9">
        <f t="shared" si="27"/>
        <v>0</v>
      </c>
      <c r="K509" s="1"/>
    </row>
    <row r="510" spans="1:11" x14ac:dyDescent="0.4">
      <c r="A510" s="5"/>
      <c r="B510" s="6"/>
      <c r="C510" s="6"/>
      <c r="D510" s="7"/>
      <c r="E510" s="7"/>
      <c r="F510" s="8"/>
      <c r="G510" s="9">
        <f t="shared" si="26"/>
        <v>0</v>
      </c>
      <c r="H510" s="9">
        <f t="shared" si="28"/>
        <v>0</v>
      </c>
      <c r="I510" s="9">
        <f t="shared" si="27"/>
        <v>0</v>
      </c>
      <c r="K510" s="1"/>
    </row>
    <row r="511" spans="1:11" x14ac:dyDescent="0.4">
      <c r="A511" s="5"/>
      <c r="B511" s="6"/>
      <c r="C511" s="6"/>
      <c r="D511" s="7"/>
      <c r="E511" s="7"/>
      <c r="F511" s="8"/>
      <c r="G511" s="9">
        <f t="shared" si="26"/>
        <v>0</v>
      </c>
      <c r="H511" s="9">
        <f t="shared" si="28"/>
        <v>0</v>
      </c>
      <c r="I511" s="9">
        <f t="shared" si="27"/>
        <v>0</v>
      </c>
      <c r="K511" s="1"/>
    </row>
    <row r="512" spans="1:11" x14ac:dyDescent="0.4">
      <c r="A512" s="5"/>
      <c r="B512" s="6"/>
      <c r="C512" s="6"/>
      <c r="D512" s="7"/>
      <c r="E512" s="7"/>
      <c r="F512" s="8"/>
      <c r="G512" s="9">
        <f t="shared" si="26"/>
        <v>0</v>
      </c>
      <c r="H512" s="9">
        <f t="shared" si="28"/>
        <v>0</v>
      </c>
      <c r="I512" s="9">
        <f t="shared" si="27"/>
        <v>0</v>
      </c>
      <c r="K512" s="1"/>
    </row>
    <row r="513" spans="1:11" x14ac:dyDescent="0.4">
      <c r="A513" s="5"/>
      <c r="B513" s="6"/>
      <c r="C513" s="6"/>
      <c r="D513" s="7"/>
      <c r="E513" s="7"/>
      <c r="F513" s="8"/>
      <c r="G513" s="9">
        <f t="shared" si="26"/>
        <v>0</v>
      </c>
      <c r="H513" s="9">
        <f t="shared" si="28"/>
        <v>0</v>
      </c>
      <c r="I513" s="9">
        <f t="shared" si="27"/>
        <v>0</v>
      </c>
      <c r="K513" s="1"/>
    </row>
    <row r="514" spans="1:11" x14ac:dyDescent="0.4">
      <c r="A514" s="5"/>
      <c r="B514" s="6"/>
      <c r="C514" s="6"/>
      <c r="D514" s="7"/>
      <c r="E514" s="7"/>
      <c r="F514" s="8"/>
      <c r="G514" s="9">
        <f t="shared" si="26"/>
        <v>0</v>
      </c>
      <c r="H514" s="9">
        <f t="shared" si="28"/>
        <v>0</v>
      </c>
      <c r="I514" s="9">
        <f t="shared" si="27"/>
        <v>0</v>
      </c>
      <c r="K514" s="1"/>
    </row>
    <row r="515" spans="1:11" x14ac:dyDescent="0.4">
      <c r="A515" s="5"/>
      <c r="B515" s="6"/>
      <c r="C515" s="6"/>
      <c r="D515" s="7"/>
      <c r="E515" s="7"/>
      <c r="F515" s="8"/>
      <c r="G515" s="9">
        <f t="shared" si="26"/>
        <v>0</v>
      </c>
      <c r="H515" s="9">
        <f t="shared" si="28"/>
        <v>0</v>
      </c>
      <c r="I515" s="9">
        <f t="shared" si="27"/>
        <v>0</v>
      </c>
      <c r="K515" s="1"/>
    </row>
    <row r="516" spans="1:11" x14ac:dyDescent="0.4">
      <c r="A516" s="5"/>
      <c r="B516" s="6"/>
      <c r="C516" s="6"/>
      <c r="D516" s="7"/>
      <c r="E516" s="7"/>
      <c r="F516" s="8"/>
      <c r="G516" s="9">
        <f t="shared" si="26"/>
        <v>0</v>
      </c>
      <c r="H516" s="9">
        <f t="shared" si="28"/>
        <v>0</v>
      </c>
      <c r="I516" s="9">
        <f t="shared" si="27"/>
        <v>0</v>
      </c>
      <c r="K516" s="1"/>
    </row>
    <row r="517" spans="1:11" x14ac:dyDescent="0.4">
      <c r="A517" s="5"/>
      <c r="B517" s="6"/>
      <c r="C517" s="6"/>
      <c r="D517" s="7"/>
      <c r="E517" s="7"/>
      <c r="F517" s="8"/>
      <c r="G517" s="9">
        <f t="shared" si="26"/>
        <v>0</v>
      </c>
      <c r="H517" s="9">
        <f t="shared" si="28"/>
        <v>0</v>
      </c>
      <c r="I517" s="9">
        <f t="shared" si="27"/>
        <v>0</v>
      </c>
      <c r="K517" s="1"/>
    </row>
    <row r="518" spans="1:11" x14ac:dyDescent="0.4">
      <c r="A518" s="5"/>
      <c r="B518" s="6"/>
      <c r="C518" s="6"/>
      <c r="D518" s="7"/>
      <c r="E518" s="7"/>
      <c r="F518" s="8"/>
      <c r="G518" s="9">
        <f t="shared" si="26"/>
        <v>0</v>
      </c>
      <c r="H518" s="9">
        <f t="shared" si="28"/>
        <v>0</v>
      </c>
      <c r="I518" s="9">
        <f t="shared" si="27"/>
        <v>0</v>
      </c>
      <c r="K518" s="1"/>
    </row>
    <row r="519" spans="1:11" x14ac:dyDescent="0.4">
      <c r="A519" s="5"/>
      <c r="B519" s="6"/>
      <c r="C519" s="6"/>
      <c r="D519" s="7"/>
      <c r="E519" s="7"/>
      <c r="F519" s="8"/>
      <c r="G519" s="9">
        <f t="shared" si="26"/>
        <v>0</v>
      </c>
      <c r="H519" s="9">
        <f t="shared" si="28"/>
        <v>0</v>
      </c>
      <c r="I519" s="9">
        <f t="shared" si="27"/>
        <v>0</v>
      </c>
      <c r="K519" s="1"/>
    </row>
    <row r="520" spans="1:11" x14ac:dyDescent="0.4">
      <c r="A520" s="5"/>
      <c r="B520" s="6"/>
      <c r="C520" s="6"/>
      <c r="D520" s="7"/>
      <c r="E520" s="7"/>
      <c r="F520" s="8"/>
      <c r="G520" s="9">
        <f t="shared" si="26"/>
        <v>0</v>
      </c>
      <c r="H520" s="9">
        <f t="shared" si="28"/>
        <v>0</v>
      </c>
      <c r="I520" s="9">
        <f t="shared" si="27"/>
        <v>0</v>
      </c>
      <c r="K520" s="1"/>
    </row>
    <row r="521" spans="1:11" x14ac:dyDescent="0.4">
      <c r="A521" s="5"/>
      <c r="B521" s="6"/>
      <c r="C521" s="6"/>
      <c r="D521" s="7"/>
      <c r="E521" s="7"/>
      <c r="F521" s="8"/>
      <c r="G521" s="9">
        <f t="shared" ref="G521:G584" si="29">ROUNDDOWN((D521-E521)/1.1, 0)</f>
        <v>0</v>
      </c>
      <c r="H521" s="9">
        <f t="shared" si="28"/>
        <v>0</v>
      </c>
      <c r="I521" s="9">
        <f t="shared" ref="I521:I584" si="30">IF(F521=1,MIN(H521 * 0.03),0)</f>
        <v>0</v>
      </c>
      <c r="K521" s="1"/>
    </row>
    <row r="522" spans="1:11" x14ac:dyDescent="0.4">
      <c r="A522" s="5"/>
      <c r="B522" s="6"/>
      <c r="C522" s="6"/>
      <c r="D522" s="7"/>
      <c r="E522" s="7"/>
      <c r="F522" s="8"/>
      <c r="G522" s="9">
        <f t="shared" si="29"/>
        <v>0</v>
      </c>
      <c r="H522" s="9">
        <f t="shared" ref="H522:H585" si="31">ROUNDDOWN(G522, -3)</f>
        <v>0</v>
      </c>
      <c r="I522" s="9">
        <f t="shared" si="30"/>
        <v>0</v>
      </c>
      <c r="K522" s="1"/>
    </row>
    <row r="523" spans="1:11" x14ac:dyDescent="0.4">
      <c r="A523" s="5"/>
      <c r="B523" s="6"/>
      <c r="C523" s="6"/>
      <c r="D523" s="7"/>
      <c r="E523" s="7"/>
      <c r="F523" s="8"/>
      <c r="G523" s="9">
        <f t="shared" si="29"/>
        <v>0</v>
      </c>
      <c r="H523" s="9">
        <f t="shared" si="31"/>
        <v>0</v>
      </c>
      <c r="I523" s="9">
        <f t="shared" si="30"/>
        <v>0</v>
      </c>
      <c r="K523" s="1"/>
    </row>
    <row r="524" spans="1:11" x14ac:dyDescent="0.4">
      <c r="A524" s="5"/>
      <c r="B524" s="6"/>
      <c r="C524" s="6"/>
      <c r="D524" s="7"/>
      <c r="E524" s="7"/>
      <c r="F524" s="8"/>
      <c r="G524" s="9">
        <f t="shared" si="29"/>
        <v>0</v>
      </c>
      <c r="H524" s="9">
        <f t="shared" si="31"/>
        <v>0</v>
      </c>
      <c r="I524" s="9">
        <f t="shared" si="30"/>
        <v>0</v>
      </c>
      <c r="K524" s="1"/>
    </row>
    <row r="525" spans="1:11" x14ac:dyDescent="0.4">
      <c r="A525" s="5"/>
      <c r="B525" s="6"/>
      <c r="C525" s="6"/>
      <c r="D525" s="7"/>
      <c r="E525" s="7"/>
      <c r="F525" s="8"/>
      <c r="G525" s="9">
        <f t="shared" si="29"/>
        <v>0</v>
      </c>
      <c r="H525" s="9">
        <f t="shared" si="31"/>
        <v>0</v>
      </c>
      <c r="I525" s="9">
        <f t="shared" si="30"/>
        <v>0</v>
      </c>
      <c r="K525" s="1"/>
    </row>
    <row r="526" spans="1:11" x14ac:dyDescent="0.4">
      <c r="A526" s="5"/>
      <c r="B526" s="6"/>
      <c r="C526" s="6"/>
      <c r="D526" s="7"/>
      <c r="E526" s="7"/>
      <c r="F526" s="8"/>
      <c r="G526" s="9">
        <f t="shared" si="29"/>
        <v>0</v>
      </c>
      <c r="H526" s="9">
        <f t="shared" si="31"/>
        <v>0</v>
      </c>
      <c r="I526" s="9">
        <f t="shared" si="30"/>
        <v>0</v>
      </c>
      <c r="K526" s="1"/>
    </row>
    <row r="527" spans="1:11" x14ac:dyDescent="0.4">
      <c r="A527" s="5"/>
      <c r="B527" s="6"/>
      <c r="C527" s="6"/>
      <c r="D527" s="7"/>
      <c r="E527" s="7"/>
      <c r="F527" s="8"/>
      <c r="G527" s="9">
        <f t="shared" si="29"/>
        <v>0</v>
      </c>
      <c r="H527" s="9">
        <f t="shared" si="31"/>
        <v>0</v>
      </c>
      <c r="I527" s="9">
        <f t="shared" si="30"/>
        <v>0</v>
      </c>
      <c r="K527" s="1"/>
    </row>
    <row r="528" spans="1:11" x14ac:dyDescent="0.4">
      <c r="A528" s="5"/>
      <c r="B528" s="6"/>
      <c r="C528" s="6"/>
      <c r="D528" s="7"/>
      <c r="E528" s="7"/>
      <c r="F528" s="8"/>
      <c r="G528" s="9">
        <f t="shared" si="29"/>
        <v>0</v>
      </c>
      <c r="H528" s="9">
        <f t="shared" si="31"/>
        <v>0</v>
      </c>
      <c r="I528" s="9">
        <f t="shared" si="30"/>
        <v>0</v>
      </c>
      <c r="K528" s="1"/>
    </row>
    <row r="529" spans="1:11" x14ac:dyDescent="0.4">
      <c r="A529" s="5"/>
      <c r="B529" s="6"/>
      <c r="C529" s="6"/>
      <c r="D529" s="7"/>
      <c r="E529" s="7"/>
      <c r="F529" s="8"/>
      <c r="G529" s="9">
        <f t="shared" si="29"/>
        <v>0</v>
      </c>
      <c r="H529" s="9">
        <f t="shared" si="31"/>
        <v>0</v>
      </c>
      <c r="I529" s="9">
        <f t="shared" si="30"/>
        <v>0</v>
      </c>
      <c r="K529" s="1"/>
    </row>
    <row r="530" spans="1:11" x14ac:dyDescent="0.4">
      <c r="A530" s="5"/>
      <c r="B530" s="6"/>
      <c r="C530" s="6"/>
      <c r="D530" s="7"/>
      <c r="E530" s="7"/>
      <c r="F530" s="8"/>
      <c r="G530" s="9">
        <f t="shared" si="29"/>
        <v>0</v>
      </c>
      <c r="H530" s="9">
        <f t="shared" si="31"/>
        <v>0</v>
      </c>
      <c r="I530" s="9">
        <f t="shared" si="30"/>
        <v>0</v>
      </c>
      <c r="K530" s="1"/>
    </row>
    <row r="531" spans="1:11" x14ac:dyDescent="0.4">
      <c r="A531" s="5"/>
      <c r="B531" s="6"/>
      <c r="C531" s="6"/>
      <c r="D531" s="7"/>
      <c r="E531" s="7"/>
      <c r="F531" s="8"/>
      <c r="G531" s="9">
        <f t="shared" si="29"/>
        <v>0</v>
      </c>
      <c r="H531" s="9">
        <f t="shared" si="31"/>
        <v>0</v>
      </c>
      <c r="I531" s="9">
        <f t="shared" si="30"/>
        <v>0</v>
      </c>
      <c r="K531" s="1"/>
    </row>
    <row r="532" spans="1:11" x14ac:dyDescent="0.4">
      <c r="A532" s="5"/>
      <c r="B532" s="6"/>
      <c r="C532" s="6"/>
      <c r="D532" s="7"/>
      <c r="E532" s="7"/>
      <c r="F532" s="8"/>
      <c r="G532" s="9">
        <f t="shared" si="29"/>
        <v>0</v>
      </c>
      <c r="H532" s="9">
        <f t="shared" si="31"/>
        <v>0</v>
      </c>
      <c r="I532" s="9">
        <f t="shared" si="30"/>
        <v>0</v>
      </c>
      <c r="K532" s="1"/>
    </row>
    <row r="533" spans="1:11" x14ac:dyDescent="0.4">
      <c r="A533" s="5"/>
      <c r="B533" s="6"/>
      <c r="C533" s="6"/>
      <c r="D533" s="7"/>
      <c r="E533" s="7"/>
      <c r="F533" s="8"/>
      <c r="G533" s="9">
        <f t="shared" si="29"/>
        <v>0</v>
      </c>
      <c r="H533" s="9">
        <f t="shared" si="31"/>
        <v>0</v>
      </c>
      <c r="I533" s="9">
        <f t="shared" si="30"/>
        <v>0</v>
      </c>
      <c r="K533" s="1"/>
    </row>
    <row r="534" spans="1:11" x14ac:dyDescent="0.4">
      <c r="A534" s="5"/>
      <c r="B534" s="6"/>
      <c r="C534" s="6"/>
      <c r="D534" s="7"/>
      <c r="E534" s="7"/>
      <c r="F534" s="8"/>
      <c r="G534" s="9">
        <f t="shared" si="29"/>
        <v>0</v>
      </c>
      <c r="H534" s="9">
        <f t="shared" si="31"/>
        <v>0</v>
      </c>
      <c r="I534" s="9">
        <f t="shared" si="30"/>
        <v>0</v>
      </c>
      <c r="K534" s="1"/>
    </row>
    <row r="535" spans="1:11" x14ac:dyDescent="0.4">
      <c r="A535" s="5"/>
      <c r="B535" s="6"/>
      <c r="C535" s="6"/>
      <c r="D535" s="7"/>
      <c r="E535" s="7"/>
      <c r="F535" s="8"/>
      <c r="G535" s="9">
        <f t="shared" si="29"/>
        <v>0</v>
      </c>
      <c r="H535" s="9">
        <f t="shared" si="31"/>
        <v>0</v>
      </c>
      <c r="I535" s="9">
        <f t="shared" si="30"/>
        <v>0</v>
      </c>
      <c r="K535" s="1"/>
    </row>
    <row r="536" spans="1:11" x14ac:dyDescent="0.4">
      <c r="A536" s="5"/>
      <c r="B536" s="6"/>
      <c r="C536" s="6"/>
      <c r="D536" s="7"/>
      <c r="E536" s="7"/>
      <c r="F536" s="8"/>
      <c r="G536" s="9">
        <f t="shared" si="29"/>
        <v>0</v>
      </c>
      <c r="H536" s="9">
        <f t="shared" si="31"/>
        <v>0</v>
      </c>
      <c r="I536" s="9">
        <f t="shared" si="30"/>
        <v>0</v>
      </c>
      <c r="K536" s="1"/>
    </row>
    <row r="537" spans="1:11" x14ac:dyDescent="0.4">
      <c r="A537" s="5"/>
      <c r="B537" s="6"/>
      <c r="C537" s="6"/>
      <c r="D537" s="7"/>
      <c r="E537" s="7"/>
      <c r="F537" s="8"/>
      <c r="G537" s="9">
        <f t="shared" si="29"/>
        <v>0</v>
      </c>
      <c r="H537" s="9">
        <f t="shared" si="31"/>
        <v>0</v>
      </c>
      <c r="I537" s="9">
        <f t="shared" si="30"/>
        <v>0</v>
      </c>
      <c r="K537" s="1"/>
    </row>
    <row r="538" spans="1:11" x14ac:dyDescent="0.4">
      <c r="A538" s="5"/>
      <c r="B538" s="6"/>
      <c r="C538" s="6"/>
      <c r="D538" s="7"/>
      <c r="E538" s="7"/>
      <c r="F538" s="8"/>
      <c r="G538" s="9">
        <f t="shared" si="29"/>
        <v>0</v>
      </c>
      <c r="H538" s="9">
        <f t="shared" si="31"/>
        <v>0</v>
      </c>
      <c r="I538" s="9">
        <f t="shared" si="30"/>
        <v>0</v>
      </c>
      <c r="K538" s="1"/>
    </row>
    <row r="539" spans="1:11" x14ac:dyDescent="0.4">
      <c r="A539" s="5"/>
      <c r="B539" s="6"/>
      <c r="C539" s="6"/>
      <c r="D539" s="7"/>
      <c r="E539" s="7"/>
      <c r="F539" s="8"/>
      <c r="G539" s="9">
        <f t="shared" si="29"/>
        <v>0</v>
      </c>
      <c r="H539" s="9">
        <f t="shared" si="31"/>
        <v>0</v>
      </c>
      <c r="I539" s="9">
        <f t="shared" si="30"/>
        <v>0</v>
      </c>
      <c r="K539" s="1"/>
    </row>
    <row r="540" spans="1:11" x14ac:dyDescent="0.4">
      <c r="A540" s="5"/>
      <c r="B540" s="6"/>
      <c r="C540" s="6"/>
      <c r="D540" s="7"/>
      <c r="E540" s="7"/>
      <c r="F540" s="8"/>
      <c r="G540" s="9">
        <f t="shared" si="29"/>
        <v>0</v>
      </c>
      <c r="H540" s="9">
        <f t="shared" si="31"/>
        <v>0</v>
      </c>
      <c r="I540" s="9">
        <f t="shared" si="30"/>
        <v>0</v>
      </c>
      <c r="K540" s="1"/>
    </row>
    <row r="541" spans="1:11" x14ac:dyDescent="0.4">
      <c r="A541" s="5"/>
      <c r="B541" s="6"/>
      <c r="C541" s="6"/>
      <c r="D541" s="7"/>
      <c r="E541" s="7"/>
      <c r="F541" s="8"/>
      <c r="G541" s="9">
        <f t="shared" si="29"/>
        <v>0</v>
      </c>
      <c r="H541" s="9">
        <f t="shared" si="31"/>
        <v>0</v>
      </c>
      <c r="I541" s="9">
        <f t="shared" si="30"/>
        <v>0</v>
      </c>
      <c r="K541" s="1"/>
    </row>
    <row r="542" spans="1:11" x14ac:dyDescent="0.4">
      <c r="A542" s="5"/>
      <c r="B542" s="6"/>
      <c r="C542" s="6"/>
      <c r="D542" s="7"/>
      <c r="E542" s="7"/>
      <c r="F542" s="8"/>
      <c r="G542" s="9">
        <f t="shared" si="29"/>
        <v>0</v>
      </c>
      <c r="H542" s="9">
        <f t="shared" si="31"/>
        <v>0</v>
      </c>
      <c r="I542" s="9">
        <f t="shared" si="30"/>
        <v>0</v>
      </c>
      <c r="K542" s="1"/>
    </row>
    <row r="543" spans="1:11" x14ac:dyDescent="0.4">
      <c r="A543" s="5"/>
      <c r="B543" s="6"/>
      <c r="C543" s="6"/>
      <c r="D543" s="7"/>
      <c r="E543" s="7"/>
      <c r="F543" s="8"/>
      <c r="G543" s="9">
        <f t="shared" si="29"/>
        <v>0</v>
      </c>
      <c r="H543" s="9">
        <f t="shared" si="31"/>
        <v>0</v>
      </c>
      <c r="I543" s="9">
        <f t="shared" si="30"/>
        <v>0</v>
      </c>
      <c r="K543" s="1"/>
    </row>
    <row r="544" spans="1:11" x14ac:dyDescent="0.4">
      <c r="A544" s="5"/>
      <c r="B544" s="6"/>
      <c r="C544" s="6"/>
      <c r="D544" s="7"/>
      <c r="E544" s="7"/>
      <c r="F544" s="8"/>
      <c r="G544" s="9">
        <f t="shared" si="29"/>
        <v>0</v>
      </c>
      <c r="H544" s="9">
        <f t="shared" si="31"/>
        <v>0</v>
      </c>
      <c r="I544" s="9">
        <f t="shared" si="30"/>
        <v>0</v>
      </c>
      <c r="K544" s="1"/>
    </row>
    <row r="545" spans="1:11" x14ac:dyDescent="0.4">
      <c r="A545" s="5"/>
      <c r="B545" s="6"/>
      <c r="C545" s="6"/>
      <c r="D545" s="7"/>
      <c r="E545" s="7"/>
      <c r="F545" s="8"/>
      <c r="G545" s="9">
        <f t="shared" si="29"/>
        <v>0</v>
      </c>
      <c r="H545" s="9">
        <f t="shared" si="31"/>
        <v>0</v>
      </c>
      <c r="I545" s="9">
        <f t="shared" si="30"/>
        <v>0</v>
      </c>
      <c r="K545" s="1"/>
    </row>
    <row r="546" spans="1:11" x14ac:dyDescent="0.4">
      <c r="A546" s="5"/>
      <c r="B546" s="6"/>
      <c r="C546" s="6"/>
      <c r="D546" s="7"/>
      <c r="E546" s="7"/>
      <c r="F546" s="8"/>
      <c r="G546" s="9">
        <f t="shared" si="29"/>
        <v>0</v>
      </c>
      <c r="H546" s="9">
        <f t="shared" si="31"/>
        <v>0</v>
      </c>
      <c r="I546" s="9">
        <f t="shared" si="30"/>
        <v>0</v>
      </c>
      <c r="K546" s="1"/>
    </row>
    <row r="547" spans="1:11" x14ac:dyDescent="0.4">
      <c r="A547" s="5"/>
      <c r="B547" s="6"/>
      <c r="C547" s="6"/>
      <c r="D547" s="7"/>
      <c r="E547" s="7"/>
      <c r="F547" s="8"/>
      <c r="G547" s="9">
        <f t="shared" si="29"/>
        <v>0</v>
      </c>
      <c r="H547" s="9">
        <f t="shared" si="31"/>
        <v>0</v>
      </c>
      <c r="I547" s="9">
        <f t="shared" si="30"/>
        <v>0</v>
      </c>
      <c r="K547" s="1"/>
    </row>
    <row r="548" spans="1:11" x14ac:dyDescent="0.4">
      <c r="A548" s="5"/>
      <c r="B548" s="6"/>
      <c r="C548" s="6"/>
      <c r="D548" s="7"/>
      <c r="E548" s="7"/>
      <c r="F548" s="8"/>
      <c r="G548" s="9">
        <f t="shared" si="29"/>
        <v>0</v>
      </c>
      <c r="H548" s="9">
        <f t="shared" si="31"/>
        <v>0</v>
      </c>
      <c r="I548" s="9">
        <f t="shared" si="30"/>
        <v>0</v>
      </c>
      <c r="K548" s="1"/>
    </row>
    <row r="549" spans="1:11" x14ac:dyDescent="0.4">
      <c r="A549" s="5"/>
      <c r="B549" s="6"/>
      <c r="C549" s="6"/>
      <c r="D549" s="7"/>
      <c r="E549" s="7"/>
      <c r="F549" s="8"/>
      <c r="G549" s="9">
        <f t="shared" si="29"/>
        <v>0</v>
      </c>
      <c r="H549" s="9">
        <f t="shared" si="31"/>
        <v>0</v>
      </c>
      <c r="I549" s="9">
        <f t="shared" si="30"/>
        <v>0</v>
      </c>
      <c r="K549" s="1"/>
    </row>
    <row r="550" spans="1:11" x14ac:dyDescent="0.4">
      <c r="A550" s="5"/>
      <c r="B550" s="6"/>
      <c r="C550" s="6"/>
      <c r="D550" s="7"/>
      <c r="E550" s="7"/>
      <c r="F550" s="8"/>
      <c r="G550" s="9">
        <f t="shared" si="29"/>
        <v>0</v>
      </c>
      <c r="H550" s="9">
        <f t="shared" si="31"/>
        <v>0</v>
      </c>
      <c r="I550" s="9">
        <f t="shared" si="30"/>
        <v>0</v>
      </c>
      <c r="K550" s="1"/>
    </row>
    <row r="551" spans="1:11" x14ac:dyDescent="0.4">
      <c r="A551" s="5"/>
      <c r="B551" s="6"/>
      <c r="C551" s="6"/>
      <c r="D551" s="7"/>
      <c r="E551" s="7"/>
      <c r="F551" s="8"/>
      <c r="G551" s="9">
        <f t="shared" si="29"/>
        <v>0</v>
      </c>
      <c r="H551" s="9">
        <f t="shared" si="31"/>
        <v>0</v>
      </c>
      <c r="I551" s="9">
        <f t="shared" si="30"/>
        <v>0</v>
      </c>
      <c r="K551" s="1"/>
    </row>
    <row r="552" spans="1:11" x14ac:dyDescent="0.4">
      <c r="A552" s="5"/>
      <c r="B552" s="6"/>
      <c r="C552" s="6"/>
      <c r="D552" s="7"/>
      <c r="E552" s="7"/>
      <c r="F552" s="8"/>
      <c r="G552" s="9">
        <f t="shared" si="29"/>
        <v>0</v>
      </c>
      <c r="H552" s="9">
        <f t="shared" si="31"/>
        <v>0</v>
      </c>
      <c r="I552" s="9">
        <f t="shared" si="30"/>
        <v>0</v>
      </c>
      <c r="K552" s="1"/>
    </row>
    <row r="553" spans="1:11" x14ac:dyDescent="0.4">
      <c r="A553" s="5"/>
      <c r="B553" s="6"/>
      <c r="C553" s="6"/>
      <c r="D553" s="7"/>
      <c r="E553" s="7"/>
      <c r="F553" s="8"/>
      <c r="G553" s="9">
        <f t="shared" si="29"/>
        <v>0</v>
      </c>
      <c r="H553" s="9">
        <f t="shared" si="31"/>
        <v>0</v>
      </c>
      <c r="I553" s="9">
        <f t="shared" si="30"/>
        <v>0</v>
      </c>
      <c r="K553" s="1"/>
    </row>
    <row r="554" spans="1:11" x14ac:dyDescent="0.4">
      <c r="A554" s="5"/>
      <c r="B554" s="6"/>
      <c r="C554" s="6"/>
      <c r="D554" s="7"/>
      <c r="E554" s="7"/>
      <c r="F554" s="8"/>
      <c r="G554" s="9">
        <f t="shared" si="29"/>
        <v>0</v>
      </c>
      <c r="H554" s="9">
        <f t="shared" si="31"/>
        <v>0</v>
      </c>
      <c r="I554" s="9">
        <f t="shared" si="30"/>
        <v>0</v>
      </c>
      <c r="K554" s="1"/>
    </row>
    <row r="555" spans="1:11" x14ac:dyDescent="0.4">
      <c r="A555" s="5"/>
      <c r="B555" s="6"/>
      <c r="C555" s="6"/>
      <c r="D555" s="7"/>
      <c r="E555" s="7"/>
      <c r="F555" s="8"/>
      <c r="G555" s="9">
        <f t="shared" si="29"/>
        <v>0</v>
      </c>
      <c r="H555" s="9">
        <f t="shared" si="31"/>
        <v>0</v>
      </c>
      <c r="I555" s="9">
        <f t="shared" si="30"/>
        <v>0</v>
      </c>
      <c r="K555" s="1"/>
    </row>
    <row r="556" spans="1:11" x14ac:dyDescent="0.4">
      <c r="A556" s="5"/>
      <c r="B556" s="6"/>
      <c r="C556" s="6"/>
      <c r="D556" s="7"/>
      <c r="E556" s="7"/>
      <c r="F556" s="8"/>
      <c r="G556" s="9">
        <f t="shared" si="29"/>
        <v>0</v>
      </c>
      <c r="H556" s="9">
        <f t="shared" si="31"/>
        <v>0</v>
      </c>
      <c r="I556" s="9">
        <f t="shared" si="30"/>
        <v>0</v>
      </c>
      <c r="K556" s="1"/>
    </row>
    <row r="557" spans="1:11" x14ac:dyDescent="0.4">
      <c r="A557" s="5"/>
      <c r="B557" s="6"/>
      <c r="C557" s="6"/>
      <c r="D557" s="7"/>
      <c r="E557" s="7"/>
      <c r="F557" s="8"/>
      <c r="G557" s="9">
        <f t="shared" si="29"/>
        <v>0</v>
      </c>
      <c r="H557" s="9">
        <f t="shared" si="31"/>
        <v>0</v>
      </c>
      <c r="I557" s="9">
        <f t="shared" si="30"/>
        <v>0</v>
      </c>
      <c r="K557" s="1"/>
    </row>
    <row r="558" spans="1:11" x14ac:dyDescent="0.4">
      <c r="A558" s="5"/>
      <c r="B558" s="6"/>
      <c r="C558" s="6"/>
      <c r="D558" s="7"/>
      <c r="E558" s="7"/>
      <c r="F558" s="8"/>
      <c r="G558" s="9">
        <f t="shared" si="29"/>
        <v>0</v>
      </c>
      <c r="H558" s="9">
        <f t="shared" si="31"/>
        <v>0</v>
      </c>
      <c r="I558" s="9">
        <f t="shared" si="30"/>
        <v>0</v>
      </c>
      <c r="K558" s="1"/>
    </row>
    <row r="559" spans="1:11" x14ac:dyDescent="0.4">
      <c r="A559" s="5"/>
      <c r="B559" s="6"/>
      <c r="C559" s="6"/>
      <c r="D559" s="7"/>
      <c r="E559" s="7"/>
      <c r="F559" s="8"/>
      <c r="G559" s="9">
        <f t="shared" si="29"/>
        <v>0</v>
      </c>
      <c r="H559" s="9">
        <f t="shared" si="31"/>
        <v>0</v>
      </c>
      <c r="I559" s="9">
        <f t="shared" si="30"/>
        <v>0</v>
      </c>
      <c r="K559" s="1"/>
    </row>
    <row r="560" spans="1:11" x14ac:dyDescent="0.4">
      <c r="A560" s="5"/>
      <c r="B560" s="6"/>
      <c r="C560" s="6"/>
      <c r="D560" s="7"/>
      <c r="E560" s="7"/>
      <c r="F560" s="8"/>
      <c r="G560" s="9">
        <f t="shared" si="29"/>
        <v>0</v>
      </c>
      <c r="H560" s="9">
        <f t="shared" si="31"/>
        <v>0</v>
      </c>
      <c r="I560" s="9">
        <f t="shared" si="30"/>
        <v>0</v>
      </c>
      <c r="K560" s="1"/>
    </row>
    <row r="561" spans="1:11" x14ac:dyDescent="0.4">
      <c r="A561" s="5"/>
      <c r="B561" s="6"/>
      <c r="C561" s="6"/>
      <c r="D561" s="7"/>
      <c r="E561" s="7"/>
      <c r="F561" s="8"/>
      <c r="G561" s="9">
        <f t="shared" si="29"/>
        <v>0</v>
      </c>
      <c r="H561" s="9">
        <f t="shared" si="31"/>
        <v>0</v>
      </c>
      <c r="I561" s="9">
        <f t="shared" si="30"/>
        <v>0</v>
      </c>
      <c r="K561" s="1"/>
    </row>
    <row r="562" spans="1:11" x14ac:dyDescent="0.4">
      <c r="A562" s="5"/>
      <c r="B562" s="6"/>
      <c r="C562" s="6"/>
      <c r="D562" s="7"/>
      <c r="E562" s="7"/>
      <c r="F562" s="8"/>
      <c r="G562" s="9">
        <f t="shared" si="29"/>
        <v>0</v>
      </c>
      <c r="H562" s="9">
        <f t="shared" si="31"/>
        <v>0</v>
      </c>
      <c r="I562" s="9">
        <f t="shared" si="30"/>
        <v>0</v>
      </c>
      <c r="K562" s="1"/>
    </row>
    <row r="563" spans="1:11" x14ac:dyDescent="0.4">
      <c r="A563" s="5"/>
      <c r="B563" s="6"/>
      <c r="C563" s="6"/>
      <c r="D563" s="7"/>
      <c r="E563" s="7"/>
      <c r="F563" s="8"/>
      <c r="G563" s="9">
        <f t="shared" si="29"/>
        <v>0</v>
      </c>
      <c r="H563" s="9">
        <f t="shared" si="31"/>
        <v>0</v>
      </c>
      <c r="I563" s="9">
        <f t="shared" si="30"/>
        <v>0</v>
      </c>
      <c r="K563" s="1"/>
    </row>
    <row r="564" spans="1:11" x14ac:dyDescent="0.4">
      <c r="A564" s="5"/>
      <c r="B564" s="6"/>
      <c r="C564" s="6"/>
      <c r="D564" s="7"/>
      <c r="E564" s="7"/>
      <c r="F564" s="8"/>
      <c r="G564" s="9">
        <f t="shared" si="29"/>
        <v>0</v>
      </c>
      <c r="H564" s="9">
        <f t="shared" si="31"/>
        <v>0</v>
      </c>
      <c r="I564" s="9">
        <f t="shared" si="30"/>
        <v>0</v>
      </c>
      <c r="K564" s="1"/>
    </row>
    <row r="565" spans="1:11" x14ac:dyDescent="0.4">
      <c r="A565" s="5"/>
      <c r="B565" s="6"/>
      <c r="C565" s="6"/>
      <c r="D565" s="7"/>
      <c r="E565" s="7"/>
      <c r="F565" s="8"/>
      <c r="G565" s="9">
        <f t="shared" si="29"/>
        <v>0</v>
      </c>
      <c r="H565" s="9">
        <f t="shared" si="31"/>
        <v>0</v>
      </c>
      <c r="I565" s="9">
        <f t="shared" si="30"/>
        <v>0</v>
      </c>
      <c r="K565" s="1"/>
    </row>
    <row r="566" spans="1:11" x14ac:dyDescent="0.4">
      <c r="A566" s="5"/>
      <c r="B566" s="6"/>
      <c r="C566" s="6"/>
      <c r="D566" s="7"/>
      <c r="E566" s="7"/>
      <c r="F566" s="8"/>
      <c r="G566" s="9">
        <f t="shared" si="29"/>
        <v>0</v>
      </c>
      <c r="H566" s="9">
        <f t="shared" si="31"/>
        <v>0</v>
      </c>
      <c r="I566" s="9">
        <f t="shared" si="30"/>
        <v>0</v>
      </c>
      <c r="K566" s="1"/>
    </row>
    <row r="567" spans="1:11" x14ac:dyDescent="0.4">
      <c r="A567" s="5"/>
      <c r="B567" s="6"/>
      <c r="C567" s="6"/>
      <c r="D567" s="7"/>
      <c r="E567" s="7"/>
      <c r="F567" s="8"/>
      <c r="G567" s="9">
        <f t="shared" si="29"/>
        <v>0</v>
      </c>
      <c r="H567" s="9">
        <f t="shared" si="31"/>
        <v>0</v>
      </c>
      <c r="I567" s="9">
        <f t="shared" si="30"/>
        <v>0</v>
      </c>
      <c r="K567" s="1"/>
    </row>
    <row r="568" spans="1:11" x14ac:dyDescent="0.4">
      <c r="A568" s="5"/>
      <c r="B568" s="6"/>
      <c r="C568" s="6"/>
      <c r="D568" s="7"/>
      <c r="E568" s="7"/>
      <c r="F568" s="8"/>
      <c r="G568" s="9">
        <f t="shared" si="29"/>
        <v>0</v>
      </c>
      <c r="H568" s="9">
        <f t="shared" si="31"/>
        <v>0</v>
      </c>
      <c r="I568" s="9">
        <f t="shared" si="30"/>
        <v>0</v>
      </c>
      <c r="K568" s="1"/>
    </row>
    <row r="569" spans="1:11" x14ac:dyDescent="0.4">
      <c r="A569" s="5"/>
      <c r="B569" s="6"/>
      <c r="C569" s="6"/>
      <c r="D569" s="7"/>
      <c r="E569" s="7"/>
      <c r="F569" s="8"/>
      <c r="G569" s="9">
        <f t="shared" si="29"/>
        <v>0</v>
      </c>
      <c r="H569" s="9">
        <f t="shared" si="31"/>
        <v>0</v>
      </c>
      <c r="I569" s="9">
        <f t="shared" si="30"/>
        <v>0</v>
      </c>
      <c r="K569" s="1"/>
    </row>
    <row r="570" spans="1:11" x14ac:dyDescent="0.4">
      <c r="A570" s="5"/>
      <c r="B570" s="6"/>
      <c r="C570" s="6"/>
      <c r="D570" s="7"/>
      <c r="E570" s="7"/>
      <c r="F570" s="8"/>
      <c r="G570" s="9">
        <f t="shared" si="29"/>
        <v>0</v>
      </c>
      <c r="H570" s="9">
        <f t="shared" si="31"/>
        <v>0</v>
      </c>
      <c r="I570" s="9">
        <f t="shared" si="30"/>
        <v>0</v>
      </c>
      <c r="K570" s="1"/>
    </row>
    <row r="571" spans="1:11" x14ac:dyDescent="0.4">
      <c r="A571" s="5"/>
      <c r="B571" s="6"/>
      <c r="C571" s="6"/>
      <c r="D571" s="7"/>
      <c r="E571" s="7"/>
      <c r="F571" s="8"/>
      <c r="G571" s="9">
        <f t="shared" si="29"/>
        <v>0</v>
      </c>
      <c r="H571" s="9">
        <f t="shared" si="31"/>
        <v>0</v>
      </c>
      <c r="I571" s="9">
        <f t="shared" si="30"/>
        <v>0</v>
      </c>
      <c r="K571" s="1"/>
    </row>
    <row r="572" spans="1:11" x14ac:dyDescent="0.4">
      <c r="A572" s="5"/>
      <c r="B572" s="6"/>
      <c r="C572" s="6"/>
      <c r="D572" s="7"/>
      <c r="E572" s="7"/>
      <c r="F572" s="8"/>
      <c r="G572" s="9">
        <f t="shared" si="29"/>
        <v>0</v>
      </c>
      <c r="H572" s="9">
        <f t="shared" si="31"/>
        <v>0</v>
      </c>
      <c r="I572" s="9">
        <f t="shared" si="30"/>
        <v>0</v>
      </c>
      <c r="K572" s="1"/>
    </row>
    <row r="573" spans="1:11" x14ac:dyDescent="0.4">
      <c r="A573" s="5"/>
      <c r="B573" s="6"/>
      <c r="C573" s="6"/>
      <c r="D573" s="7"/>
      <c r="E573" s="7"/>
      <c r="F573" s="8"/>
      <c r="G573" s="9">
        <f t="shared" si="29"/>
        <v>0</v>
      </c>
      <c r="H573" s="9">
        <f t="shared" si="31"/>
        <v>0</v>
      </c>
      <c r="I573" s="9">
        <f t="shared" si="30"/>
        <v>0</v>
      </c>
      <c r="K573" s="1"/>
    </row>
    <row r="574" spans="1:11" x14ac:dyDescent="0.4">
      <c r="A574" s="5"/>
      <c r="B574" s="6"/>
      <c r="C574" s="6"/>
      <c r="D574" s="7"/>
      <c r="E574" s="7"/>
      <c r="F574" s="8"/>
      <c r="G574" s="9">
        <f t="shared" si="29"/>
        <v>0</v>
      </c>
      <c r="H574" s="9">
        <f t="shared" si="31"/>
        <v>0</v>
      </c>
      <c r="I574" s="9">
        <f t="shared" si="30"/>
        <v>0</v>
      </c>
      <c r="K574" s="1"/>
    </row>
    <row r="575" spans="1:11" x14ac:dyDescent="0.4">
      <c r="A575" s="5"/>
      <c r="B575" s="6"/>
      <c r="C575" s="6"/>
      <c r="D575" s="7"/>
      <c r="E575" s="7"/>
      <c r="F575" s="8"/>
      <c r="G575" s="9">
        <f t="shared" si="29"/>
        <v>0</v>
      </c>
      <c r="H575" s="9">
        <f t="shared" si="31"/>
        <v>0</v>
      </c>
      <c r="I575" s="9">
        <f t="shared" si="30"/>
        <v>0</v>
      </c>
      <c r="K575" s="1"/>
    </row>
    <row r="576" spans="1:11" x14ac:dyDescent="0.4">
      <c r="A576" s="5"/>
      <c r="B576" s="6"/>
      <c r="C576" s="6"/>
      <c r="D576" s="7"/>
      <c r="E576" s="7"/>
      <c r="F576" s="8"/>
      <c r="G576" s="9">
        <f t="shared" si="29"/>
        <v>0</v>
      </c>
      <c r="H576" s="9">
        <f t="shared" si="31"/>
        <v>0</v>
      </c>
      <c r="I576" s="9">
        <f t="shared" si="30"/>
        <v>0</v>
      </c>
      <c r="K576" s="1"/>
    </row>
    <row r="577" spans="1:11" x14ac:dyDescent="0.4">
      <c r="A577" s="5"/>
      <c r="B577" s="6"/>
      <c r="C577" s="6"/>
      <c r="D577" s="7"/>
      <c r="E577" s="7"/>
      <c r="F577" s="8"/>
      <c r="G577" s="9">
        <f t="shared" si="29"/>
        <v>0</v>
      </c>
      <c r="H577" s="9">
        <f t="shared" si="31"/>
        <v>0</v>
      </c>
      <c r="I577" s="9">
        <f t="shared" si="30"/>
        <v>0</v>
      </c>
      <c r="K577" s="1"/>
    </row>
    <row r="578" spans="1:11" x14ac:dyDescent="0.4">
      <c r="A578" s="5"/>
      <c r="B578" s="6"/>
      <c r="C578" s="6"/>
      <c r="D578" s="7"/>
      <c r="E578" s="7"/>
      <c r="F578" s="8"/>
      <c r="G578" s="9">
        <f t="shared" si="29"/>
        <v>0</v>
      </c>
      <c r="H578" s="9">
        <f t="shared" si="31"/>
        <v>0</v>
      </c>
      <c r="I578" s="9">
        <f t="shared" si="30"/>
        <v>0</v>
      </c>
      <c r="K578" s="1"/>
    </row>
    <row r="579" spans="1:11" x14ac:dyDescent="0.4">
      <c r="A579" s="5"/>
      <c r="B579" s="6"/>
      <c r="C579" s="6"/>
      <c r="D579" s="7"/>
      <c r="E579" s="7"/>
      <c r="F579" s="8"/>
      <c r="G579" s="9">
        <f t="shared" si="29"/>
        <v>0</v>
      </c>
      <c r="H579" s="9">
        <f t="shared" si="31"/>
        <v>0</v>
      </c>
      <c r="I579" s="9">
        <f t="shared" si="30"/>
        <v>0</v>
      </c>
      <c r="K579" s="1"/>
    </row>
    <row r="580" spans="1:11" x14ac:dyDescent="0.4">
      <c r="A580" s="5"/>
      <c r="B580" s="6"/>
      <c r="C580" s="6"/>
      <c r="D580" s="7"/>
      <c r="E580" s="7"/>
      <c r="F580" s="8"/>
      <c r="G580" s="9">
        <f t="shared" si="29"/>
        <v>0</v>
      </c>
      <c r="H580" s="9">
        <f t="shared" si="31"/>
        <v>0</v>
      </c>
      <c r="I580" s="9">
        <f t="shared" si="30"/>
        <v>0</v>
      </c>
      <c r="K580" s="1"/>
    </row>
    <row r="581" spans="1:11" x14ac:dyDescent="0.4">
      <c r="A581" s="5"/>
      <c r="B581" s="6"/>
      <c r="C581" s="6"/>
      <c r="D581" s="7"/>
      <c r="E581" s="7"/>
      <c r="F581" s="8"/>
      <c r="G581" s="9">
        <f t="shared" si="29"/>
        <v>0</v>
      </c>
      <c r="H581" s="9">
        <f t="shared" si="31"/>
        <v>0</v>
      </c>
      <c r="I581" s="9">
        <f t="shared" si="30"/>
        <v>0</v>
      </c>
      <c r="K581" s="1"/>
    </row>
    <row r="582" spans="1:11" x14ac:dyDescent="0.4">
      <c r="A582" s="5"/>
      <c r="B582" s="6"/>
      <c r="C582" s="6"/>
      <c r="D582" s="7"/>
      <c r="E582" s="7"/>
      <c r="F582" s="8"/>
      <c r="G582" s="9">
        <f t="shared" si="29"/>
        <v>0</v>
      </c>
      <c r="H582" s="9">
        <f t="shared" si="31"/>
        <v>0</v>
      </c>
      <c r="I582" s="9">
        <f t="shared" si="30"/>
        <v>0</v>
      </c>
      <c r="K582" s="1"/>
    </row>
    <row r="583" spans="1:11" x14ac:dyDescent="0.4">
      <c r="A583" s="5"/>
      <c r="B583" s="6"/>
      <c r="C583" s="6"/>
      <c r="D583" s="7"/>
      <c r="E583" s="7"/>
      <c r="F583" s="8"/>
      <c r="G583" s="9">
        <f t="shared" si="29"/>
        <v>0</v>
      </c>
      <c r="H583" s="9">
        <f t="shared" si="31"/>
        <v>0</v>
      </c>
      <c r="I583" s="9">
        <f t="shared" si="30"/>
        <v>0</v>
      </c>
      <c r="K583" s="1"/>
    </row>
    <row r="584" spans="1:11" x14ac:dyDescent="0.4">
      <c r="A584" s="5"/>
      <c r="B584" s="6"/>
      <c r="C584" s="6"/>
      <c r="D584" s="7"/>
      <c r="E584" s="7"/>
      <c r="F584" s="8"/>
      <c r="G584" s="9">
        <f t="shared" si="29"/>
        <v>0</v>
      </c>
      <c r="H584" s="9">
        <f t="shared" si="31"/>
        <v>0</v>
      </c>
      <c r="I584" s="9">
        <f t="shared" si="30"/>
        <v>0</v>
      </c>
      <c r="K584" s="1"/>
    </row>
    <row r="585" spans="1:11" x14ac:dyDescent="0.4">
      <c r="A585" s="5"/>
      <c r="B585" s="6"/>
      <c r="C585" s="6"/>
      <c r="D585" s="7"/>
      <c r="E585" s="7"/>
      <c r="F585" s="8"/>
      <c r="G585" s="9">
        <f t="shared" ref="G585:G648" si="32">ROUNDDOWN((D585-E585)/1.1, 0)</f>
        <v>0</v>
      </c>
      <c r="H585" s="9">
        <f t="shared" si="31"/>
        <v>0</v>
      </c>
      <c r="I585" s="9">
        <f t="shared" ref="I585:I648" si="33">IF(F585=1,MIN(H585 * 0.03),0)</f>
        <v>0</v>
      </c>
      <c r="K585" s="1"/>
    </row>
    <row r="586" spans="1:11" x14ac:dyDescent="0.4">
      <c r="A586" s="5"/>
      <c r="B586" s="6"/>
      <c r="C586" s="6"/>
      <c r="D586" s="7"/>
      <c r="E586" s="7"/>
      <c r="F586" s="8"/>
      <c r="G586" s="9">
        <f t="shared" si="32"/>
        <v>0</v>
      </c>
      <c r="H586" s="9">
        <f t="shared" ref="H586:H649" si="34">ROUNDDOWN(G586, -3)</f>
        <v>0</v>
      </c>
      <c r="I586" s="9">
        <f t="shared" si="33"/>
        <v>0</v>
      </c>
      <c r="K586" s="1"/>
    </row>
    <row r="587" spans="1:11" x14ac:dyDescent="0.4">
      <c r="A587" s="5"/>
      <c r="B587" s="6"/>
      <c r="C587" s="6"/>
      <c r="D587" s="7"/>
      <c r="E587" s="7"/>
      <c r="F587" s="8"/>
      <c r="G587" s="9">
        <f t="shared" si="32"/>
        <v>0</v>
      </c>
      <c r="H587" s="9">
        <f t="shared" si="34"/>
        <v>0</v>
      </c>
      <c r="I587" s="9">
        <f t="shared" si="33"/>
        <v>0</v>
      </c>
      <c r="K587" s="1"/>
    </row>
    <row r="588" spans="1:11" x14ac:dyDescent="0.4">
      <c r="A588" s="5"/>
      <c r="B588" s="6"/>
      <c r="C588" s="6"/>
      <c r="D588" s="7"/>
      <c r="E588" s="7"/>
      <c r="F588" s="8"/>
      <c r="G588" s="9">
        <f t="shared" si="32"/>
        <v>0</v>
      </c>
      <c r="H588" s="9">
        <f t="shared" si="34"/>
        <v>0</v>
      </c>
      <c r="I588" s="9">
        <f t="shared" si="33"/>
        <v>0</v>
      </c>
      <c r="K588" s="1"/>
    </row>
    <row r="589" spans="1:11" x14ac:dyDescent="0.4">
      <c r="A589" s="5"/>
      <c r="B589" s="6"/>
      <c r="C589" s="6"/>
      <c r="D589" s="7"/>
      <c r="E589" s="7"/>
      <c r="F589" s="8"/>
      <c r="G589" s="9">
        <f t="shared" si="32"/>
        <v>0</v>
      </c>
      <c r="H589" s="9">
        <f t="shared" si="34"/>
        <v>0</v>
      </c>
      <c r="I589" s="9">
        <f t="shared" si="33"/>
        <v>0</v>
      </c>
      <c r="K589" s="1"/>
    </row>
    <row r="590" spans="1:11" x14ac:dyDescent="0.4">
      <c r="A590" s="5"/>
      <c r="B590" s="6"/>
      <c r="C590" s="6"/>
      <c r="D590" s="7"/>
      <c r="E590" s="7"/>
      <c r="F590" s="8"/>
      <c r="G590" s="9">
        <f t="shared" si="32"/>
        <v>0</v>
      </c>
      <c r="H590" s="9">
        <f t="shared" si="34"/>
        <v>0</v>
      </c>
      <c r="I590" s="9">
        <f t="shared" si="33"/>
        <v>0</v>
      </c>
      <c r="K590" s="1"/>
    </row>
    <row r="591" spans="1:11" x14ac:dyDescent="0.4">
      <c r="A591" s="5"/>
      <c r="B591" s="6"/>
      <c r="C591" s="6"/>
      <c r="D591" s="7"/>
      <c r="E591" s="7"/>
      <c r="F591" s="8"/>
      <c r="G591" s="9">
        <f t="shared" si="32"/>
        <v>0</v>
      </c>
      <c r="H591" s="9">
        <f t="shared" si="34"/>
        <v>0</v>
      </c>
      <c r="I591" s="9">
        <f t="shared" si="33"/>
        <v>0</v>
      </c>
      <c r="K591" s="1"/>
    </row>
    <row r="592" spans="1:11" x14ac:dyDescent="0.4">
      <c r="A592" s="5"/>
      <c r="B592" s="6"/>
      <c r="C592" s="6"/>
      <c r="D592" s="7"/>
      <c r="E592" s="7"/>
      <c r="F592" s="8"/>
      <c r="G592" s="9">
        <f t="shared" si="32"/>
        <v>0</v>
      </c>
      <c r="H592" s="9">
        <f t="shared" si="34"/>
        <v>0</v>
      </c>
      <c r="I592" s="9">
        <f t="shared" si="33"/>
        <v>0</v>
      </c>
      <c r="K592" s="1"/>
    </row>
    <row r="593" spans="1:11" x14ac:dyDescent="0.4">
      <c r="A593" s="5"/>
      <c r="B593" s="6"/>
      <c r="C593" s="6"/>
      <c r="D593" s="7"/>
      <c r="E593" s="7"/>
      <c r="F593" s="8"/>
      <c r="G593" s="9">
        <f t="shared" si="32"/>
        <v>0</v>
      </c>
      <c r="H593" s="9">
        <f t="shared" si="34"/>
        <v>0</v>
      </c>
      <c r="I593" s="9">
        <f t="shared" si="33"/>
        <v>0</v>
      </c>
      <c r="K593" s="1"/>
    </row>
    <row r="594" spans="1:11" x14ac:dyDescent="0.4">
      <c r="A594" s="5"/>
      <c r="B594" s="6"/>
      <c r="C594" s="6"/>
      <c r="D594" s="7"/>
      <c r="E594" s="7"/>
      <c r="F594" s="8"/>
      <c r="G594" s="9">
        <f t="shared" si="32"/>
        <v>0</v>
      </c>
      <c r="H594" s="9">
        <f t="shared" si="34"/>
        <v>0</v>
      </c>
      <c r="I594" s="9">
        <f t="shared" si="33"/>
        <v>0</v>
      </c>
      <c r="K594" s="1"/>
    </row>
    <row r="595" spans="1:11" x14ac:dyDescent="0.4">
      <c r="A595" s="5"/>
      <c r="B595" s="6"/>
      <c r="C595" s="6"/>
      <c r="D595" s="7"/>
      <c r="E595" s="7"/>
      <c r="F595" s="8"/>
      <c r="G595" s="9">
        <f t="shared" si="32"/>
        <v>0</v>
      </c>
      <c r="H595" s="9">
        <f t="shared" si="34"/>
        <v>0</v>
      </c>
      <c r="I595" s="9">
        <f t="shared" si="33"/>
        <v>0</v>
      </c>
      <c r="K595" s="1"/>
    </row>
    <row r="596" spans="1:11" x14ac:dyDescent="0.4">
      <c r="A596" s="5"/>
      <c r="B596" s="6"/>
      <c r="C596" s="6"/>
      <c r="D596" s="7"/>
      <c r="E596" s="7"/>
      <c r="F596" s="8"/>
      <c r="G596" s="9">
        <f t="shared" si="32"/>
        <v>0</v>
      </c>
      <c r="H596" s="9">
        <f t="shared" si="34"/>
        <v>0</v>
      </c>
      <c r="I596" s="9">
        <f t="shared" si="33"/>
        <v>0</v>
      </c>
      <c r="K596" s="1"/>
    </row>
    <row r="597" spans="1:11" x14ac:dyDescent="0.4">
      <c r="A597" s="5"/>
      <c r="B597" s="6"/>
      <c r="C597" s="6"/>
      <c r="D597" s="7"/>
      <c r="E597" s="7"/>
      <c r="F597" s="8"/>
      <c r="G597" s="9">
        <f t="shared" si="32"/>
        <v>0</v>
      </c>
      <c r="H597" s="9">
        <f t="shared" si="34"/>
        <v>0</v>
      </c>
      <c r="I597" s="9">
        <f t="shared" si="33"/>
        <v>0</v>
      </c>
      <c r="K597" s="1"/>
    </row>
    <row r="598" spans="1:11" x14ac:dyDescent="0.4">
      <c r="A598" s="5"/>
      <c r="B598" s="6"/>
      <c r="C598" s="6"/>
      <c r="D598" s="7"/>
      <c r="E598" s="7"/>
      <c r="F598" s="8"/>
      <c r="G598" s="9">
        <f t="shared" si="32"/>
        <v>0</v>
      </c>
      <c r="H598" s="9">
        <f t="shared" si="34"/>
        <v>0</v>
      </c>
      <c r="I598" s="9">
        <f t="shared" si="33"/>
        <v>0</v>
      </c>
      <c r="K598" s="1"/>
    </row>
    <row r="599" spans="1:11" x14ac:dyDescent="0.4">
      <c r="A599" s="5"/>
      <c r="B599" s="6"/>
      <c r="C599" s="6"/>
      <c r="D599" s="7"/>
      <c r="E599" s="7"/>
      <c r="F599" s="8"/>
      <c r="G599" s="9">
        <f t="shared" si="32"/>
        <v>0</v>
      </c>
      <c r="H599" s="9">
        <f t="shared" si="34"/>
        <v>0</v>
      </c>
      <c r="I599" s="9">
        <f t="shared" si="33"/>
        <v>0</v>
      </c>
      <c r="K599" s="1"/>
    </row>
    <row r="600" spans="1:11" x14ac:dyDescent="0.4">
      <c r="A600" s="5"/>
      <c r="B600" s="6"/>
      <c r="C600" s="6"/>
      <c r="D600" s="7"/>
      <c r="E600" s="7"/>
      <c r="F600" s="8"/>
      <c r="G600" s="9">
        <f t="shared" si="32"/>
        <v>0</v>
      </c>
      <c r="H600" s="9">
        <f t="shared" si="34"/>
        <v>0</v>
      </c>
      <c r="I600" s="9">
        <f t="shared" si="33"/>
        <v>0</v>
      </c>
      <c r="K600" s="1"/>
    </row>
    <row r="601" spans="1:11" x14ac:dyDescent="0.4">
      <c r="A601" s="5"/>
      <c r="B601" s="6"/>
      <c r="C601" s="6"/>
      <c r="D601" s="7"/>
      <c r="E601" s="7"/>
      <c r="F601" s="8"/>
      <c r="G601" s="9">
        <f t="shared" si="32"/>
        <v>0</v>
      </c>
      <c r="H601" s="9">
        <f t="shared" si="34"/>
        <v>0</v>
      </c>
      <c r="I601" s="9">
        <f t="shared" si="33"/>
        <v>0</v>
      </c>
      <c r="K601" s="1"/>
    </row>
    <row r="602" spans="1:11" x14ac:dyDescent="0.4">
      <c r="A602" s="5"/>
      <c r="B602" s="6"/>
      <c r="C602" s="6"/>
      <c r="D602" s="7"/>
      <c r="E602" s="7"/>
      <c r="F602" s="8"/>
      <c r="G602" s="9">
        <f t="shared" si="32"/>
        <v>0</v>
      </c>
      <c r="H602" s="9">
        <f t="shared" si="34"/>
        <v>0</v>
      </c>
      <c r="I602" s="9">
        <f t="shared" si="33"/>
        <v>0</v>
      </c>
      <c r="K602" s="1"/>
    </row>
    <row r="603" spans="1:11" x14ac:dyDescent="0.4">
      <c r="A603" s="5"/>
      <c r="B603" s="6"/>
      <c r="C603" s="6"/>
      <c r="D603" s="7"/>
      <c r="E603" s="7"/>
      <c r="F603" s="8"/>
      <c r="G603" s="9">
        <f t="shared" si="32"/>
        <v>0</v>
      </c>
      <c r="H603" s="9">
        <f t="shared" si="34"/>
        <v>0</v>
      </c>
      <c r="I603" s="9">
        <f t="shared" si="33"/>
        <v>0</v>
      </c>
      <c r="K603" s="1"/>
    </row>
    <row r="604" spans="1:11" x14ac:dyDescent="0.4">
      <c r="A604" s="5"/>
      <c r="B604" s="6"/>
      <c r="C604" s="6"/>
      <c r="D604" s="7"/>
      <c r="E604" s="7"/>
      <c r="F604" s="8"/>
      <c r="G604" s="9">
        <f t="shared" si="32"/>
        <v>0</v>
      </c>
      <c r="H604" s="9">
        <f t="shared" si="34"/>
        <v>0</v>
      </c>
      <c r="I604" s="9">
        <f t="shared" si="33"/>
        <v>0</v>
      </c>
      <c r="K604" s="1"/>
    </row>
    <row r="605" spans="1:11" x14ac:dyDescent="0.4">
      <c r="A605" s="5"/>
      <c r="B605" s="6"/>
      <c r="C605" s="6"/>
      <c r="D605" s="7"/>
      <c r="E605" s="7"/>
      <c r="F605" s="8"/>
      <c r="G605" s="9">
        <f t="shared" si="32"/>
        <v>0</v>
      </c>
      <c r="H605" s="9">
        <f t="shared" si="34"/>
        <v>0</v>
      </c>
      <c r="I605" s="9">
        <f t="shared" si="33"/>
        <v>0</v>
      </c>
      <c r="K605" s="1"/>
    </row>
    <row r="606" spans="1:11" x14ac:dyDescent="0.4">
      <c r="A606" s="5"/>
      <c r="B606" s="6"/>
      <c r="C606" s="6"/>
      <c r="D606" s="7"/>
      <c r="E606" s="7"/>
      <c r="F606" s="8"/>
      <c r="G606" s="9">
        <f t="shared" si="32"/>
        <v>0</v>
      </c>
      <c r="H606" s="9">
        <f t="shared" si="34"/>
        <v>0</v>
      </c>
      <c r="I606" s="9">
        <f t="shared" si="33"/>
        <v>0</v>
      </c>
      <c r="K606" s="1"/>
    </row>
    <row r="607" spans="1:11" x14ac:dyDescent="0.4">
      <c r="A607" s="5"/>
      <c r="B607" s="6"/>
      <c r="C607" s="6"/>
      <c r="D607" s="7"/>
      <c r="E607" s="7"/>
      <c r="F607" s="8"/>
      <c r="G607" s="9">
        <f t="shared" si="32"/>
        <v>0</v>
      </c>
      <c r="H607" s="9">
        <f t="shared" si="34"/>
        <v>0</v>
      </c>
      <c r="I607" s="9">
        <f t="shared" si="33"/>
        <v>0</v>
      </c>
      <c r="K607" s="1"/>
    </row>
    <row r="608" spans="1:11" x14ac:dyDescent="0.4">
      <c r="A608" s="5"/>
      <c r="B608" s="6"/>
      <c r="C608" s="6"/>
      <c r="D608" s="7"/>
      <c r="E608" s="7"/>
      <c r="F608" s="8"/>
      <c r="G608" s="9">
        <f t="shared" si="32"/>
        <v>0</v>
      </c>
      <c r="H608" s="9">
        <f t="shared" si="34"/>
        <v>0</v>
      </c>
      <c r="I608" s="9">
        <f t="shared" si="33"/>
        <v>0</v>
      </c>
      <c r="K608" s="1"/>
    </row>
    <row r="609" spans="1:11" x14ac:dyDescent="0.4">
      <c r="A609" s="5"/>
      <c r="B609" s="6"/>
      <c r="C609" s="6"/>
      <c r="D609" s="7"/>
      <c r="E609" s="7"/>
      <c r="F609" s="8"/>
      <c r="G609" s="9">
        <f t="shared" si="32"/>
        <v>0</v>
      </c>
      <c r="H609" s="9">
        <f t="shared" si="34"/>
        <v>0</v>
      </c>
      <c r="I609" s="9">
        <f t="shared" si="33"/>
        <v>0</v>
      </c>
      <c r="K609" s="1"/>
    </row>
    <row r="610" spans="1:11" x14ac:dyDescent="0.4">
      <c r="A610" s="5"/>
      <c r="B610" s="6"/>
      <c r="C610" s="6"/>
      <c r="D610" s="7"/>
      <c r="E610" s="7"/>
      <c r="F610" s="8"/>
      <c r="G610" s="9">
        <f t="shared" si="32"/>
        <v>0</v>
      </c>
      <c r="H610" s="9">
        <f t="shared" si="34"/>
        <v>0</v>
      </c>
      <c r="I610" s="9">
        <f t="shared" si="33"/>
        <v>0</v>
      </c>
      <c r="K610" s="1"/>
    </row>
    <row r="611" spans="1:11" x14ac:dyDescent="0.4">
      <c r="A611" s="5"/>
      <c r="B611" s="6"/>
      <c r="C611" s="6"/>
      <c r="D611" s="7"/>
      <c r="E611" s="7"/>
      <c r="F611" s="8"/>
      <c r="G611" s="9">
        <f t="shared" si="32"/>
        <v>0</v>
      </c>
      <c r="H611" s="9">
        <f t="shared" si="34"/>
        <v>0</v>
      </c>
      <c r="I611" s="9">
        <f t="shared" si="33"/>
        <v>0</v>
      </c>
      <c r="K611" s="1"/>
    </row>
    <row r="612" spans="1:11" x14ac:dyDescent="0.4">
      <c r="A612" s="5"/>
      <c r="B612" s="6"/>
      <c r="C612" s="6"/>
      <c r="D612" s="7"/>
      <c r="E612" s="7"/>
      <c r="F612" s="8"/>
      <c r="G612" s="9">
        <f t="shared" si="32"/>
        <v>0</v>
      </c>
      <c r="H612" s="9">
        <f t="shared" si="34"/>
        <v>0</v>
      </c>
      <c r="I612" s="9">
        <f t="shared" si="33"/>
        <v>0</v>
      </c>
      <c r="K612" s="1"/>
    </row>
    <row r="613" spans="1:11" x14ac:dyDescent="0.4">
      <c r="A613" s="5"/>
      <c r="B613" s="6"/>
      <c r="C613" s="6"/>
      <c r="D613" s="7"/>
      <c r="E613" s="7"/>
      <c r="F613" s="8"/>
      <c r="G613" s="9">
        <f t="shared" si="32"/>
        <v>0</v>
      </c>
      <c r="H613" s="9">
        <f t="shared" si="34"/>
        <v>0</v>
      </c>
      <c r="I613" s="9">
        <f t="shared" si="33"/>
        <v>0</v>
      </c>
      <c r="K613" s="1"/>
    </row>
    <row r="614" spans="1:11" x14ac:dyDescent="0.4">
      <c r="A614" s="5"/>
      <c r="B614" s="6"/>
      <c r="C614" s="6"/>
      <c r="D614" s="7"/>
      <c r="E614" s="7"/>
      <c r="F614" s="8"/>
      <c r="G614" s="9">
        <f t="shared" si="32"/>
        <v>0</v>
      </c>
      <c r="H614" s="9">
        <f t="shared" si="34"/>
        <v>0</v>
      </c>
      <c r="I614" s="9">
        <f t="shared" si="33"/>
        <v>0</v>
      </c>
      <c r="K614" s="1"/>
    </row>
    <row r="615" spans="1:11" x14ac:dyDescent="0.4">
      <c r="A615" s="5"/>
      <c r="B615" s="6"/>
      <c r="C615" s="6"/>
      <c r="D615" s="7"/>
      <c r="E615" s="7"/>
      <c r="F615" s="8"/>
      <c r="G615" s="9">
        <f t="shared" si="32"/>
        <v>0</v>
      </c>
      <c r="H615" s="9">
        <f t="shared" si="34"/>
        <v>0</v>
      </c>
      <c r="I615" s="9">
        <f t="shared" si="33"/>
        <v>0</v>
      </c>
      <c r="K615" s="1"/>
    </row>
    <row r="616" spans="1:11" x14ac:dyDescent="0.4">
      <c r="A616" s="5"/>
      <c r="B616" s="6"/>
      <c r="C616" s="6"/>
      <c r="D616" s="7"/>
      <c r="E616" s="7"/>
      <c r="F616" s="8"/>
      <c r="G616" s="9">
        <f t="shared" si="32"/>
        <v>0</v>
      </c>
      <c r="H616" s="9">
        <f t="shared" si="34"/>
        <v>0</v>
      </c>
      <c r="I616" s="9">
        <f t="shared" si="33"/>
        <v>0</v>
      </c>
      <c r="K616" s="1"/>
    </row>
    <row r="617" spans="1:11" x14ac:dyDescent="0.4">
      <c r="A617" s="5"/>
      <c r="B617" s="6"/>
      <c r="C617" s="6"/>
      <c r="D617" s="7"/>
      <c r="E617" s="7"/>
      <c r="F617" s="8"/>
      <c r="G617" s="9">
        <f t="shared" si="32"/>
        <v>0</v>
      </c>
      <c r="H617" s="9">
        <f t="shared" si="34"/>
        <v>0</v>
      </c>
      <c r="I617" s="9">
        <f t="shared" si="33"/>
        <v>0</v>
      </c>
      <c r="K617" s="1"/>
    </row>
    <row r="618" spans="1:11" x14ac:dyDescent="0.4">
      <c r="A618" s="5"/>
      <c r="B618" s="6"/>
      <c r="C618" s="6"/>
      <c r="D618" s="7"/>
      <c r="E618" s="7"/>
      <c r="F618" s="8"/>
      <c r="G618" s="9">
        <f t="shared" si="32"/>
        <v>0</v>
      </c>
      <c r="H618" s="9">
        <f t="shared" si="34"/>
        <v>0</v>
      </c>
      <c r="I618" s="9">
        <f t="shared" si="33"/>
        <v>0</v>
      </c>
      <c r="K618" s="1"/>
    </row>
    <row r="619" spans="1:11" x14ac:dyDescent="0.4">
      <c r="A619" s="5"/>
      <c r="B619" s="6"/>
      <c r="C619" s="6"/>
      <c r="D619" s="7"/>
      <c r="E619" s="7"/>
      <c r="F619" s="8"/>
      <c r="G619" s="9">
        <f t="shared" si="32"/>
        <v>0</v>
      </c>
      <c r="H619" s="9">
        <f t="shared" si="34"/>
        <v>0</v>
      </c>
      <c r="I619" s="9">
        <f t="shared" si="33"/>
        <v>0</v>
      </c>
      <c r="K619" s="1"/>
    </row>
    <row r="620" spans="1:11" x14ac:dyDescent="0.4">
      <c r="A620" s="5"/>
      <c r="B620" s="6"/>
      <c r="C620" s="6"/>
      <c r="D620" s="7"/>
      <c r="E620" s="7"/>
      <c r="F620" s="8"/>
      <c r="G620" s="9">
        <f t="shared" si="32"/>
        <v>0</v>
      </c>
      <c r="H620" s="9">
        <f t="shared" si="34"/>
        <v>0</v>
      </c>
      <c r="I620" s="9">
        <f t="shared" si="33"/>
        <v>0</v>
      </c>
      <c r="K620" s="1"/>
    </row>
    <row r="621" spans="1:11" x14ac:dyDescent="0.4">
      <c r="A621" s="5"/>
      <c r="B621" s="6"/>
      <c r="C621" s="6"/>
      <c r="D621" s="7"/>
      <c r="E621" s="7"/>
      <c r="F621" s="8"/>
      <c r="G621" s="9">
        <f t="shared" si="32"/>
        <v>0</v>
      </c>
      <c r="H621" s="9">
        <f t="shared" si="34"/>
        <v>0</v>
      </c>
      <c r="I621" s="9">
        <f t="shared" si="33"/>
        <v>0</v>
      </c>
      <c r="K621" s="1"/>
    </row>
    <row r="622" spans="1:11" x14ac:dyDescent="0.4">
      <c r="A622" s="5"/>
      <c r="B622" s="6"/>
      <c r="C622" s="6"/>
      <c r="D622" s="7"/>
      <c r="E622" s="7"/>
      <c r="F622" s="8"/>
      <c r="G622" s="9">
        <f t="shared" si="32"/>
        <v>0</v>
      </c>
      <c r="H622" s="9">
        <f t="shared" si="34"/>
        <v>0</v>
      </c>
      <c r="I622" s="9">
        <f t="shared" si="33"/>
        <v>0</v>
      </c>
      <c r="K622" s="1"/>
    </row>
    <row r="623" spans="1:11" x14ac:dyDescent="0.4">
      <c r="A623" s="5"/>
      <c r="B623" s="6"/>
      <c r="C623" s="6"/>
      <c r="D623" s="7"/>
      <c r="E623" s="7"/>
      <c r="F623" s="8"/>
      <c r="G623" s="9">
        <f t="shared" si="32"/>
        <v>0</v>
      </c>
      <c r="H623" s="9">
        <f t="shared" si="34"/>
        <v>0</v>
      </c>
      <c r="I623" s="9">
        <f t="shared" si="33"/>
        <v>0</v>
      </c>
      <c r="K623" s="1"/>
    </row>
    <row r="624" spans="1:11" x14ac:dyDescent="0.4">
      <c r="A624" s="5"/>
      <c r="B624" s="6"/>
      <c r="C624" s="6"/>
      <c r="D624" s="7"/>
      <c r="E624" s="7"/>
      <c r="F624" s="8"/>
      <c r="G624" s="9">
        <f t="shared" si="32"/>
        <v>0</v>
      </c>
      <c r="H624" s="9">
        <f t="shared" si="34"/>
        <v>0</v>
      </c>
      <c r="I624" s="9">
        <f t="shared" si="33"/>
        <v>0</v>
      </c>
      <c r="K624" s="1"/>
    </row>
    <row r="625" spans="1:11" x14ac:dyDescent="0.4">
      <c r="A625" s="5"/>
      <c r="B625" s="6"/>
      <c r="C625" s="6"/>
      <c r="D625" s="7"/>
      <c r="E625" s="7"/>
      <c r="F625" s="8"/>
      <c r="G625" s="9">
        <f t="shared" si="32"/>
        <v>0</v>
      </c>
      <c r="H625" s="9">
        <f t="shared" si="34"/>
        <v>0</v>
      </c>
      <c r="I625" s="9">
        <f t="shared" si="33"/>
        <v>0</v>
      </c>
      <c r="K625" s="1"/>
    </row>
    <row r="626" spans="1:11" x14ac:dyDescent="0.4">
      <c r="A626" s="5"/>
      <c r="B626" s="6"/>
      <c r="C626" s="6"/>
      <c r="D626" s="7"/>
      <c r="E626" s="7"/>
      <c r="F626" s="8"/>
      <c r="G626" s="9">
        <f t="shared" si="32"/>
        <v>0</v>
      </c>
      <c r="H626" s="9">
        <f t="shared" si="34"/>
        <v>0</v>
      </c>
      <c r="I626" s="9">
        <f t="shared" si="33"/>
        <v>0</v>
      </c>
      <c r="K626" s="1"/>
    </row>
    <row r="627" spans="1:11" x14ac:dyDescent="0.4">
      <c r="A627" s="5"/>
      <c r="B627" s="6"/>
      <c r="C627" s="6"/>
      <c r="D627" s="7"/>
      <c r="E627" s="7"/>
      <c r="F627" s="8"/>
      <c r="G627" s="9">
        <f t="shared" si="32"/>
        <v>0</v>
      </c>
      <c r="H627" s="9">
        <f t="shared" si="34"/>
        <v>0</v>
      </c>
      <c r="I627" s="9">
        <f t="shared" si="33"/>
        <v>0</v>
      </c>
      <c r="K627" s="1"/>
    </row>
    <row r="628" spans="1:11" x14ac:dyDescent="0.4">
      <c r="A628" s="5"/>
      <c r="B628" s="6"/>
      <c r="C628" s="6"/>
      <c r="D628" s="7"/>
      <c r="E628" s="7"/>
      <c r="F628" s="8"/>
      <c r="G628" s="9">
        <f t="shared" si="32"/>
        <v>0</v>
      </c>
      <c r="H628" s="9">
        <f t="shared" si="34"/>
        <v>0</v>
      </c>
      <c r="I628" s="9">
        <f t="shared" si="33"/>
        <v>0</v>
      </c>
      <c r="K628" s="1"/>
    </row>
    <row r="629" spans="1:11" x14ac:dyDescent="0.4">
      <c r="A629" s="5"/>
      <c r="B629" s="6"/>
      <c r="C629" s="6"/>
      <c r="D629" s="7"/>
      <c r="E629" s="7"/>
      <c r="F629" s="8"/>
      <c r="G629" s="9">
        <f t="shared" si="32"/>
        <v>0</v>
      </c>
      <c r="H629" s="9">
        <f t="shared" si="34"/>
        <v>0</v>
      </c>
      <c r="I629" s="9">
        <f t="shared" si="33"/>
        <v>0</v>
      </c>
      <c r="K629" s="1"/>
    </row>
    <row r="630" spans="1:11" x14ac:dyDescent="0.4">
      <c r="A630" s="5"/>
      <c r="B630" s="6"/>
      <c r="C630" s="6"/>
      <c r="D630" s="7"/>
      <c r="E630" s="7"/>
      <c r="F630" s="8"/>
      <c r="G630" s="9">
        <f t="shared" si="32"/>
        <v>0</v>
      </c>
      <c r="H630" s="9">
        <f t="shared" si="34"/>
        <v>0</v>
      </c>
      <c r="I630" s="9">
        <f t="shared" si="33"/>
        <v>0</v>
      </c>
      <c r="K630" s="1"/>
    </row>
    <row r="631" spans="1:11" x14ac:dyDescent="0.4">
      <c r="A631" s="5"/>
      <c r="B631" s="6"/>
      <c r="C631" s="6"/>
      <c r="D631" s="7"/>
      <c r="E631" s="7"/>
      <c r="F631" s="8"/>
      <c r="G631" s="9">
        <f t="shared" si="32"/>
        <v>0</v>
      </c>
      <c r="H631" s="9">
        <f t="shared" si="34"/>
        <v>0</v>
      </c>
      <c r="I631" s="9">
        <f t="shared" si="33"/>
        <v>0</v>
      </c>
      <c r="K631" s="1"/>
    </row>
    <row r="632" spans="1:11" x14ac:dyDescent="0.4">
      <c r="A632" s="5"/>
      <c r="B632" s="6"/>
      <c r="C632" s="6"/>
      <c r="D632" s="7"/>
      <c r="E632" s="7"/>
      <c r="F632" s="8"/>
      <c r="G632" s="9">
        <f t="shared" si="32"/>
        <v>0</v>
      </c>
      <c r="H632" s="9">
        <f t="shared" si="34"/>
        <v>0</v>
      </c>
      <c r="I632" s="9">
        <f t="shared" si="33"/>
        <v>0</v>
      </c>
      <c r="K632" s="1"/>
    </row>
    <row r="633" spans="1:11" x14ac:dyDescent="0.4">
      <c r="A633" s="5"/>
      <c r="B633" s="6"/>
      <c r="C633" s="6"/>
      <c r="D633" s="7"/>
      <c r="E633" s="7"/>
      <c r="F633" s="8"/>
      <c r="G633" s="9">
        <f t="shared" si="32"/>
        <v>0</v>
      </c>
      <c r="H633" s="9">
        <f t="shared" si="34"/>
        <v>0</v>
      </c>
      <c r="I633" s="9">
        <f t="shared" si="33"/>
        <v>0</v>
      </c>
      <c r="K633" s="1"/>
    </row>
    <row r="634" spans="1:11" x14ac:dyDescent="0.4">
      <c r="A634" s="5"/>
      <c r="B634" s="6"/>
      <c r="C634" s="6"/>
      <c r="D634" s="7"/>
      <c r="E634" s="7"/>
      <c r="F634" s="8"/>
      <c r="G634" s="9">
        <f t="shared" si="32"/>
        <v>0</v>
      </c>
      <c r="H634" s="9">
        <f t="shared" si="34"/>
        <v>0</v>
      </c>
      <c r="I634" s="9">
        <f t="shared" si="33"/>
        <v>0</v>
      </c>
      <c r="K634" s="1"/>
    </row>
    <row r="635" spans="1:11" x14ac:dyDescent="0.4">
      <c r="A635" s="5"/>
      <c r="B635" s="6"/>
      <c r="C635" s="6"/>
      <c r="D635" s="7"/>
      <c r="E635" s="7"/>
      <c r="F635" s="8"/>
      <c r="G635" s="9">
        <f t="shared" si="32"/>
        <v>0</v>
      </c>
      <c r="H635" s="9">
        <f t="shared" si="34"/>
        <v>0</v>
      </c>
      <c r="I635" s="9">
        <f t="shared" si="33"/>
        <v>0</v>
      </c>
      <c r="K635" s="1"/>
    </row>
    <row r="636" spans="1:11" x14ac:dyDescent="0.4">
      <c r="A636" s="5"/>
      <c r="B636" s="6"/>
      <c r="C636" s="6"/>
      <c r="D636" s="7"/>
      <c r="E636" s="7"/>
      <c r="F636" s="8"/>
      <c r="G636" s="9">
        <f t="shared" si="32"/>
        <v>0</v>
      </c>
      <c r="H636" s="9">
        <f t="shared" si="34"/>
        <v>0</v>
      </c>
      <c r="I636" s="9">
        <f t="shared" si="33"/>
        <v>0</v>
      </c>
      <c r="K636" s="1"/>
    </row>
    <row r="637" spans="1:11" x14ac:dyDescent="0.4">
      <c r="A637" s="5"/>
      <c r="B637" s="6"/>
      <c r="C637" s="6"/>
      <c r="D637" s="7"/>
      <c r="E637" s="7"/>
      <c r="F637" s="8"/>
      <c r="G637" s="9">
        <f t="shared" si="32"/>
        <v>0</v>
      </c>
      <c r="H637" s="9">
        <f t="shared" si="34"/>
        <v>0</v>
      </c>
      <c r="I637" s="9">
        <f t="shared" si="33"/>
        <v>0</v>
      </c>
      <c r="K637" s="1"/>
    </row>
    <row r="638" spans="1:11" x14ac:dyDescent="0.4">
      <c r="A638" s="5"/>
      <c r="B638" s="6"/>
      <c r="C638" s="6"/>
      <c r="D638" s="7"/>
      <c r="E638" s="7"/>
      <c r="F638" s="8"/>
      <c r="G638" s="9">
        <f t="shared" si="32"/>
        <v>0</v>
      </c>
      <c r="H638" s="9">
        <f t="shared" si="34"/>
        <v>0</v>
      </c>
      <c r="I638" s="9">
        <f t="shared" si="33"/>
        <v>0</v>
      </c>
      <c r="K638" s="1"/>
    </row>
    <row r="639" spans="1:11" x14ac:dyDescent="0.4">
      <c r="A639" s="5"/>
      <c r="B639" s="6"/>
      <c r="C639" s="6"/>
      <c r="D639" s="7"/>
      <c r="E639" s="7"/>
      <c r="F639" s="8"/>
      <c r="G639" s="9">
        <f t="shared" si="32"/>
        <v>0</v>
      </c>
      <c r="H639" s="9">
        <f t="shared" si="34"/>
        <v>0</v>
      </c>
      <c r="I639" s="9">
        <f t="shared" si="33"/>
        <v>0</v>
      </c>
      <c r="K639" s="1"/>
    </row>
    <row r="640" spans="1:11" x14ac:dyDescent="0.4">
      <c r="A640" s="5"/>
      <c r="B640" s="6"/>
      <c r="C640" s="6"/>
      <c r="D640" s="7"/>
      <c r="E640" s="7"/>
      <c r="F640" s="8"/>
      <c r="G640" s="9">
        <f t="shared" si="32"/>
        <v>0</v>
      </c>
      <c r="H640" s="9">
        <f t="shared" si="34"/>
        <v>0</v>
      </c>
      <c r="I640" s="9">
        <f t="shared" si="33"/>
        <v>0</v>
      </c>
      <c r="K640" s="1"/>
    </row>
    <row r="641" spans="1:11" x14ac:dyDescent="0.4">
      <c r="A641" s="5"/>
      <c r="B641" s="6"/>
      <c r="C641" s="6"/>
      <c r="D641" s="7"/>
      <c r="E641" s="7"/>
      <c r="F641" s="8"/>
      <c r="G641" s="9">
        <f t="shared" si="32"/>
        <v>0</v>
      </c>
      <c r="H641" s="9">
        <f t="shared" si="34"/>
        <v>0</v>
      </c>
      <c r="I641" s="9">
        <f t="shared" si="33"/>
        <v>0</v>
      </c>
      <c r="K641" s="1"/>
    </row>
    <row r="642" spans="1:11" x14ac:dyDescent="0.4">
      <c r="A642" s="5"/>
      <c r="B642" s="6"/>
      <c r="C642" s="6"/>
      <c r="D642" s="7"/>
      <c r="E642" s="7"/>
      <c r="F642" s="8"/>
      <c r="G642" s="9">
        <f t="shared" si="32"/>
        <v>0</v>
      </c>
      <c r="H642" s="9">
        <f t="shared" si="34"/>
        <v>0</v>
      </c>
      <c r="I642" s="9">
        <f t="shared" si="33"/>
        <v>0</v>
      </c>
      <c r="K642" s="1"/>
    </row>
    <row r="643" spans="1:11" x14ac:dyDescent="0.4">
      <c r="A643" s="5"/>
      <c r="B643" s="6"/>
      <c r="C643" s="6"/>
      <c r="D643" s="7"/>
      <c r="E643" s="7"/>
      <c r="F643" s="8"/>
      <c r="G643" s="9">
        <f t="shared" si="32"/>
        <v>0</v>
      </c>
      <c r="H643" s="9">
        <f t="shared" si="34"/>
        <v>0</v>
      </c>
      <c r="I643" s="9">
        <f t="shared" si="33"/>
        <v>0</v>
      </c>
      <c r="K643" s="1"/>
    </row>
    <row r="644" spans="1:11" x14ac:dyDescent="0.4">
      <c r="A644" s="5"/>
      <c r="B644" s="6"/>
      <c r="C644" s="6"/>
      <c r="D644" s="7"/>
      <c r="E644" s="7"/>
      <c r="F644" s="8"/>
      <c r="G644" s="9">
        <f t="shared" si="32"/>
        <v>0</v>
      </c>
      <c r="H644" s="9">
        <f t="shared" si="34"/>
        <v>0</v>
      </c>
      <c r="I644" s="9">
        <f t="shared" si="33"/>
        <v>0</v>
      </c>
      <c r="K644" s="1"/>
    </row>
    <row r="645" spans="1:11" x14ac:dyDescent="0.4">
      <c r="A645" s="5"/>
      <c r="B645" s="6"/>
      <c r="C645" s="6"/>
      <c r="D645" s="7"/>
      <c r="E645" s="7"/>
      <c r="F645" s="8"/>
      <c r="G645" s="9">
        <f t="shared" si="32"/>
        <v>0</v>
      </c>
      <c r="H645" s="9">
        <f t="shared" si="34"/>
        <v>0</v>
      </c>
      <c r="I645" s="9">
        <f t="shared" si="33"/>
        <v>0</v>
      </c>
      <c r="K645" s="1"/>
    </row>
    <row r="646" spans="1:11" x14ac:dyDescent="0.4">
      <c r="A646" s="5"/>
      <c r="B646" s="6"/>
      <c r="C646" s="6"/>
      <c r="D646" s="7"/>
      <c r="E646" s="7"/>
      <c r="F646" s="8"/>
      <c r="G646" s="9">
        <f t="shared" si="32"/>
        <v>0</v>
      </c>
      <c r="H646" s="9">
        <f t="shared" si="34"/>
        <v>0</v>
      </c>
      <c r="I646" s="9">
        <f t="shared" si="33"/>
        <v>0</v>
      </c>
      <c r="K646" s="1"/>
    </row>
    <row r="647" spans="1:11" x14ac:dyDescent="0.4">
      <c r="A647" s="5"/>
      <c r="B647" s="6"/>
      <c r="C647" s="6"/>
      <c r="D647" s="7"/>
      <c r="E647" s="7"/>
      <c r="F647" s="8"/>
      <c r="G647" s="9">
        <f t="shared" si="32"/>
        <v>0</v>
      </c>
      <c r="H647" s="9">
        <f t="shared" si="34"/>
        <v>0</v>
      </c>
      <c r="I647" s="9">
        <f t="shared" si="33"/>
        <v>0</v>
      </c>
      <c r="K647" s="1"/>
    </row>
    <row r="648" spans="1:11" x14ac:dyDescent="0.4">
      <c r="A648" s="5"/>
      <c r="B648" s="6"/>
      <c r="C648" s="6"/>
      <c r="D648" s="7"/>
      <c r="E648" s="7"/>
      <c r="F648" s="8"/>
      <c r="G648" s="9">
        <f t="shared" si="32"/>
        <v>0</v>
      </c>
      <c r="H648" s="9">
        <f t="shared" si="34"/>
        <v>0</v>
      </c>
      <c r="I648" s="9">
        <f t="shared" si="33"/>
        <v>0</v>
      </c>
      <c r="K648" s="1"/>
    </row>
    <row r="649" spans="1:11" x14ac:dyDescent="0.4">
      <c r="A649" s="5"/>
      <c r="B649" s="6"/>
      <c r="C649" s="6"/>
      <c r="D649" s="7"/>
      <c r="E649" s="7"/>
      <c r="F649" s="8"/>
      <c r="G649" s="9">
        <f t="shared" ref="G649:G712" si="35">ROUNDDOWN((D649-E649)/1.1, 0)</f>
        <v>0</v>
      </c>
      <c r="H649" s="9">
        <f t="shared" si="34"/>
        <v>0</v>
      </c>
      <c r="I649" s="9">
        <f t="shared" ref="I649:I712" si="36">IF(F649=1,MIN(H649 * 0.03),0)</f>
        <v>0</v>
      </c>
      <c r="K649" s="1"/>
    </row>
    <row r="650" spans="1:11" x14ac:dyDescent="0.4">
      <c r="A650" s="5"/>
      <c r="B650" s="6"/>
      <c r="C650" s="6"/>
      <c r="D650" s="7"/>
      <c r="E650" s="7"/>
      <c r="F650" s="8"/>
      <c r="G650" s="9">
        <f t="shared" si="35"/>
        <v>0</v>
      </c>
      <c r="H650" s="9">
        <f t="shared" ref="H650:H713" si="37">ROUNDDOWN(G650, -3)</f>
        <v>0</v>
      </c>
      <c r="I650" s="9">
        <f t="shared" si="36"/>
        <v>0</v>
      </c>
      <c r="K650" s="1"/>
    </row>
    <row r="651" spans="1:11" x14ac:dyDescent="0.4">
      <c r="A651" s="5"/>
      <c r="B651" s="6"/>
      <c r="C651" s="6"/>
      <c r="D651" s="7"/>
      <c r="E651" s="7"/>
      <c r="F651" s="8"/>
      <c r="G651" s="9">
        <f t="shared" si="35"/>
        <v>0</v>
      </c>
      <c r="H651" s="9">
        <f t="shared" si="37"/>
        <v>0</v>
      </c>
      <c r="I651" s="9">
        <f t="shared" si="36"/>
        <v>0</v>
      </c>
      <c r="K651" s="1"/>
    </row>
    <row r="652" spans="1:11" x14ac:dyDescent="0.4">
      <c r="A652" s="5"/>
      <c r="B652" s="6"/>
      <c r="C652" s="6"/>
      <c r="D652" s="7"/>
      <c r="E652" s="7"/>
      <c r="F652" s="8"/>
      <c r="G652" s="9">
        <f t="shared" si="35"/>
        <v>0</v>
      </c>
      <c r="H652" s="9">
        <f t="shared" si="37"/>
        <v>0</v>
      </c>
      <c r="I652" s="9">
        <f t="shared" si="36"/>
        <v>0</v>
      </c>
      <c r="K652" s="1"/>
    </row>
    <row r="653" spans="1:11" x14ac:dyDescent="0.4">
      <c r="A653" s="5"/>
      <c r="B653" s="6"/>
      <c r="C653" s="6"/>
      <c r="D653" s="7"/>
      <c r="E653" s="7"/>
      <c r="F653" s="8"/>
      <c r="G653" s="9">
        <f t="shared" si="35"/>
        <v>0</v>
      </c>
      <c r="H653" s="9">
        <f t="shared" si="37"/>
        <v>0</v>
      </c>
      <c r="I653" s="9">
        <f t="shared" si="36"/>
        <v>0</v>
      </c>
      <c r="K653" s="1"/>
    </row>
    <row r="654" spans="1:11" x14ac:dyDescent="0.4">
      <c r="A654" s="5"/>
      <c r="B654" s="6"/>
      <c r="C654" s="6"/>
      <c r="D654" s="7"/>
      <c r="E654" s="7"/>
      <c r="F654" s="8"/>
      <c r="G654" s="9">
        <f t="shared" si="35"/>
        <v>0</v>
      </c>
      <c r="H654" s="9">
        <f t="shared" si="37"/>
        <v>0</v>
      </c>
      <c r="I654" s="9">
        <f t="shared" si="36"/>
        <v>0</v>
      </c>
      <c r="K654" s="1"/>
    </row>
    <row r="655" spans="1:11" x14ac:dyDescent="0.4">
      <c r="A655" s="5"/>
      <c r="B655" s="6"/>
      <c r="C655" s="6"/>
      <c r="D655" s="7"/>
      <c r="E655" s="7"/>
      <c r="F655" s="8"/>
      <c r="G655" s="9">
        <f t="shared" si="35"/>
        <v>0</v>
      </c>
      <c r="H655" s="9">
        <f t="shared" si="37"/>
        <v>0</v>
      </c>
      <c r="I655" s="9">
        <f t="shared" si="36"/>
        <v>0</v>
      </c>
      <c r="K655" s="1"/>
    </row>
    <row r="656" spans="1:11" x14ac:dyDescent="0.4">
      <c r="A656" s="5"/>
      <c r="B656" s="6"/>
      <c r="C656" s="6"/>
      <c r="D656" s="7"/>
      <c r="E656" s="7"/>
      <c r="F656" s="8"/>
      <c r="G656" s="9">
        <f t="shared" si="35"/>
        <v>0</v>
      </c>
      <c r="H656" s="9">
        <f t="shared" si="37"/>
        <v>0</v>
      </c>
      <c r="I656" s="9">
        <f t="shared" si="36"/>
        <v>0</v>
      </c>
      <c r="K656" s="1"/>
    </row>
    <row r="657" spans="1:11" x14ac:dyDescent="0.4">
      <c r="A657" s="5"/>
      <c r="B657" s="6"/>
      <c r="C657" s="6"/>
      <c r="D657" s="7"/>
      <c r="E657" s="7"/>
      <c r="F657" s="8"/>
      <c r="G657" s="9">
        <f t="shared" si="35"/>
        <v>0</v>
      </c>
      <c r="H657" s="9">
        <f t="shared" si="37"/>
        <v>0</v>
      </c>
      <c r="I657" s="9">
        <f t="shared" si="36"/>
        <v>0</v>
      </c>
      <c r="K657" s="1"/>
    </row>
    <row r="658" spans="1:11" x14ac:dyDescent="0.4">
      <c r="A658" s="5"/>
      <c r="B658" s="6"/>
      <c r="C658" s="6"/>
      <c r="D658" s="7"/>
      <c r="E658" s="7"/>
      <c r="F658" s="8"/>
      <c r="G658" s="9">
        <f t="shared" si="35"/>
        <v>0</v>
      </c>
      <c r="H658" s="9">
        <f t="shared" si="37"/>
        <v>0</v>
      </c>
      <c r="I658" s="9">
        <f t="shared" si="36"/>
        <v>0</v>
      </c>
      <c r="K658" s="1"/>
    </row>
    <row r="659" spans="1:11" x14ac:dyDescent="0.4">
      <c r="A659" s="5"/>
      <c r="B659" s="6"/>
      <c r="C659" s="6"/>
      <c r="D659" s="7"/>
      <c r="E659" s="7"/>
      <c r="F659" s="8"/>
      <c r="G659" s="9">
        <f t="shared" si="35"/>
        <v>0</v>
      </c>
      <c r="H659" s="9">
        <f t="shared" si="37"/>
        <v>0</v>
      </c>
      <c r="I659" s="9">
        <f t="shared" si="36"/>
        <v>0</v>
      </c>
      <c r="K659" s="1"/>
    </row>
    <row r="660" spans="1:11" x14ac:dyDescent="0.4">
      <c r="A660" s="5"/>
      <c r="B660" s="6"/>
      <c r="C660" s="6"/>
      <c r="D660" s="7"/>
      <c r="E660" s="7"/>
      <c r="F660" s="8"/>
      <c r="G660" s="9">
        <f t="shared" si="35"/>
        <v>0</v>
      </c>
      <c r="H660" s="9">
        <f t="shared" si="37"/>
        <v>0</v>
      </c>
      <c r="I660" s="9">
        <f t="shared" si="36"/>
        <v>0</v>
      </c>
      <c r="K660" s="1"/>
    </row>
    <row r="661" spans="1:11" x14ac:dyDescent="0.4">
      <c r="A661" s="5"/>
      <c r="B661" s="6"/>
      <c r="C661" s="6"/>
      <c r="D661" s="7"/>
      <c r="E661" s="7"/>
      <c r="F661" s="8"/>
      <c r="G661" s="9">
        <f t="shared" si="35"/>
        <v>0</v>
      </c>
      <c r="H661" s="9">
        <f t="shared" si="37"/>
        <v>0</v>
      </c>
      <c r="I661" s="9">
        <f t="shared" si="36"/>
        <v>0</v>
      </c>
      <c r="K661" s="1"/>
    </row>
    <row r="662" spans="1:11" x14ac:dyDescent="0.4">
      <c r="A662" s="5"/>
      <c r="B662" s="6"/>
      <c r="C662" s="6"/>
      <c r="D662" s="7"/>
      <c r="E662" s="7"/>
      <c r="F662" s="8"/>
      <c r="G662" s="9">
        <f t="shared" si="35"/>
        <v>0</v>
      </c>
      <c r="H662" s="9">
        <f t="shared" si="37"/>
        <v>0</v>
      </c>
      <c r="I662" s="9">
        <f t="shared" si="36"/>
        <v>0</v>
      </c>
      <c r="K662" s="1"/>
    </row>
    <row r="663" spans="1:11" x14ac:dyDescent="0.4">
      <c r="A663" s="5"/>
      <c r="B663" s="6"/>
      <c r="C663" s="6"/>
      <c r="D663" s="7"/>
      <c r="E663" s="7"/>
      <c r="F663" s="8"/>
      <c r="G663" s="9">
        <f t="shared" si="35"/>
        <v>0</v>
      </c>
      <c r="H663" s="9">
        <f t="shared" si="37"/>
        <v>0</v>
      </c>
      <c r="I663" s="9">
        <f t="shared" si="36"/>
        <v>0</v>
      </c>
      <c r="K663" s="1"/>
    </row>
    <row r="664" spans="1:11" x14ac:dyDescent="0.4">
      <c r="A664" s="5"/>
      <c r="B664" s="6"/>
      <c r="C664" s="6"/>
      <c r="D664" s="7"/>
      <c r="E664" s="7"/>
      <c r="F664" s="8"/>
      <c r="G664" s="9">
        <f t="shared" si="35"/>
        <v>0</v>
      </c>
      <c r="H664" s="9">
        <f t="shared" si="37"/>
        <v>0</v>
      </c>
      <c r="I664" s="9">
        <f t="shared" si="36"/>
        <v>0</v>
      </c>
      <c r="K664" s="1"/>
    </row>
    <row r="665" spans="1:11" x14ac:dyDescent="0.4">
      <c r="A665" s="5"/>
      <c r="B665" s="6"/>
      <c r="C665" s="6"/>
      <c r="D665" s="7"/>
      <c r="E665" s="7"/>
      <c r="F665" s="8"/>
      <c r="G665" s="9">
        <f t="shared" si="35"/>
        <v>0</v>
      </c>
      <c r="H665" s="9">
        <f t="shared" si="37"/>
        <v>0</v>
      </c>
      <c r="I665" s="9">
        <f t="shared" si="36"/>
        <v>0</v>
      </c>
      <c r="K665" s="1"/>
    </row>
    <row r="666" spans="1:11" x14ac:dyDescent="0.4">
      <c r="A666" s="5"/>
      <c r="B666" s="6"/>
      <c r="C666" s="6"/>
      <c r="D666" s="7"/>
      <c r="E666" s="7"/>
      <c r="F666" s="8"/>
      <c r="G666" s="9">
        <f t="shared" si="35"/>
        <v>0</v>
      </c>
      <c r="H666" s="9">
        <f t="shared" si="37"/>
        <v>0</v>
      </c>
      <c r="I666" s="9">
        <f t="shared" si="36"/>
        <v>0</v>
      </c>
      <c r="K666" s="1"/>
    </row>
    <row r="667" spans="1:11" x14ac:dyDescent="0.4">
      <c r="A667" s="5"/>
      <c r="B667" s="6"/>
      <c r="C667" s="6"/>
      <c r="D667" s="7"/>
      <c r="E667" s="7"/>
      <c r="F667" s="8"/>
      <c r="G667" s="9">
        <f t="shared" si="35"/>
        <v>0</v>
      </c>
      <c r="H667" s="9">
        <f t="shared" si="37"/>
        <v>0</v>
      </c>
      <c r="I667" s="9">
        <f t="shared" si="36"/>
        <v>0</v>
      </c>
      <c r="K667" s="1"/>
    </row>
    <row r="668" spans="1:11" x14ac:dyDescent="0.4">
      <c r="A668" s="5"/>
      <c r="B668" s="6"/>
      <c r="C668" s="6"/>
      <c r="D668" s="7"/>
      <c r="E668" s="7"/>
      <c r="F668" s="8"/>
      <c r="G668" s="9">
        <f t="shared" si="35"/>
        <v>0</v>
      </c>
      <c r="H668" s="9">
        <f t="shared" si="37"/>
        <v>0</v>
      </c>
      <c r="I668" s="9">
        <f t="shared" si="36"/>
        <v>0</v>
      </c>
      <c r="K668" s="1"/>
    </row>
    <row r="669" spans="1:11" x14ac:dyDescent="0.4">
      <c r="A669" s="5"/>
      <c r="B669" s="6"/>
      <c r="C669" s="6"/>
      <c r="D669" s="7"/>
      <c r="E669" s="7"/>
      <c r="F669" s="8"/>
      <c r="G669" s="9">
        <f t="shared" si="35"/>
        <v>0</v>
      </c>
      <c r="H669" s="9">
        <f t="shared" si="37"/>
        <v>0</v>
      </c>
      <c r="I669" s="9">
        <f t="shared" si="36"/>
        <v>0</v>
      </c>
      <c r="K669" s="1"/>
    </row>
    <row r="670" spans="1:11" x14ac:dyDescent="0.4">
      <c r="A670" s="5"/>
      <c r="B670" s="6"/>
      <c r="C670" s="6"/>
      <c r="D670" s="7"/>
      <c r="E670" s="7"/>
      <c r="F670" s="8"/>
      <c r="G670" s="9">
        <f t="shared" si="35"/>
        <v>0</v>
      </c>
      <c r="H670" s="9">
        <f t="shared" si="37"/>
        <v>0</v>
      </c>
      <c r="I670" s="9">
        <f t="shared" si="36"/>
        <v>0</v>
      </c>
      <c r="K670" s="1"/>
    </row>
    <row r="671" spans="1:11" x14ac:dyDescent="0.4">
      <c r="A671" s="5"/>
      <c r="B671" s="6"/>
      <c r="C671" s="6"/>
      <c r="D671" s="7"/>
      <c r="E671" s="7"/>
      <c r="F671" s="8"/>
      <c r="G671" s="9">
        <f t="shared" si="35"/>
        <v>0</v>
      </c>
      <c r="H671" s="9">
        <f t="shared" si="37"/>
        <v>0</v>
      </c>
      <c r="I671" s="9">
        <f t="shared" si="36"/>
        <v>0</v>
      </c>
      <c r="K671" s="1"/>
    </row>
    <row r="672" spans="1:11" x14ac:dyDescent="0.4">
      <c r="A672" s="5"/>
      <c r="B672" s="6"/>
      <c r="C672" s="6"/>
      <c r="D672" s="7"/>
      <c r="E672" s="7"/>
      <c r="F672" s="8"/>
      <c r="G672" s="9">
        <f t="shared" si="35"/>
        <v>0</v>
      </c>
      <c r="H672" s="9">
        <f t="shared" si="37"/>
        <v>0</v>
      </c>
      <c r="I672" s="9">
        <f t="shared" si="36"/>
        <v>0</v>
      </c>
      <c r="K672" s="1"/>
    </row>
    <row r="673" spans="1:11" x14ac:dyDescent="0.4">
      <c r="A673" s="5"/>
      <c r="B673" s="6"/>
      <c r="C673" s="6"/>
      <c r="D673" s="7"/>
      <c r="E673" s="7"/>
      <c r="F673" s="8"/>
      <c r="G673" s="9">
        <f t="shared" si="35"/>
        <v>0</v>
      </c>
      <c r="H673" s="9">
        <f t="shared" si="37"/>
        <v>0</v>
      </c>
      <c r="I673" s="9">
        <f t="shared" si="36"/>
        <v>0</v>
      </c>
      <c r="K673" s="1"/>
    </row>
    <row r="674" spans="1:11" x14ac:dyDescent="0.4">
      <c r="A674" s="5"/>
      <c r="B674" s="6"/>
      <c r="C674" s="6"/>
      <c r="D674" s="7"/>
      <c r="E674" s="7"/>
      <c r="F674" s="8"/>
      <c r="G674" s="9">
        <f t="shared" si="35"/>
        <v>0</v>
      </c>
      <c r="H674" s="9">
        <f t="shared" si="37"/>
        <v>0</v>
      </c>
      <c r="I674" s="9">
        <f t="shared" si="36"/>
        <v>0</v>
      </c>
      <c r="K674" s="1"/>
    </row>
    <row r="675" spans="1:11" x14ac:dyDescent="0.4">
      <c r="A675" s="5"/>
      <c r="B675" s="6"/>
      <c r="C675" s="6"/>
      <c r="D675" s="7"/>
      <c r="E675" s="7"/>
      <c r="F675" s="8"/>
      <c r="G675" s="9">
        <f t="shared" si="35"/>
        <v>0</v>
      </c>
      <c r="H675" s="9">
        <f t="shared" si="37"/>
        <v>0</v>
      </c>
      <c r="I675" s="9">
        <f t="shared" si="36"/>
        <v>0</v>
      </c>
      <c r="K675" s="1"/>
    </row>
    <row r="676" spans="1:11" x14ac:dyDescent="0.4">
      <c r="A676" s="5"/>
      <c r="B676" s="6"/>
      <c r="C676" s="6"/>
      <c r="D676" s="7"/>
      <c r="E676" s="7"/>
      <c r="F676" s="8"/>
      <c r="G676" s="9">
        <f t="shared" si="35"/>
        <v>0</v>
      </c>
      <c r="H676" s="9">
        <f t="shared" si="37"/>
        <v>0</v>
      </c>
      <c r="I676" s="9">
        <f t="shared" si="36"/>
        <v>0</v>
      </c>
      <c r="K676" s="1"/>
    </row>
    <row r="677" spans="1:11" x14ac:dyDescent="0.4">
      <c r="A677" s="5"/>
      <c r="B677" s="6"/>
      <c r="C677" s="6"/>
      <c r="D677" s="7"/>
      <c r="E677" s="7"/>
      <c r="F677" s="8"/>
      <c r="G677" s="9">
        <f t="shared" si="35"/>
        <v>0</v>
      </c>
      <c r="H677" s="9">
        <f t="shared" si="37"/>
        <v>0</v>
      </c>
      <c r="I677" s="9">
        <f t="shared" si="36"/>
        <v>0</v>
      </c>
      <c r="K677" s="1"/>
    </row>
    <row r="678" spans="1:11" x14ac:dyDescent="0.4">
      <c r="A678" s="5"/>
      <c r="B678" s="6"/>
      <c r="C678" s="6"/>
      <c r="D678" s="7"/>
      <c r="E678" s="7"/>
      <c r="F678" s="8"/>
      <c r="G678" s="9">
        <f t="shared" si="35"/>
        <v>0</v>
      </c>
      <c r="H678" s="9">
        <f t="shared" si="37"/>
        <v>0</v>
      </c>
      <c r="I678" s="9">
        <f t="shared" si="36"/>
        <v>0</v>
      </c>
      <c r="K678" s="1"/>
    </row>
    <row r="679" spans="1:11" x14ac:dyDescent="0.4">
      <c r="A679" s="5"/>
      <c r="B679" s="6"/>
      <c r="C679" s="6"/>
      <c r="D679" s="7"/>
      <c r="E679" s="7"/>
      <c r="F679" s="8"/>
      <c r="G679" s="9">
        <f t="shared" si="35"/>
        <v>0</v>
      </c>
      <c r="H679" s="9">
        <f t="shared" si="37"/>
        <v>0</v>
      </c>
      <c r="I679" s="9">
        <f t="shared" si="36"/>
        <v>0</v>
      </c>
      <c r="K679" s="1"/>
    </row>
    <row r="680" spans="1:11" x14ac:dyDescent="0.4">
      <c r="A680" s="5"/>
      <c r="B680" s="6"/>
      <c r="C680" s="6"/>
      <c r="D680" s="7"/>
      <c r="E680" s="7"/>
      <c r="F680" s="8"/>
      <c r="G680" s="9">
        <f t="shared" si="35"/>
        <v>0</v>
      </c>
      <c r="H680" s="9">
        <f t="shared" si="37"/>
        <v>0</v>
      </c>
      <c r="I680" s="9">
        <f t="shared" si="36"/>
        <v>0</v>
      </c>
      <c r="K680" s="1"/>
    </row>
    <row r="681" spans="1:11" x14ac:dyDescent="0.4">
      <c r="A681" s="5"/>
      <c r="B681" s="6"/>
      <c r="C681" s="6"/>
      <c r="D681" s="7"/>
      <c r="E681" s="7"/>
      <c r="F681" s="8"/>
      <c r="G681" s="9">
        <f t="shared" si="35"/>
        <v>0</v>
      </c>
      <c r="H681" s="9">
        <f t="shared" si="37"/>
        <v>0</v>
      </c>
      <c r="I681" s="9">
        <f t="shared" si="36"/>
        <v>0</v>
      </c>
      <c r="K681" s="1"/>
    </row>
    <row r="682" spans="1:11" x14ac:dyDescent="0.4">
      <c r="A682" s="5"/>
      <c r="B682" s="6"/>
      <c r="C682" s="6"/>
      <c r="D682" s="7"/>
      <c r="E682" s="7"/>
      <c r="F682" s="8"/>
      <c r="G682" s="9">
        <f t="shared" si="35"/>
        <v>0</v>
      </c>
      <c r="H682" s="9">
        <f t="shared" si="37"/>
        <v>0</v>
      </c>
      <c r="I682" s="9">
        <f t="shared" si="36"/>
        <v>0</v>
      </c>
      <c r="K682" s="1"/>
    </row>
    <row r="683" spans="1:11" x14ac:dyDescent="0.4">
      <c r="A683" s="5"/>
      <c r="B683" s="6"/>
      <c r="C683" s="6"/>
      <c r="D683" s="7"/>
      <c r="E683" s="7"/>
      <c r="F683" s="8"/>
      <c r="G683" s="9">
        <f t="shared" si="35"/>
        <v>0</v>
      </c>
      <c r="H683" s="9">
        <f t="shared" si="37"/>
        <v>0</v>
      </c>
      <c r="I683" s="9">
        <f t="shared" si="36"/>
        <v>0</v>
      </c>
      <c r="K683" s="1"/>
    </row>
    <row r="684" spans="1:11" x14ac:dyDescent="0.4">
      <c r="A684" s="5"/>
      <c r="B684" s="6"/>
      <c r="C684" s="6"/>
      <c r="D684" s="7"/>
      <c r="E684" s="7"/>
      <c r="F684" s="8"/>
      <c r="G684" s="9">
        <f t="shared" si="35"/>
        <v>0</v>
      </c>
      <c r="H684" s="9">
        <f t="shared" si="37"/>
        <v>0</v>
      </c>
      <c r="I684" s="9">
        <f t="shared" si="36"/>
        <v>0</v>
      </c>
      <c r="K684" s="1"/>
    </row>
    <row r="685" spans="1:11" x14ac:dyDescent="0.4">
      <c r="A685" s="5"/>
      <c r="B685" s="6"/>
      <c r="C685" s="6"/>
      <c r="D685" s="7"/>
      <c r="E685" s="7"/>
      <c r="F685" s="8"/>
      <c r="G685" s="9">
        <f t="shared" si="35"/>
        <v>0</v>
      </c>
      <c r="H685" s="9">
        <f t="shared" si="37"/>
        <v>0</v>
      </c>
      <c r="I685" s="9">
        <f t="shared" si="36"/>
        <v>0</v>
      </c>
      <c r="K685" s="1"/>
    </row>
    <row r="686" spans="1:11" x14ac:dyDescent="0.4">
      <c r="A686" s="5"/>
      <c r="B686" s="6"/>
      <c r="C686" s="6"/>
      <c r="D686" s="7"/>
      <c r="E686" s="7"/>
      <c r="F686" s="8"/>
      <c r="G686" s="9">
        <f t="shared" si="35"/>
        <v>0</v>
      </c>
      <c r="H686" s="9">
        <f t="shared" si="37"/>
        <v>0</v>
      </c>
      <c r="I686" s="9">
        <f t="shared" si="36"/>
        <v>0</v>
      </c>
      <c r="K686" s="1"/>
    </row>
    <row r="687" spans="1:11" x14ac:dyDescent="0.4">
      <c r="A687" s="5"/>
      <c r="B687" s="6"/>
      <c r="C687" s="6"/>
      <c r="D687" s="7"/>
      <c r="E687" s="7"/>
      <c r="F687" s="8"/>
      <c r="G687" s="9">
        <f t="shared" si="35"/>
        <v>0</v>
      </c>
      <c r="H687" s="9">
        <f t="shared" si="37"/>
        <v>0</v>
      </c>
      <c r="I687" s="9">
        <f t="shared" si="36"/>
        <v>0</v>
      </c>
      <c r="K687" s="1"/>
    </row>
    <row r="688" spans="1:11" x14ac:dyDescent="0.4">
      <c r="A688" s="5"/>
      <c r="B688" s="6"/>
      <c r="C688" s="6"/>
      <c r="D688" s="7"/>
      <c r="E688" s="7"/>
      <c r="F688" s="8"/>
      <c r="G688" s="9">
        <f t="shared" si="35"/>
        <v>0</v>
      </c>
      <c r="H688" s="9">
        <f t="shared" si="37"/>
        <v>0</v>
      </c>
      <c r="I688" s="9">
        <f t="shared" si="36"/>
        <v>0</v>
      </c>
      <c r="K688" s="1"/>
    </row>
    <row r="689" spans="1:11" x14ac:dyDescent="0.4">
      <c r="A689" s="5"/>
      <c r="B689" s="6"/>
      <c r="C689" s="6"/>
      <c r="D689" s="7"/>
      <c r="E689" s="7"/>
      <c r="F689" s="8"/>
      <c r="G689" s="9">
        <f t="shared" si="35"/>
        <v>0</v>
      </c>
      <c r="H689" s="9">
        <f t="shared" si="37"/>
        <v>0</v>
      </c>
      <c r="I689" s="9">
        <f t="shared" si="36"/>
        <v>0</v>
      </c>
      <c r="K689" s="1"/>
    </row>
    <row r="690" spans="1:11" x14ac:dyDescent="0.4">
      <c r="A690" s="5"/>
      <c r="B690" s="6"/>
      <c r="C690" s="6"/>
      <c r="D690" s="7"/>
      <c r="E690" s="7"/>
      <c r="F690" s="8"/>
      <c r="G690" s="9">
        <f t="shared" si="35"/>
        <v>0</v>
      </c>
      <c r="H690" s="9">
        <f t="shared" si="37"/>
        <v>0</v>
      </c>
      <c r="I690" s="9">
        <f t="shared" si="36"/>
        <v>0</v>
      </c>
      <c r="K690" s="1"/>
    </row>
    <row r="691" spans="1:11" x14ac:dyDescent="0.4">
      <c r="A691" s="5"/>
      <c r="B691" s="6"/>
      <c r="C691" s="6"/>
      <c r="D691" s="7"/>
      <c r="E691" s="7"/>
      <c r="F691" s="8"/>
      <c r="G691" s="9">
        <f t="shared" si="35"/>
        <v>0</v>
      </c>
      <c r="H691" s="9">
        <f t="shared" si="37"/>
        <v>0</v>
      </c>
      <c r="I691" s="9">
        <f t="shared" si="36"/>
        <v>0</v>
      </c>
      <c r="K691" s="1"/>
    </row>
    <row r="692" spans="1:11" x14ac:dyDescent="0.4">
      <c r="A692" s="5"/>
      <c r="B692" s="6"/>
      <c r="C692" s="6"/>
      <c r="D692" s="7"/>
      <c r="E692" s="7"/>
      <c r="F692" s="8"/>
      <c r="G692" s="9">
        <f t="shared" si="35"/>
        <v>0</v>
      </c>
      <c r="H692" s="9">
        <f t="shared" si="37"/>
        <v>0</v>
      </c>
      <c r="I692" s="9">
        <f t="shared" si="36"/>
        <v>0</v>
      </c>
      <c r="K692" s="1"/>
    </row>
    <row r="693" spans="1:11" x14ac:dyDescent="0.4">
      <c r="A693" s="5"/>
      <c r="B693" s="6"/>
      <c r="C693" s="6"/>
      <c r="D693" s="7"/>
      <c r="E693" s="7"/>
      <c r="F693" s="8"/>
      <c r="G693" s="9">
        <f t="shared" si="35"/>
        <v>0</v>
      </c>
      <c r="H693" s="9">
        <f t="shared" si="37"/>
        <v>0</v>
      </c>
      <c r="I693" s="9">
        <f t="shared" si="36"/>
        <v>0</v>
      </c>
      <c r="K693" s="1"/>
    </row>
    <row r="694" spans="1:11" x14ac:dyDescent="0.4">
      <c r="A694" s="5"/>
      <c r="B694" s="6"/>
      <c r="C694" s="6"/>
      <c r="D694" s="7"/>
      <c r="E694" s="7"/>
      <c r="F694" s="8"/>
      <c r="G694" s="9">
        <f t="shared" si="35"/>
        <v>0</v>
      </c>
      <c r="H694" s="9">
        <f t="shared" si="37"/>
        <v>0</v>
      </c>
      <c r="I694" s="9">
        <f t="shared" si="36"/>
        <v>0</v>
      </c>
      <c r="K694" s="1"/>
    </row>
    <row r="695" spans="1:11" x14ac:dyDescent="0.4">
      <c r="A695" s="5"/>
      <c r="B695" s="6"/>
      <c r="C695" s="6"/>
      <c r="D695" s="7"/>
      <c r="E695" s="7"/>
      <c r="F695" s="8"/>
      <c r="G695" s="9">
        <f t="shared" si="35"/>
        <v>0</v>
      </c>
      <c r="H695" s="9">
        <f t="shared" si="37"/>
        <v>0</v>
      </c>
      <c r="I695" s="9">
        <f t="shared" si="36"/>
        <v>0</v>
      </c>
      <c r="K695" s="1"/>
    </row>
    <row r="696" spans="1:11" x14ac:dyDescent="0.4">
      <c r="A696" s="5"/>
      <c r="B696" s="6"/>
      <c r="C696" s="6"/>
      <c r="D696" s="7"/>
      <c r="E696" s="7"/>
      <c r="F696" s="8"/>
      <c r="G696" s="9">
        <f t="shared" si="35"/>
        <v>0</v>
      </c>
      <c r="H696" s="9">
        <f t="shared" si="37"/>
        <v>0</v>
      </c>
      <c r="I696" s="9">
        <f t="shared" si="36"/>
        <v>0</v>
      </c>
      <c r="K696" s="1"/>
    </row>
    <row r="697" spans="1:11" x14ac:dyDescent="0.4">
      <c r="A697" s="5"/>
      <c r="B697" s="6"/>
      <c r="C697" s="6"/>
      <c r="D697" s="7"/>
      <c r="E697" s="7"/>
      <c r="F697" s="8"/>
      <c r="G697" s="9">
        <f t="shared" si="35"/>
        <v>0</v>
      </c>
      <c r="H697" s="9">
        <f t="shared" si="37"/>
        <v>0</v>
      </c>
      <c r="I697" s="9">
        <f t="shared" si="36"/>
        <v>0</v>
      </c>
      <c r="K697" s="1"/>
    </row>
    <row r="698" spans="1:11" x14ac:dyDescent="0.4">
      <c r="A698" s="5"/>
      <c r="B698" s="6"/>
      <c r="C698" s="6"/>
      <c r="D698" s="7"/>
      <c r="E698" s="7"/>
      <c r="F698" s="8"/>
      <c r="G698" s="9">
        <f t="shared" si="35"/>
        <v>0</v>
      </c>
      <c r="H698" s="9">
        <f t="shared" si="37"/>
        <v>0</v>
      </c>
      <c r="I698" s="9">
        <f t="shared" si="36"/>
        <v>0</v>
      </c>
      <c r="K698" s="1"/>
    </row>
    <row r="699" spans="1:11" x14ac:dyDescent="0.4">
      <c r="A699" s="5"/>
      <c r="B699" s="6"/>
      <c r="C699" s="6"/>
      <c r="D699" s="7"/>
      <c r="E699" s="7"/>
      <c r="F699" s="8"/>
      <c r="G699" s="9">
        <f t="shared" si="35"/>
        <v>0</v>
      </c>
      <c r="H699" s="9">
        <f t="shared" si="37"/>
        <v>0</v>
      </c>
      <c r="I699" s="9">
        <f t="shared" si="36"/>
        <v>0</v>
      </c>
      <c r="K699" s="1"/>
    </row>
    <row r="700" spans="1:11" x14ac:dyDescent="0.4">
      <c r="A700" s="5"/>
      <c r="B700" s="6"/>
      <c r="C700" s="6"/>
      <c r="D700" s="7"/>
      <c r="E700" s="7"/>
      <c r="F700" s="8"/>
      <c r="G700" s="9">
        <f t="shared" si="35"/>
        <v>0</v>
      </c>
      <c r="H700" s="9">
        <f t="shared" si="37"/>
        <v>0</v>
      </c>
      <c r="I700" s="9">
        <f t="shared" si="36"/>
        <v>0</v>
      </c>
      <c r="K700" s="1"/>
    </row>
    <row r="701" spans="1:11" x14ac:dyDescent="0.4">
      <c r="A701" s="5"/>
      <c r="B701" s="6"/>
      <c r="C701" s="6"/>
      <c r="D701" s="7"/>
      <c r="E701" s="7"/>
      <c r="F701" s="8"/>
      <c r="G701" s="9">
        <f t="shared" si="35"/>
        <v>0</v>
      </c>
      <c r="H701" s="9">
        <f t="shared" si="37"/>
        <v>0</v>
      </c>
      <c r="I701" s="9">
        <f t="shared" si="36"/>
        <v>0</v>
      </c>
      <c r="K701" s="1"/>
    </row>
    <row r="702" spans="1:11" x14ac:dyDescent="0.4">
      <c r="A702" s="5"/>
      <c r="B702" s="6"/>
      <c r="C702" s="6"/>
      <c r="D702" s="7"/>
      <c r="E702" s="7"/>
      <c r="F702" s="8"/>
      <c r="G702" s="9">
        <f t="shared" si="35"/>
        <v>0</v>
      </c>
      <c r="H702" s="9">
        <f t="shared" si="37"/>
        <v>0</v>
      </c>
      <c r="I702" s="9">
        <f t="shared" si="36"/>
        <v>0</v>
      </c>
      <c r="K702" s="1"/>
    </row>
    <row r="703" spans="1:11" x14ac:dyDescent="0.4">
      <c r="A703" s="5"/>
      <c r="B703" s="6"/>
      <c r="C703" s="6"/>
      <c r="D703" s="7"/>
      <c r="E703" s="7"/>
      <c r="F703" s="8"/>
      <c r="G703" s="9">
        <f t="shared" si="35"/>
        <v>0</v>
      </c>
      <c r="H703" s="9">
        <f t="shared" si="37"/>
        <v>0</v>
      </c>
      <c r="I703" s="9">
        <f t="shared" si="36"/>
        <v>0</v>
      </c>
      <c r="K703" s="1"/>
    </row>
    <row r="704" spans="1:11" x14ac:dyDescent="0.4">
      <c r="A704" s="5"/>
      <c r="B704" s="6"/>
      <c r="C704" s="6"/>
      <c r="D704" s="7"/>
      <c r="E704" s="7"/>
      <c r="F704" s="8"/>
      <c r="G704" s="9">
        <f t="shared" si="35"/>
        <v>0</v>
      </c>
      <c r="H704" s="9">
        <f t="shared" si="37"/>
        <v>0</v>
      </c>
      <c r="I704" s="9">
        <f t="shared" si="36"/>
        <v>0</v>
      </c>
      <c r="K704" s="1"/>
    </row>
    <row r="705" spans="1:11" x14ac:dyDescent="0.4">
      <c r="A705" s="5"/>
      <c r="B705" s="6"/>
      <c r="C705" s="6"/>
      <c r="D705" s="7"/>
      <c r="E705" s="7"/>
      <c r="F705" s="8"/>
      <c r="G705" s="9">
        <f t="shared" si="35"/>
        <v>0</v>
      </c>
      <c r="H705" s="9">
        <f t="shared" si="37"/>
        <v>0</v>
      </c>
      <c r="I705" s="9">
        <f t="shared" si="36"/>
        <v>0</v>
      </c>
      <c r="K705" s="1"/>
    </row>
    <row r="706" spans="1:11" x14ac:dyDescent="0.4">
      <c r="A706" s="5"/>
      <c r="B706" s="6"/>
      <c r="C706" s="6"/>
      <c r="D706" s="7"/>
      <c r="E706" s="7"/>
      <c r="F706" s="8"/>
      <c r="G706" s="9">
        <f t="shared" si="35"/>
        <v>0</v>
      </c>
      <c r="H706" s="9">
        <f t="shared" si="37"/>
        <v>0</v>
      </c>
      <c r="I706" s="9">
        <f t="shared" si="36"/>
        <v>0</v>
      </c>
      <c r="K706" s="1"/>
    </row>
    <row r="707" spans="1:11" x14ac:dyDescent="0.4">
      <c r="A707" s="5"/>
      <c r="B707" s="6"/>
      <c r="C707" s="6"/>
      <c r="D707" s="7"/>
      <c r="E707" s="7"/>
      <c r="F707" s="8"/>
      <c r="G707" s="9">
        <f t="shared" si="35"/>
        <v>0</v>
      </c>
      <c r="H707" s="9">
        <f t="shared" si="37"/>
        <v>0</v>
      </c>
      <c r="I707" s="9">
        <f t="shared" si="36"/>
        <v>0</v>
      </c>
      <c r="K707" s="1"/>
    </row>
    <row r="708" spans="1:11" x14ac:dyDescent="0.4">
      <c r="A708" s="5"/>
      <c r="B708" s="6"/>
      <c r="C708" s="6"/>
      <c r="D708" s="7"/>
      <c r="E708" s="7"/>
      <c r="F708" s="8"/>
      <c r="G708" s="9">
        <f t="shared" si="35"/>
        <v>0</v>
      </c>
      <c r="H708" s="9">
        <f t="shared" si="37"/>
        <v>0</v>
      </c>
      <c r="I708" s="9">
        <f t="shared" si="36"/>
        <v>0</v>
      </c>
      <c r="K708" s="1"/>
    </row>
    <row r="709" spans="1:11" x14ac:dyDescent="0.4">
      <c r="A709" s="5"/>
      <c r="B709" s="6"/>
      <c r="C709" s="6"/>
      <c r="D709" s="7"/>
      <c r="E709" s="7"/>
      <c r="F709" s="8"/>
      <c r="G709" s="9">
        <f t="shared" si="35"/>
        <v>0</v>
      </c>
      <c r="H709" s="9">
        <f t="shared" si="37"/>
        <v>0</v>
      </c>
      <c r="I709" s="9">
        <f t="shared" si="36"/>
        <v>0</v>
      </c>
      <c r="K709" s="1"/>
    </row>
    <row r="710" spans="1:11" x14ac:dyDescent="0.4">
      <c r="A710" s="5"/>
      <c r="B710" s="6"/>
      <c r="C710" s="6"/>
      <c r="D710" s="7"/>
      <c r="E710" s="7"/>
      <c r="F710" s="8"/>
      <c r="G710" s="9">
        <f t="shared" si="35"/>
        <v>0</v>
      </c>
      <c r="H710" s="9">
        <f t="shared" si="37"/>
        <v>0</v>
      </c>
      <c r="I710" s="9">
        <f t="shared" si="36"/>
        <v>0</v>
      </c>
      <c r="K710" s="1"/>
    </row>
    <row r="711" spans="1:11" x14ac:dyDescent="0.4">
      <c r="A711" s="5"/>
      <c r="B711" s="6"/>
      <c r="C711" s="6"/>
      <c r="D711" s="7"/>
      <c r="E711" s="7"/>
      <c r="F711" s="8"/>
      <c r="G711" s="9">
        <f t="shared" si="35"/>
        <v>0</v>
      </c>
      <c r="H711" s="9">
        <f t="shared" si="37"/>
        <v>0</v>
      </c>
      <c r="I711" s="9">
        <f t="shared" si="36"/>
        <v>0</v>
      </c>
      <c r="K711" s="1"/>
    </row>
    <row r="712" spans="1:11" x14ac:dyDescent="0.4">
      <c r="A712" s="5"/>
      <c r="B712" s="6"/>
      <c r="C712" s="6"/>
      <c r="D712" s="7"/>
      <c r="E712" s="7"/>
      <c r="F712" s="8"/>
      <c r="G712" s="9">
        <f t="shared" si="35"/>
        <v>0</v>
      </c>
      <c r="H712" s="9">
        <f t="shared" si="37"/>
        <v>0</v>
      </c>
      <c r="I712" s="9">
        <f t="shared" si="36"/>
        <v>0</v>
      </c>
      <c r="K712" s="1"/>
    </row>
    <row r="713" spans="1:11" x14ac:dyDescent="0.4">
      <c r="A713" s="5"/>
      <c r="B713" s="6"/>
      <c r="C713" s="6"/>
      <c r="D713" s="7"/>
      <c r="E713" s="7"/>
      <c r="F713" s="8"/>
      <c r="G713" s="9">
        <f t="shared" ref="G713:G776" si="38">ROUNDDOWN((D713-E713)/1.1, 0)</f>
        <v>0</v>
      </c>
      <c r="H713" s="9">
        <f t="shared" si="37"/>
        <v>0</v>
      </c>
      <c r="I713" s="9">
        <f t="shared" ref="I713:I776" si="39">IF(F713=1,MIN(H713 * 0.03),0)</f>
        <v>0</v>
      </c>
      <c r="K713" s="1"/>
    </row>
    <row r="714" spans="1:11" x14ac:dyDescent="0.4">
      <c r="A714" s="5"/>
      <c r="B714" s="6"/>
      <c r="C714" s="6"/>
      <c r="D714" s="7"/>
      <c r="E714" s="7"/>
      <c r="F714" s="8"/>
      <c r="G714" s="9">
        <f t="shared" si="38"/>
        <v>0</v>
      </c>
      <c r="H714" s="9">
        <f t="shared" ref="H714:H777" si="40">ROUNDDOWN(G714, -3)</f>
        <v>0</v>
      </c>
      <c r="I714" s="9">
        <f t="shared" si="39"/>
        <v>0</v>
      </c>
      <c r="K714" s="1"/>
    </row>
    <row r="715" spans="1:11" x14ac:dyDescent="0.4">
      <c r="A715" s="5"/>
      <c r="B715" s="6"/>
      <c r="C715" s="6"/>
      <c r="D715" s="7"/>
      <c r="E715" s="7"/>
      <c r="F715" s="8"/>
      <c r="G715" s="9">
        <f t="shared" si="38"/>
        <v>0</v>
      </c>
      <c r="H715" s="9">
        <f t="shared" si="40"/>
        <v>0</v>
      </c>
      <c r="I715" s="9">
        <f t="shared" si="39"/>
        <v>0</v>
      </c>
      <c r="K715" s="1"/>
    </row>
    <row r="716" spans="1:11" x14ac:dyDescent="0.4">
      <c r="A716" s="5"/>
      <c r="B716" s="6"/>
      <c r="C716" s="6"/>
      <c r="D716" s="7"/>
      <c r="E716" s="7"/>
      <c r="F716" s="8"/>
      <c r="G716" s="9">
        <f t="shared" si="38"/>
        <v>0</v>
      </c>
      <c r="H716" s="9">
        <f t="shared" si="40"/>
        <v>0</v>
      </c>
      <c r="I716" s="9">
        <f t="shared" si="39"/>
        <v>0</v>
      </c>
      <c r="K716" s="1"/>
    </row>
    <row r="717" spans="1:11" x14ac:dyDescent="0.4">
      <c r="A717" s="5"/>
      <c r="B717" s="6"/>
      <c r="C717" s="6"/>
      <c r="D717" s="7"/>
      <c r="E717" s="7"/>
      <c r="F717" s="8"/>
      <c r="G717" s="9">
        <f t="shared" si="38"/>
        <v>0</v>
      </c>
      <c r="H717" s="9">
        <f t="shared" si="40"/>
        <v>0</v>
      </c>
      <c r="I717" s="9">
        <f t="shared" si="39"/>
        <v>0</v>
      </c>
      <c r="K717" s="1"/>
    </row>
    <row r="718" spans="1:11" x14ac:dyDescent="0.4">
      <c r="A718" s="5"/>
      <c r="B718" s="6"/>
      <c r="C718" s="6"/>
      <c r="D718" s="7"/>
      <c r="E718" s="7"/>
      <c r="F718" s="8"/>
      <c r="G718" s="9">
        <f t="shared" si="38"/>
        <v>0</v>
      </c>
      <c r="H718" s="9">
        <f t="shared" si="40"/>
        <v>0</v>
      </c>
      <c r="I718" s="9">
        <f t="shared" si="39"/>
        <v>0</v>
      </c>
      <c r="K718" s="1"/>
    </row>
    <row r="719" spans="1:11" x14ac:dyDescent="0.4">
      <c r="A719" s="5"/>
      <c r="B719" s="6"/>
      <c r="C719" s="6"/>
      <c r="D719" s="7"/>
      <c r="E719" s="7"/>
      <c r="F719" s="8"/>
      <c r="G719" s="9">
        <f t="shared" si="38"/>
        <v>0</v>
      </c>
      <c r="H719" s="9">
        <f t="shared" si="40"/>
        <v>0</v>
      </c>
      <c r="I719" s="9">
        <f t="shared" si="39"/>
        <v>0</v>
      </c>
      <c r="K719" s="1"/>
    </row>
    <row r="720" spans="1:11" x14ac:dyDescent="0.4">
      <c r="A720" s="5"/>
      <c r="B720" s="6"/>
      <c r="C720" s="6"/>
      <c r="D720" s="7"/>
      <c r="E720" s="7"/>
      <c r="F720" s="8"/>
      <c r="G720" s="9">
        <f t="shared" si="38"/>
        <v>0</v>
      </c>
      <c r="H720" s="9">
        <f t="shared" si="40"/>
        <v>0</v>
      </c>
      <c r="I720" s="9">
        <f t="shared" si="39"/>
        <v>0</v>
      </c>
      <c r="K720" s="1"/>
    </row>
    <row r="721" spans="1:11" x14ac:dyDescent="0.4">
      <c r="A721" s="5"/>
      <c r="B721" s="6"/>
      <c r="C721" s="6"/>
      <c r="D721" s="7"/>
      <c r="E721" s="7"/>
      <c r="F721" s="8"/>
      <c r="G721" s="9">
        <f t="shared" si="38"/>
        <v>0</v>
      </c>
      <c r="H721" s="9">
        <f t="shared" si="40"/>
        <v>0</v>
      </c>
      <c r="I721" s="9">
        <f t="shared" si="39"/>
        <v>0</v>
      </c>
      <c r="K721" s="1"/>
    </row>
    <row r="722" spans="1:11" x14ac:dyDescent="0.4">
      <c r="A722" s="5"/>
      <c r="B722" s="6"/>
      <c r="C722" s="6"/>
      <c r="D722" s="7"/>
      <c r="E722" s="7"/>
      <c r="F722" s="8"/>
      <c r="G722" s="9">
        <f t="shared" si="38"/>
        <v>0</v>
      </c>
      <c r="H722" s="9">
        <f t="shared" si="40"/>
        <v>0</v>
      </c>
      <c r="I722" s="9">
        <f t="shared" si="39"/>
        <v>0</v>
      </c>
      <c r="K722" s="1"/>
    </row>
    <row r="723" spans="1:11" x14ac:dyDescent="0.4">
      <c r="A723" s="5"/>
      <c r="B723" s="6"/>
      <c r="C723" s="6"/>
      <c r="D723" s="7"/>
      <c r="E723" s="7"/>
      <c r="F723" s="8"/>
      <c r="G723" s="9">
        <f t="shared" si="38"/>
        <v>0</v>
      </c>
      <c r="H723" s="9">
        <f t="shared" si="40"/>
        <v>0</v>
      </c>
      <c r="I723" s="9">
        <f t="shared" si="39"/>
        <v>0</v>
      </c>
      <c r="K723" s="1"/>
    </row>
    <row r="724" spans="1:11" x14ac:dyDescent="0.4">
      <c r="A724" s="5"/>
      <c r="B724" s="6"/>
      <c r="C724" s="6"/>
      <c r="D724" s="7"/>
      <c r="E724" s="7"/>
      <c r="F724" s="8"/>
      <c r="G724" s="9">
        <f t="shared" si="38"/>
        <v>0</v>
      </c>
      <c r="H724" s="9">
        <f t="shared" si="40"/>
        <v>0</v>
      </c>
      <c r="I724" s="9">
        <f t="shared" si="39"/>
        <v>0</v>
      </c>
      <c r="K724" s="1"/>
    </row>
    <row r="725" spans="1:11" x14ac:dyDescent="0.4">
      <c r="A725" s="5"/>
      <c r="B725" s="6"/>
      <c r="C725" s="6"/>
      <c r="D725" s="7"/>
      <c r="E725" s="7"/>
      <c r="F725" s="8"/>
      <c r="G725" s="9">
        <f t="shared" si="38"/>
        <v>0</v>
      </c>
      <c r="H725" s="9">
        <f t="shared" si="40"/>
        <v>0</v>
      </c>
      <c r="I725" s="9">
        <f t="shared" si="39"/>
        <v>0</v>
      </c>
      <c r="K725" s="1"/>
    </row>
    <row r="726" spans="1:11" x14ac:dyDescent="0.4">
      <c r="A726" s="5"/>
      <c r="B726" s="6"/>
      <c r="C726" s="6"/>
      <c r="D726" s="7"/>
      <c r="E726" s="7"/>
      <c r="F726" s="8"/>
      <c r="G726" s="9">
        <f t="shared" si="38"/>
        <v>0</v>
      </c>
      <c r="H726" s="9">
        <f t="shared" si="40"/>
        <v>0</v>
      </c>
      <c r="I726" s="9">
        <f t="shared" si="39"/>
        <v>0</v>
      </c>
      <c r="K726" s="1"/>
    </row>
    <row r="727" spans="1:11" x14ac:dyDescent="0.4">
      <c r="A727" s="5"/>
      <c r="B727" s="6"/>
      <c r="C727" s="6"/>
      <c r="D727" s="7"/>
      <c r="E727" s="7"/>
      <c r="F727" s="8"/>
      <c r="G727" s="9">
        <f t="shared" si="38"/>
        <v>0</v>
      </c>
      <c r="H727" s="9">
        <f t="shared" si="40"/>
        <v>0</v>
      </c>
      <c r="I727" s="9">
        <f t="shared" si="39"/>
        <v>0</v>
      </c>
      <c r="K727" s="1"/>
    </row>
    <row r="728" spans="1:11" x14ac:dyDescent="0.4">
      <c r="A728" s="5"/>
      <c r="B728" s="6"/>
      <c r="C728" s="6"/>
      <c r="D728" s="7"/>
      <c r="E728" s="7"/>
      <c r="F728" s="8"/>
      <c r="G728" s="9">
        <f t="shared" si="38"/>
        <v>0</v>
      </c>
      <c r="H728" s="9">
        <f t="shared" si="40"/>
        <v>0</v>
      </c>
      <c r="I728" s="9">
        <f t="shared" si="39"/>
        <v>0</v>
      </c>
      <c r="K728" s="1"/>
    </row>
    <row r="729" spans="1:11" x14ac:dyDescent="0.4">
      <c r="A729" s="5"/>
      <c r="B729" s="6"/>
      <c r="C729" s="6"/>
      <c r="D729" s="7"/>
      <c r="E729" s="7"/>
      <c r="F729" s="8"/>
      <c r="G729" s="9">
        <f t="shared" si="38"/>
        <v>0</v>
      </c>
      <c r="H729" s="9">
        <f t="shared" si="40"/>
        <v>0</v>
      </c>
      <c r="I729" s="9">
        <f t="shared" si="39"/>
        <v>0</v>
      </c>
      <c r="K729" s="1"/>
    </row>
    <row r="730" spans="1:11" x14ac:dyDescent="0.4">
      <c r="A730" s="5"/>
      <c r="B730" s="6"/>
      <c r="C730" s="6"/>
      <c r="D730" s="7"/>
      <c r="E730" s="7"/>
      <c r="F730" s="8"/>
      <c r="G730" s="9">
        <f t="shared" si="38"/>
        <v>0</v>
      </c>
      <c r="H730" s="9">
        <f t="shared" si="40"/>
        <v>0</v>
      </c>
      <c r="I730" s="9">
        <f t="shared" si="39"/>
        <v>0</v>
      </c>
      <c r="K730" s="1"/>
    </row>
    <row r="731" spans="1:11" x14ac:dyDescent="0.4">
      <c r="A731" s="5"/>
      <c r="B731" s="6"/>
      <c r="C731" s="6"/>
      <c r="D731" s="7"/>
      <c r="E731" s="7"/>
      <c r="F731" s="8"/>
      <c r="G731" s="9">
        <f t="shared" si="38"/>
        <v>0</v>
      </c>
      <c r="H731" s="9">
        <f t="shared" si="40"/>
        <v>0</v>
      </c>
      <c r="I731" s="9">
        <f t="shared" si="39"/>
        <v>0</v>
      </c>
      <c r="K731" s="1"/>
    </row>
    <row r="732" spans="1:11" x14ac:dyDescent="0.4">
      <c r="A732" s="5"/>
      <c r="B732" s="6"/>
      <c r="C732" s="6"/>
      <c r="D732" s="7"/>
      <c r="E732" s="7"/>
      <c r="F732" s="8"/>
      <c r="G732" s="9">
        <f t="shared" si="38"/>
        <v>0</v>
      </c>
      <c r="H732" s="9">
        <f t="shared" si="40"/>
        <v>0</v>
      </c>
      <c r="I732" s="9">
        <f t="shared" si="39"/>
        <v>0</v>
      </c>
      <c r="K732" s="1"/>
    </row>
    <row r="733" spans="1:11" x14ac:dyDescent="0.4">
      <c r="A733" s="5"/>
      <c r="B733" s="6"/>
      <c r="C733" s="6"/>
      <c r="D733" s="7"/>
      <c r="E733" s="7"/>
      <c r="F733" s="8"/>
      <c r="G733" s="9">
        <f t="shared" si="38"/>
        <v>0</v>
      </c>
      <c r="H733" s="9">
        <f t="shared" si="40"/>
        <v>0</v>
      </c>
      <c r="I733" s="9">
        <f t="shared" si="39"/>
        <v>0</v>
      </c>
      <c r="K733" s="1"/>
    </row>
    <row r="734" spans="1:11" x14ac:dyDescent="0.4">
      <c r="A734" s="5"/>
      <c r="B734" s="6"/>
      <c r="C734" s="6"/>
      <c r="D734" s="7"/>
      <c r="E734" s="7"/>
      <c r="F734" s="8"/>
      <c r="G734" s="9">
        <f t="shared" si="38"/>
        <v>0</v>
      </c>
      <c r="H734" s="9">
        <f t="shared" si="40"/>
        <v>0</v>
      </c>
      <c r="I734" s="9">
        <f t="shared" si="39"/>
        <v>0</v>
      </c>
      <c r="K734" s="1"/>
    </row>
    <row r="735" spans="1:11" x14ac:dyDescent="0.4">
      <c r="A735" s="5"/>
      <c r="B735" s="6"/>
      <c r="C735" s="6"/>
      <c r="D735" s="7"/>
      <c r="E735" s="7"/>
      <c r="F735" s="8"/>
      <c r="G735" s="9">
        <f t="shared" si="38"/>
        <v>0</v>
      </c>
      <c r="H735" s="9">
        <f t="shared" si="40"/>
        <v>0</v>
      </c>
      <c r="I735" s="9">
        <f t="shared" si="39"/>
        <v>0</v>
      </c>
      <c r="K735" s="1"/>
    </row>
    <row r="736" spans="1:11" x14ac:dyDescent="0.4">
      <c r="A736" s="5"/>
      <c r="B736" s="6"/>
      <c r="C736" s="6"/>
      <c r="D736" s="7"/>
      <c r="E736" s="7"/>
      <c r="F736" s="8"/>
      <c r="G736" s="9">
        <f t="shared" si="38"/>
        <v>0</v>
      </c>
      <c r="H736" s="9">
        <f t="shared" si="40"/>
        <v>0</v>
      </c>
      <c r="I736" s="9">
        <f t="shared" si="39"/>
        <v>0</v>
      </c>
      <c r="K736" s="1"/>
    </row>
    <row r="737" spans="1:11" x14ac:dyDescent="0.4">
      <c r="A737" s="5"/>
      <c r="B737" s="6"/>
      <c r="C737" s="6"/>
      <c r="D737" s="7"/>
      <c r="E737" s="7"/>
      <c r="F737" s="8"/>
      <c r="G737" s="9">
        <f t="shared" si="38"/>
        <v>0</v>
      </c>
      <c r="H737" s="9">
        <f t="shared" si="40"/>
        <v>0</v>
      </c>
      <c r="I737" s="9">
        <f t="shared" si="39"/>
        <v>0</v>
      </c>
      <c r="K737" s="1"/>
    </row>
    <row r="738" spans="1:11" x14ac:dyDescent="0.4">
      <c r="A738" s="5"/>
      <c r="B738" s="6"/>
      <c r="C738" s="6"/>
      <c r="D738" s="7"/>
      <c r="E738" s="7"/>
      <c r="F738" s="8"/>
      <c r="G738" s="9">
        <f t="shared" si="38"/>
        <v>0</v>
      </c>
      <c r="H738" s="9">
        <f t="shared" si="40"/>
        <v>0</v>
      </c>
      <c r="I738" s="9">
        <f t="shared" si="39"/>
        <v>0</v>
      </c>
      <c r="K738" s="1"/>
    </row>
    <row r="739" spans="1:11" x14ac:dyDescent="0.4">
      <c r="A739" s="5"/>
      <c r="B739" s="6"/>
      <c r="C739" s="6"/>
      <c r="D739" s="7"/>
      <c r="E739" s="7"/>
      <c r="F739" s="8"/>
      <c r="G739" s="9">
        <f t="shared" si="38"/>
        <v>0</v>
      </c>
      <c r="H739" s="9">
        <f t="shared" si="40"/>
        <v>0</v>
      </c>
      <c r="I739" s="9">
        <f t="shared" si="39"/>
        <v>0</v>
      </c>
      <c r="K739" s="1"/>
    </row>
    <row r="740" spans="1:11" x14ac:dyDescent="0.4">
      <c r="A740" s="5"/>
      <c r="B740" s="6"/>
      <c r="C740" s="6"/>
      <c r="D740" s="7"/>
      <c r="E740" s="7"/>
      <c r="F740" s="8"/>
      <c r="G740" s="9">
        <f t="shared" si="38"/>
        <v>0</v>
      </c>
      <c r="H740" s="9">
        <f t="shared" si="40"/>
        <v>0</v>
      </c>
      <c r="I740" s="9">
        <f t="shared" si="39"/>
        <v>0</v>
      </c>
      <c r="K740" s="1"/>
    </row>
    <row r="741" spans="1:11" x14ac:dyDescent="0.4">
      <c r="A741" s="5"/>
      <c r="B741" s="6"/>
      <c r="C741" s="6"/>
      <c r="D741" s="7"/>
      <c r="E741" s="7"/>
      <c r="F741" s="8"/>
      <c r="G741" s="9">
        <f t="shared" si="38"/>
        <v>0</v>
      </c>
      <c r="H741" s="9">
        <f t="shared" si="40"/>
        <v>0</v>
      </c>
      <c r="I741" s="9">
        <f t="shared" si="39"/>
        <v>0</v>
      </c>
      <c r="K741" s="1"/>
    </row>
    <row r="742" spans="1:11" x14ac:dyDescent="0.4">
      <c r="A742" s="5"/>
      <c r="B742" s="6"/>
      <c r="C742" s="6"/>
      <c r="D742" s="7"/>
      <c r="E742" s="7"/>
      <c r="F742" s="8"/>
      <c r="G742" s="9">
        <f t="shared" si="38"/>
        <v>0</v>
      </c>
      <c r="H742" s="9">
        <f t="shared" si="40"/>
        <v>0</v>
      </c>
      <c r="I742" s="9">
        <f t="shared" si="39"/>
        <v>0</v>
      </c>
      <c r="K742" s="1"/>
    </row>
    <row r="743" spans="1:11" x14ac:dyDescent="0.4">
      <c r="A743" s="5"/>
      <c r="B743" s="6"/>
      <c r="C743" s="6"/>
      <c r="D743" s="7"/>
      <c r="E743" s="7"/>
      <c r="F743" s="8"/>
      <c r="G743" s="9">
        <f t="shared" si="38"/>
        <v>0</v>
      </c>
      <c r="H743" s="9">
        <f t="shared" si="40"/>
        <v>0</v>
      </c>
      <c r="I743" s="9">
        <f t="shared" si="39"/>
        <v>0</v>
      </c>
      <c r="K743" s="1"/>
    </row>
    <row r="744" spans="1:11" x14ac:dyDescent="0.4">
      <c r="A744" s="5"/>
      <c r="B744" s="6"/>
      <c r="C744" s="6"/>
      <c r="D744" s="7"/>
      <c r="E744" s="7"/>
      <c r="F744" s="8"/>
      <c r="G744" s="9">
        <f t="shared" si="38"/>
        <v>0</v>
      </c>
      <c r="H744" s="9">
        <f t="shared" si="40"/>
        <v>0</v>
      </c>
      <c r="I744" s="9">
        <f t="shared" si="39"/>
        <v>0</v>
      </c>
      <c r="K744" s="1"/>
    </row>
    <row r="745" spans="1:11" x14ac:dyDescent="0.4">
      <c r="A745" s="5"/>
      <c r="B745" s="6"/>
      <c r="C745" s="6"/>
      <c r="D745" s="7"/>
      <c r="E745" s="7"/>
      <c r="F745" s="8"/>
      <c r="G745" s="9">
        <f t="shared" si="38"/>
        <v>0</v>
      </c>
      <c r="H745" s="9">
        <f t="shared" si="40"/>
        <v>0</v>
      </c>
      <c r="I745" s="9">
        <f t="shared" si="39"/>
        <v>0</v>
      </c>
      <c r="K745" s="1"/>
    </row>
    <row r="746" spans="1:11" x14ac:dyDescent="0.4">
      <c r="A746" s="5"/>
      <c r="B746" s="6"/>
      <c r="C746" s="6"/>
      <c r="D746" s="7"/>
      <c r="E746" s="7"/>
      <c r="F746" s="8"/>
      <c r="G746" s="9">
        <f t="shared" si="38"/>
        <v>0</v>
      </c>
      <c r="H746" s="9">
        <f t="shared" si="40"/>
        <v>0</v>
      </c>
      <c r="I746" s="9">
        <f t="shared" si="39"/>
        <v>0</v>
      </c>
      <c r="K746" s="1"/>
    </row>
    <row r="747" spans="1:11" x14ac:dyDescent="0.4">
      <c r="A747" s="5"/>
      <c r="B747" s="6"/>
      <c r="C747" s="6"/>
      <c r="D747" s="7"/>
      <c r="E747" s="7"/>
      <c r="F747" s="8"/>
      <c r="G747" s="9">
        <f t="shared" si="38"/>
        <v>0</v>
      </c>
      <c r="H747" s="9">
        <f t="shared" si="40"/>
        <v>0</v>
      </c>
      <c r="I747" s="9">
        <f t="shared" si="39"/>
        <v>0</v>
      </c>
      <c r="K747" s="1"/>
    </row>
    <row r="748" spans="1:11" x14ac:dyDescent="0.4">
      <c r="A748" s="5"/>
      <c r="B748" s="6"/>
      <c r="C748" s="6"/>
      <c r="D748" s="7"/>
      <c r="E748" s="7"/>
      <c r="F748" s="8"/>
      <c r="G748" s="9">
        <f t="shared" si="38"/>
        <v>0</v>
      </c>
      <c r="H748" s="9">
        <f t="shared" si="40"/>
        <v>0</v>
      </c>
      <c r="I748" s="9">
        <f t="shared" si="39"/>
        <v>0</v>
      </c>
      <c r="K748" s="1"/>
    </row>
    <row r="749" spans="1:11" x14ac:dyDescent="0.4">
      <c r="A749" s="5"/>
      <c r="B749" s="6"/>
      <c r="C749" s="6"/>
      <c r="D749" s="7"/>
      <c r="E749" s="7"/>
      <c r="F749" s="8"/>
      <c r="G749" s="9">
        <f t="shared" si="38"/>
        <v>0</v>
      </c>
      <c r="H749" s="9">
        <f t="shared" si="40"/>
        <v>0</v>
      </c>
      <c r="I749" s="9">
        <f t="shared" si="39"/>
        <v>0</v>
      </c>
      <c r="K749" s="1"/>
    </row>
    <row r="750" spans="1:11" x14ac:dyDescent="0.4">
      <c r="A750" s="5"/>
      <c r="B750" s="6"/>
      <c r="C750" s="6"/>
      <c r="D750" s="7"/>
      <c r="E750" s="7"/>
      <c r="F750" s="8"/>
      <c r="G750" s="9">
        <f t="shared" si="38"/>
        <v>0</v>
      </c>
      <c r="H750" s="9">
        <f t="shared" si="40"/>
        <v>0</v>
      </c>
      <c r="I750" s="9">
        <f t="shared" si="39"/>
        <v>0</v>
      </c>
      <c r="K750" s="1"/>
    </row>
    <row r="751" spans="1:11" x14ac:dyDescent="0.4">
      <c r="A751" s="5"/>
      <c r="B751" s="6"/>
      <c r="C751" s="6"/>
      <c r="D751" s="7"/>
      <c r="E751" s="7"/>
      <c r="F751" s="8"/>
      <c r="G751" s="9">
        <f t="shared" si="38"/>
        <v>0</v>
      </c>
      <c r="H751" s="9">
        <f t="shared" si="40"/>
        <v>0</v>
      </c>
      <c r="I751" s="9">
        <f t="shared" si="39"/>
        <v>0</v>
      </c>
      <c r="K751" s="1"/>
    </row>
    <row r="752" spans="1:11" x14ac:dyDescent="0.4">
      <c r="A752" s="5"/>
      <c r="B752" s="6"/>
      <c r="C752" s="6"/>
      <c r="D752" s="7"/>
      <c r="E752" s="7"/>
      <c r="F752" s="8"/>
      <c r="G752" s="9">
        <f t="shared" si="38"/>
        <v>0</v>
      </c>
      <c r="H752" s="9">
        <f t="shared" si="40"/>
        <v>0</v>
      </c>
      <c r="I752" s="9">
        <f t="shared" si="39"/>
        <v>0</v>
      </c>
      <c r="K752" s="1"/>
    </row>
    <row r="753" spans="1:11" x14ac:dyDescent="0.4">
      <c r="A753" s="5"/>
      <c r="B753" s="6"/>
      <c r="C753" s="6"/>
      <c r="D753" s="7"/>
      <c r="E753" s="7"/>
      <c r="F753" s="8"/>
      <c r="G753" s="9">
        <f t="shared" si="38"/>
        <v>0</v>
      </c>
      <c r="H753" s="9">
        <f t="shared" si="40"/>
        <v>0</v>
      </c>
      <c r="I753" s="9">
        <f t="shared" si="39"/>
        <v>0</v>
      </c>
      <c r="K753" s="1"/>
    </row>
    <row r="754" spans="1:11" x14ac:dyDescent="0.4">
      <c r="A754" s="5"/>
      <c r="B754" s="6"/>
      <c r="C754" s="6"/>
      <c r="D754" s="7"/>
      <c r="E754" s="7"/>
      <c r="F754" s="8"/>
      <c r="G754" s="9">
        <f t="shared" si="38"/>
        <v>0</v>
      </c>
      <c r="H754" s="9">
        <f t="shared" si="40"/>
        <v>0</v>
      </c>
      <c r="I754" s="9">
        <f t="shared" si="39"/>
        <v>0</v>
      </c>
      <c r="K754" s="1"/>
    </row>
    <row r="755" spans="1:11" x14ac:dyDescent="0.4">
      <c r="A755" s="5"/>
      <c r="B755" s="6"/>
      <c r="C755" s="6"/>
      <c r="D755" s="7"/>
      <c r="E755" s="7"/>
      <c r="F755" s="8"/>
      <c r="G755" s="9">
        <f t="shared" si="38"/>
        <v>0</v>
      </c>
      <c r="H755" s="9">
        <f t="shared" si="40"/>
        <v>0</v>
      </c>
      <c r="I755" s="9">
        <f t="shared" si="39"/>
        <v>0</v>
      </c>
      <c r="K755" s="1"/>
    </row>
    <row r="756" spans="1:11" x14ac:dyDescent="0.4">
      <c r="A756" s="5"/>
      <c r="B756" s="6"/>
      <c r="C756" s="6"/>
      <c r="D756" s="7"/>
      <c r="E756" s="7"/>
      <c r="F756" s="8"/>
      <c r="G756" s="9">
        <f t="shared" si="38"/>
        <v>0</v>
      </c>
      <c r="H756" s="9">
        <f t="shared" si="40"/>
        <v>0</v>
      </c>
      <c r="I756" s="9">
        <f t="shared" si="39"/>
        <v>0</v>
      </c>
      <c r="K756" s="1"/>
    </row>
    <row r="757" spans="1:11" x14ac:dyDescent="0.4">
      <c r="A757" s="5"/>
      <c r="B757" s="6"/>
      <c r="C757" s="6"/>
      <c r="D757" s="7"/>
      <c r="E757" s="7"/>
      <c r="F757" s="8"/>
      <c r="G757" s="9">
        <f t="shared" si="38"/>
        <v>0</v>
      </c>
      <c r="H757" s="9">
        <f t="shared" si="40"/>
        <v>0</v>
      </c>
      <c r="I757" s="9">
        <f t="shared" si="39"/>
        <v>0</v>
      </c>
      <c r="K757" s="1"/>
    </row>
    <row r="758" spans="1:11" x14ac:dyDescent="0.4">
      <c r="A758" s="5"/>
      <c r="B758" s="6"/>
      <c r="C758" s="6"/>
      <c r="D758" s="7"/>
      <c r="E758" s="7"/>
      <c r="F758" s="8"/>
      <c r="G758" s="9">
        <f t="shared" si="38"/>
        <v>0</v>
      </c>
      <c r="H758" s="9">
        <f t="shared" si="40"/>
        <v>0</v>
      </c>
      <c r="I758" s="9">
        <f t="shared" si="39"/>
        <v>0</v>
      </c>
      <c r="K758" s="1"/>
    </row>
    <row r="759" spans="1:11" x14ac:dyDescent="0.4">
      <c r="A759" s="5"/>
      <c r="B759" s="6"/>
      <c r="C759" s="6"/>
      <c r="D759" s="7"/>
      <c r="E759" s="7"/>
      <c r="F759" s="8"/>
      <c r="G759" s="9">
        <f t="shared" si="38"/>
        <v>0</v>
      </c>
      <c r="H759" s="9">
        <f t="shared" si="40"/>
        <v>0</v>
      </c>
      <c r="I759" s="9">
        <f t="shared" si="39"/>
        <v>0</v>
      </c>
      <c r="K759" s="1"/>
    </row>
    <row r="760" spans="1:11" x14ac:dyDescent="0.4">
      <c r="A760" s="5"/>
      <c r="B760" s="6"/>
      <c r="C760" s="6"/>
      <c r="D760" s="7"/>
      <c r="E760" s="7"/>
      <c r="F760" s="8"/>
      <c r="G760" s="9">
        <f t="shared" si="38"/>
        <v>0</v>
      </c>
      <c r="H760" s="9">
        <f t="shared" si="40"/>
        <v>0</v>
      </c>
      <c r="I760" s="9">
        <f t="shared" si="39"/>
        <v>0</v>
      </c>
      <c r="K760" s="1"/>
    </row>
    <row r="761" spans="1:11" x14ac:dyDescent="0.4">
      <c r="A761" s="5"/>
      <c r="B761" s="6"/>
      <c r="C761" s="6"/>
      <c r="D761" s="7"/>
      <c r="E761" s="7"/>
      <c r="F761" s="8"/>
      <c r="G761" s="9">
        <f t="shared" si="38"/>
        <v>0</v>
      </c>
      <c r="H761" s="9">
        <f t="shared" si="40"/>
        <v>0</v>
      </c>
      <c r="I761" s="9">
        <f t="shared" si="39"/>
        <v>0</v>
      </c>
      <c r="K761" s="1"/>
    </row>
    <row r="762" spans="1:11" x14ac:dyDescent="0.4">
      <c r="A762" s="5"/>
      <c r="B762" s="6"/>
      <c r="C762" s="6"/>
      <c r="D762" s="7"/>
      <c r="E762" s="7"/>
      <c r="F762" s="8"/>
      <c r="G762" s="9">
        <f t="shared" si="38"/>
        <v>0</v>
      </c>
      <c r="H762" s="9">
        <f t="shared" si="40"/>
        <v>0</v>
      </c>
      <c r="I762" s="9">
        <f t="shared" si="39"/>
        <v>0</v>
      </c>
      <c r="K762" s="1"/>
    </row>
    <row r="763" spans="1:11" x14ac:dyDescent="0.4">
      <c r="A763" s="5"/>
      <c r="B763" s="6"/>
      <c r="C763" s="6"/>
      <c r="D763" s="7"/>
      <c r="E763" s="7"/>
      <c r="F763" s="8"/>
      <c r="G763" s="9">
        <f t="shared" si="38"/>
        <v>0</v>
      </c>
      <c r="H763" s="9">
        <f t="shared" si="40"/>
        <v>0</v>
      </c>
      <c r="I763" s="9">
        <f t="shared" si="39"/>
        <v>0</v>
      </c>
      <c r="K763" s="1"/>
    </row>
    <row r="764" spans="1:11" x14ac:dyDescent="0.4">
      <c r="A764" s="5"/>
      <c r="B764" s="6"/>
      <c r="C764" s="6"/>
      <c r="D764" s="7"/>
      <c r="E764" s="7"/>
      <c r="F764" s="8"/>
      <c r="G764" s="9">
        <f t="shared" si="38"/>
        <v>0</v>
      </c>
      <c r="H764" s="9">
        <f t="shared" si="40"/>
        <v>0</v>
      </c>
      <c r="I764" s="9">
        <f t="shared" si="39"/>
        <v>0</v>
      </c>
      <c r="K764" s="1"/>
    </row>
    <row r="765" spans="1:11" x14ac:dyDescent="0.4">
      <c r="A765" s="5"/>
      <c r="B765" s="6"/>
      <c r="C765" s="6"/>
      <c r="D765" s="7"/>
      <c r="E765" s="7"/>
      <c r="F765" s="8"/>
      <c r="G765" s="9">
        <f t="shared" si="38"/>
        <v>0</v>
      </c>
      <c r="H765" s="9">
        <f t="shared" si="40"/>
        <v>0</v>
      </c>
      <c r="I765" s="9">
        <f t="shared" si="39"/>
        <v>0</v>
      </c>
      <c r="K765" s="1"/>
    </row>
    <row r="766" spans="1:11" x14ac:dyDescent="0.4">
      <c r="A766" s="5"/>
      <c r="B766" s="6"/>
      <c r="C766" s="6"/>
      <c r="D766" s="7"/>
      <c r="E766" s="7"/>
      <c r="F766" s="8"/>
      <c r="G766" s="9">
        <f t="shared" si="38"/>
        <v>0</v>
      </c>
      <c r="H766" s="9">
        <f t="shared" si="40"/>
        <v>0</v>
      </c>
      <c r="I766" s="9">
        <f t="shared" si="39"/>
        <v>0</v>
      </c>
      <c r="K766" s="1"/>
    </row>
    <row r="767" spans="1:11" x14ac:dyDescent="0.4">
      <c r="A767" s="5"/>
      <c r="B767" s="6"/>
      <c r="C767" s="6"/>
      <c r="D767" s="7"/>
      <c r="E767" s="7"/>
      <c r="F767" s="8"/>
      <c r="G767" s="9">
        <f t="shared" si="38"/>
        <v>0</v>
      </c>
      <c r="H767" s="9">
        <f t="shared" si="40"/>
        <v>0</v>
      </c>
      <c r="I767" s="9">
        <f t="shared" si="39"/>
        <v>0</v>
      </c>
      <c r="K767" s="1"/>
    </row>
    <row r="768" spans="1:11" x14ac:dyDescent="0.4">
      <c r="A768" s="5"/>
      <c r="B768" s="6"/>
      <c r="C768" s="6"/>
      <c r="D768" s="7"/>
      <c r="E768" s="7"/>
      <c r="F768" s="8"/>
      <c r="G768" s="9">
        <f t="shared" si="38"/>
        <v>0</v>
      </c>
      <c r="H768" s="9">
        <f t="shared" si="40"/>
        <v>0</v>
      </c>
      <c r="I768" s="9">
        <f t="shared" si="39"/>
        <v>0</v>
      </c>
      <c r="K768" s="1"/>
    </row>
    <row r="769" spans="1:11" x14ac:dyDescent="0.4">
      <c r="A769" s="5"/>
      <c r="B769" s="6"/>
      <c r="C769" s="6"/>
      <c r="D769" s="7"/>
      <c r="E769" s="7"/>
      <c r="F769" s="8"/>
      <c r="G769" s="9">
        <f t="shared" si="38"/>
        <v>0</v>
      </c>
      <c r="H769" s="9">
        <f t="shared" si="40"/>
        <v>0</v>
      </c>
      <c r="I769" s="9">
        <f t="shared" si="39"/>
        <v>0</v>
      </c>
      <c r="K769" s="1"/>
    </row>
    <row r="770" spans="1:11" x14ac:dyDescent="0.4">
      <c r="A770" s="5"/>
      <c r="B770" s="6"/>
      <c r="C770" s="6"/>
      <c r="D770" s="7"/>
      <c r="E770" s="7"/>
      <c r="F770" s="8"/>
      <c r="G770" s="9">
        <f t="shared" si="38"/>
        <v>0</v>
      </c>
      <c r="H770" s="9">
        <f t="shared" si="40"/>
        <v>0</v>
      </c>
      <c r="I770" s="9">
        <f t="shared" si="39"/>
        <v>0</v>
      </c>
      <c r="K770" s="1"/>
    </row>
    <row r="771" spans="1:11" x14ac:dyDescent="0.4">
      <c r="A771" s="5"/>
      <c r="B771" s="6"/>
      <c r="C771" s="6"/>
      <c r="D771" s="7"/>
      <c r="E771" s="7"/>
      <c r="F771" s="8"/>
      <c r="G771" s="9">
        <f t="shared" si="38"/>
        <v>0</v>
      </c>
      <c r="H771" s="9">
        <f t="shared" si="40"/>
        <v>0</v>
      </c>
      <c r="I771" s="9">
        <f t="shared" si="39"/>
        <v>0</v>
      </c>
      <c r="K771" s="1"/>
    </row>
    <row r="772" spans="1:11" x14ac:dyDescent="0.4">
      <c r="A772" s="5"/>
      <c r="B772" s="6"/>
      <c r="C772" s="6"/>
      <c r="D772" s="7"/>
      <c r="E772" s="7"/>
      <c r="F772" s="8"/>
      <c r="G772" s="9">
        <f t="shared" si="38"/>
        <v>0</v>
      </c>
      <c r="H772" s="9">
        <f t="shared" si="40"/>
        <v>0</v>
      </c>
      <c r="I772" s="9">
        <f t="shared" si="39"/>
        <v>0</v>
      </c>
      <c r="K772" s="1"/>
    </row>
    <row r="773" spans="1:11" x14ac:dyDescent="0.4">
      <c r="A773" s="5"/>
      <c r="B773" s="6"/>
      <c r="C773" s="6"/>
      <c r="D773" s="7"/>
      <c r="E773" s="7"/>
      <c r="F773" s="8"/>
      <c r="G773" s="9">
        <f t="shared" si="38"/>
        <v>0</v>
      </c>
      <c r="H773" s="9">
        <f t="shared" si="40"/>
        <v>0</v>
      </c>
      <c r="I773" s="9">
        <f t="shared" si="39"/>
        <v>0</v>
      </c>
      <c r="K773" s="1"/>
    </row>
    <row r="774" spans="1:11" x14ac:dyDescent="0.4">
      <c r="A774" s="5"/>
      <c r="B774" s="6"/>
      <c r="C774" s="6"/>
      <c r="D774" s="7"/>
      <c r="E774" s="7"/>
      <c r="F774" s="8"/>
      <c r="G774" s="9">
        <f t="shared" si="38"/>
        <v>0</v>
      </c>
      <c r="H774" s="9">
        <f t="shared" si="40"/>
        <v>0</v>
      </c>
      <c r="I774" s="9">
        <f t="shared" si="39"/>
        <v>0</v>
      </c>
      <c r="K774" s="1"/>
    </row>
    <row r="775" spans="1:11" x14ac:dyDescent="0.4">
      <c r="A775" s="5"/>
      <c r="B775" s="6"/>
      <c r="C775" s="6"/>
      <c r="D775" s="7"/>
      <c r="E775" s="7"/>
      <c r="F775" s="8"/>
      <c r="G775" s="9">
        <f t="shared" si="38"/>
        <v>0</v>
      </c>
      <c r="H775" s="9">
        <f t="shared" si="40"/>
        <v>0</v>
      </c>
      <c r="I775" s="9">
        <f t="shared" si="39"/>
        <v>0</v>
      </c>
      <c r="K775" s="1"/>
    </row>
    <row r="776" spans="1:11" x14ac:dyDescent="0.4">
      <c r="A776" s="5"/>
      <c r="B776" s="6"/>
      <c r="C776" s="6"/>
      <c r="D776" s="7"/>
      <c r="E776" s="7"/>
      <c r="F776" s="8"/>
      <c r="G776" s="9">
        <f t="shared" si="38"/>
        <v>0</v>
      </c>
      <c r="H776" s="9">
        <f t="shared" si="40"/>
        <v>0</v>
      </c>
      <c r="I776" s="9">
        <f t="shared" si="39"/>
        <v>0</v>
      </c>
      <c r="K776" s="1"/>
    </row>
    <row r="777" spans="1:11" x14ac:dyDescent="0.4">
      <c r="A777" s="5"/>
      <c r="B777" s="6"/>
      <c r="C777" s="6"/>
      <c r="D777" s="7"/>
      <c r="E777" s="7"/>
      <c r="F777" s="8"/>
      <c r="G777" s="9">
        <f t="shared" ref="G777:G840" si="41">ROUNDDOWN((D777-E777)/1.1, 0)</f>
        <v>0</v>
      </c>
      <c r="H777" s="9">
        <f t="shared" si="40"/>
        <v>0</v>
      </c>
      <c r="I777" s="9">
        <f t="shared" ref="I777:I840" si="42">IF(F777=1,MIN(H777 * 0.03),0)</f>
        <v>0</v>
      </c>
      <c r="K777" s="1"/>
    </row>
    <row r="778" spans="1:11" x14ac:dyDescent="0.4">
      <c r="A778" s="5"/>
      <c r="B778" s="6"/>
      <c r="C778" s="6"/>
      <c r="D778" s="7"/>
      <c r="E778" s="7"/>
      <c r="F778" s="8"/>
      <c r="G778" s="9">
        <f t="shared" si="41"/>
        <v>0</v>
      </c>
      <c r="H778" s="9">
        <f t="shared" ref="H778:H841" si="43">ROUNDDOWN(G778, -3)</f>
        <v>0</v>
      </c>
      <c r="I778" s="9">
        <f t="shared" si="42"/>
        <v>0</v>
      </c>
      <c r="K778" s="1"/>
    </row>
    <row r="779" spans="1:11" x14ac:dyDescent="0.4">
      <c r="A779" s="5"/>
      <c r="B779" s="6"/>
      <c r="C779" s="6"/>
      <c r="D779" s="7"/>
      <c r="E779" s="7"/>
      <c r="F779" s="8"/>
      <c r="G779" s="9">
        <f t="shared" si="41"/>
        <v>0</v>
      </c>
      <c r="H779" s="9">
        <f t="shared" si="43"/>
        <v>0</v>
      </c>
      <c r="I779" s="9">
        <f t="shared" si="42"/>
        <v>0</v>
      </c>
      <c r="K779" s="1"/>
    </row>
    <row r="780" spans="1:11" x14ac:dyDescent="0.4">
      <c r="A780" s="5"/>
      <c r="B780" s="6"/>
      <c r="C780" s="6"/>
      <c r="D780" s="7"/>
      <c r="E780" s="7"/>
      <c r="F780" s="8"/>
      <c r="G780" s="9">
        <f t="shared" si="41"/>
        <v>0</v>
      </c>
      <c r="H780" s="9">
        <f t="shared" si="43"/>
        <v>0</v>
      </c>
      <c r="I780" s="9">
        <f t="shared" si="42"/>
        <v>0</v>
      </c>
      <c r="K780" s="1"/>
    </row>
    <row r="781" spans="1:11" x14ac:dyDescent="0.4">
      <c r="A781" s="5"/>
      <c r="B781" s="6"/>
      <c r="C781" s="6"/>
      <c r="D781" s="7"/>
      <c r="E781" s="7"/>
      <c r="F781" s="8"/>
      <c r="G781" s="9">
        <f t="shared" si="41"/>
        <v>0</v>
      </c>
      <c r="H781" s="9">
        <f t="shared" si="43"/>
        <v>0</v>
      </c>
      <c r="I781" s="9">
        <f t="shared" si="42"/>
        <v>0</v>
      </c>
      <c r="K781" s="1"/>
    </row>
    <row r="782" spans="1:11" x14ac:dyDescent="0.4">
      <c r="A782" s="5"/>
      <c r="B782" s="6"/>
      <c r="C782" s="6"/>
      <c r="D782" s="7"/>
      <c r="E782" s="7"/>
      <c r="F782" s="8"/>
      <c r="G782" s="9">
        <f t="shared" si="41"/>
        <v>0</v>
      </c>
      <c r="H782" s="9">
        <f t="shared" si="43"/>
        <v>0</v>
      </c>
      <c r="I782" s="9">
        <f t="shared" si="42"/>
        <v>0</v>
      </c>
      <c r="K782" s="1"/>
    </row>
    <row r="783" spans="1:11" x14ac:dyDescent="0.4">
      <c r="A783" s="5"/>
      <c r="B783" s="6"/>
      <c r="C783" s="6"/>
      <c r="D783" s="7"/>
      <c r="E783" s="7"/>
      <c r="F783" s="8"/>
      <c r="G783" s="9">
        <f t="shared" si="41"/>
        <v>0</v>
      </c>
      <c r="H783" s="9">
        <f t="shared" si="43"/>
        <v>0</v>
      </c>
      <c r="I783" s="9">
        <f t="shared" si="42"/>
        <v>0</v>
      </c>
      <c r="K783" s="1"/>
    </row>
    <row r="784" spans="1:11" x14ac:dyDescent="0.4">
      <c r="A784" s="5"/>
      <c r="B784" s="6"/>
      <c r="C784" s="6"/>
      <c r="D784" s="7"/>
      <c r="E784" s="7"/>
      <c r="F784" s="8"/>
      <c r="G784" s="9">
        <f t="shared" si="41"/>
        <v>0</v>
      </c>
      <c r="H784" s="9">
        <f t="shared" si="43"/>
        <v>0</v>
      </c>
      <c r="I784" s="9">
        <f t="shared" si="42"/>
        <v>0</v>
      </c>
      <c r="K784" s="1"/>
    </row>
    <row r="785" spans="1:11" x14ac:dyDescent="0.4">
      <c r="A785" s="5"/>
      <c r="B785" s="6"/>
      <c r="C785" s="6"/>
      <c r="D785" s="7"/>
      <c r="E785" s="7"/>
      <c r="F785" s="8"/>
      <c r="G785" s="9">
        <f t="shared" si="41"/>
        <v>0</v>
      </c>
      <c r="H785" s="9">
        <f t="shared" si="43"/>
        <v>0</v>
      </c>
      <c r="I785" s="9">
        <f t="shared" si="42"/>
        <v>0</v>
      </c>
      <c r="K785" s="1"/>
    </row>
    <row r="786" spans="1:11" x14ac:dyDescent="0.4">
      <c r="A786" s="5"/>
      <c r="B786" s="6"/>
      <c r="C786" s="6"/>
      <c r="D786" s="7"/>
      <c r="E786" s="7"/>
      <c r="F786" s="8"/>
      <c r="G786" s="9">
        <f t="shared" si="41"/>
        <v>0</v>
      </c>
      <c r="H786" s="9">
        <f t="shared" si="43"/>
        <v>0</v>
      </c>
      <c r="I786" s="9">
        <f t="shared" si="42"/>
        <v>0</v>
      </c>
      <c r="K786" s="1"/>
    </row>
    <row r="787" spans="1:11" x14ac:dyDescent="0.4">
      <c r="A787" s="5"/>
      <c r="B787" s="6"/>
      <c r="C787" s="6"/>
      <c r="D787" s="7"/>
      <c r="E787" s="7"/>
      <c r="F787" s="8"/>
      <c r="G787" s="9">
        <f t="shared" si="41"/>
        <v>0</v>
      </c>
      <c r="H787" s="9">
        <f t="shared" si="43"/>
        <v>0</v>
      </c>
      <c r="I787" s="9">
        <f t="shared" si="42"/>
        <v>0</v>
      </c>
      <c r="K787" s="1"/>
    </row>
    <row r="788" spans="1:11" x14ac:dyDescent="0.4">
      <c r="A788" s="5"/>
      <c r="B788" s="6"/>
      <c r="C788" s="6"/>
      <c r="D788" s="7"/>
      <c r="E788" s="7"/>
      <c r="F788" s="8"/>
      <c r="G788" s="9">
        <f t="shared" si="41"/>
        <v>0</v>
      </c>
      <c r="H788" s="9">
        <f t="shared" si="43"/>
        <v>0</v>
      </c>
      <c r="I788" s="9">
        <f t="shared" si="42"/>
        <v>0</v>
      </c>
      <c r="K788" s="1"/>
    </row>
    <row r="789" spans="1:11" x14ac:dyDescent="0.4">
      <c r="A789" s="5"/>
      <c r="B789" s="6"/>
      <c r="C789" s="6"/>
      <c r="D789" s="7"/>
      <c r="E789" s="7"/>
      <c r="F789" s="8"/>
      <c r="G789" s="9">
        <f t="shared" si="41"/>
        <v>0</v>
      </c>
      <c r="H789" s="9">
        <f t="shared" si="43"/>
        <v>0</v>
      </c>
      <c r="I789" s="9">
        <f t="shared" si="42"/>
        <v>0</v>
      </c>
      <c r="K789" s="1"/>
    </row>
    <row r="790" spans="1:11" x14ac:dyDescent="0.4">
      <c r="A790" s="5"/>
      <c r="B790" s="6"/>
      <c r="C790" s="6"/>
      <c r="D790" s="7"/>
      <c r="E790" s="7"/>
      <c r="F790" s="8"/>
      <c r="G790" s="9">
        <f t="shared" si="41"/>
        <v>0</v>
      </c>
      <c r="H790" s="9">
        <f t="shared" si="43"/>
        <v>0</v>
      </c>
      <c r="I790" s="9">
        <f t="shared" si="42"/>
        <v>0</v>
      </c>
      <c r="K790" s="1"/>
    </row>
    <row r="791" spans="1:11" x14ac:dyDescent="0.4">
      <c r="A791" s="5"/>
      <c r="B791" s="6"/>
      <c r="C791" s="6"/>
      <c r="D791" s="7"/>
      <c r="E791" s="7"/>
      <c r="F791" s="8"/>
      <c r="G791" s="9">
        <f t="shared" si="41"/>
        <v>0</v>
      </c>
      <c r="H791" s="9">
        <f t="shared" si="43"/>
        <v>0</v>
      </c>
      <c r="I791" s="9">
        <f t="shared" si="42"/>
        <v>0</v>
      </c>
      <c r="K791" s="1"/>
    </row>
    <row r="792" spans="1:11" x14ac:dyDescent="0.4">
      <c r="A792" s="5"/>
      <c r="B792" s="6"/>
      <c r="C792" s="6"/>
      <c r="D792" s="7"/>
      <c r="E792" s="7"/>
      <c r="F792" s="8"/>
      <c r="G792" s="9">
        <f t="shared" si="41"/>
        <v>0</v>
      </c>
      <c r="H792" s="9">
        <f t="shared" si="43"/>
        <v>0</v>
      </c>
      <c r="I792" s="9">
        <f t="shared" si="42"/>
        <v>0</v>
      </c>
      <c r="K792" s="1"/>
    </row>
    <row r="793" spans="1:11" x14ac:dyDescent="0.4">
      <c r="A793" s="5"/>
      <c r="B793" s="6"/>
      <c r="C793" s="6"/>
      <c r="D793" s="7"/>
      <c r="E793" s="7"/>
      <c r="F793" s="8"/>
      <c r="G793" s="9">
        <f t="shared" si="41"/>
        <v>0</v>
      </c>
      <c r="H793" s="9">
        <f t="shared" si="43"/>
        <v>0</v>
      </c>
      <c r="I793" s="9">
        <f t="shared" si="42"/>
        <v>0</v>
      </c>
      <c r="K793" s="1"/>
    </row>
    <row r="794" spans="1:11" x14ac:dyDescent="0.4">
      <c r="A794" s="5"/>
      <c r="B794" s="6"/>
      <c r="C794" s="6"/>
      <c r="D794" s="7"/>
      <c r="E794" s="7"/>
      <c r="F794" s="8"/>
      <c r="G794" s="9">
        <f t="shared" si="41"/>
        <v>0</v>
      </c>
      <c r="H794" s="9">
        <f t="shared" si="43"/>
        <v>0</v>
      </c>
      <c r="I794" s="9">
        <f t="shared" si="42"/>
        <v>0</v>
      </c>
      <c r="K794" s="1"/>
    </row>
    <row r="795" spans="1:11" x14ac:dyDescent="0.4">
      <c r="A795" s="5"/>
      <c r="B795" s="6"/>
      <c r="C795" s="6"/>
      <c r="D795" s="7"/>
      <c r="E795" s="7"/>
      <c r="F795" s="8"/>
      <c r="G795" s="9">
        <f t="shared" si="41"/>
        <v>0</v>
      </c>
      <c r="H795" s="9">
        <f t="shared" si="43"/>
        <v>0</v>
      </c>
      <c r="I795" s="9">
        <f t="shared" si="42"/>
        <v>0</v>
      </c>
      <c r="K795" s="1"/>
    </row>
    <row r="796" spans="1:11" x14ac:dyDescent="0.4">
      <c r="A796" s="5"/>
      <c r="B796" s="6"/>
      <c r="C796" s="6"/>
      <c r="D796" s="7"/>
      <c r="E796" s="7"/>
      <c r="F796" s="8"/>
      <c r="G796" s="9">
        <f t="shared" si="41"/>
        <v>0</v>
      </c>
      <c r="H796" s="9">
        <f t="shared" si="43"/>
        <v>0</v>
      </c>
      <c r="I796" s="9">
        <f t="shared" si="42"/>
        <v>0</v>
      </c>
      <c r="K796" s="1"/>
    </row>
    <row r="797" spans="1:11" x14ac:dyDescent="0.4">
      <c r="A797" s="5"/>
      <c r="B797" s="6"/>
      <c r="C797" s="6"/>
      <c r="D797" s="7"/>
      <c r="E797" s="7"/>
      <c r="F797" s="8"/>
      <c r="G797" s="9">
        <f t="shared" si="41"/>
        <v>0</v>
      </c>
      <c r="H797" s="9">
        <f t="shared" si="43"/>
        <v>0</v>
      </c>
      <c r="I797" s="9">
        <f t="shared" si="42"/>
        <v>0</v>
      </c>
      <c r="K797" s="1"/>
    </row>
    <row r="798" spans="1:11" x14ac:dyDescent="0.4">
      <c r="A798" s="5"/>
      <c r="B798" s="6"/>
      <c r="C798" s="6"/>
      <c r="D798" s="7"/>
      <c r="E798" s="7"/>
      <c r="F798" s="8"/>
      <c r="G798" s="9">
        <f t="shared" si="41"/>
        <v>0</v>
      </c>
      <c r="H798" s="9">
        <f t="shared" si="43"/>
        <v>0</v>
      </c>
      <c r="I798" s="9">
        <f t="shared" si="42"/>
        <v>0</v>
      </c>
      <c r="K798" s="1"/>
    </row>
    <row r="799" spans="1:11" x14ac:dyDescent="0.4">
      <c r="A799" s="5"/>
      <c r="B799" s="6"/>
      <c r="C799" s="6"/>
      <c r="D799" s="7"/>
      <c r="E799" s="7"/>
      <c r="F799" s="8"/>
      <c r="G799" s="9">
        <f t="shared" si="41"/>
        <v>0</v>
      </c>
      <c r="H799" s="9">
        <f t="shared" si="43"/>
        <v>0</v>
      </c>
      <c r="I799" s="9">
        <f t="shared" si="42"/>
        <v>0</v>
      </c>
      <c r="K799" s="1"/>
    </row>
    <row r="800" spans="1:11" x14ac:dyDescent="0.4">
      <c r="A800" s="5"/>
      <c r="B800" s="6"/>
      <c r="C800" s="6"/>
      <c r="D800" s="7"/>
      <c r="E800" s="7"/>
      <c r="F800" s="8"/>
      <c r="G800" s="9">
        <f t="shared" si="41"/>
        <v>0</v>
      </c>
      <c r="H800" s="9">
        <f t="shared" si="43"/>
        <v>0</v>
      </c>
      <c r="I800" s="9">
        <f t="shared" si="42"/>
        <v>0</v>
      </c>
      <c r="K800" s="1"/>
    </row>
    <row r="801" spans="1:11" x14ac:dyDescent="0.4">
      <c r="A801" s="5"/>
      <c r="B801" s="6"/>
      <c r="C801" s="6"/>
      <c r="D801" s="7"/>
      <c r="E801" s="7"/>
      <c r="F801" s="8"/>
      <c r="G801" s="9">
        <f t="shared" si="41"/>
        <v>0</v>
      </c>
      <c r="H801" s="9">
        <f t="shared" si="43"/>
        <v>0</v>
      </c>
      <c r="I801" s="9">
        <f t="shared" si="42"/>
        <v>0</v>
      </c>
      <c r="K801" s="1"/>
    </row>
    <row r="802" spans="1:11" x14ac:dyDescent="0.4">
      <c r="A802" s="5"/>
      <c r="B802" s="6"/>
      <c r="C802" s="6"/>
      <c r="D802" s="7"/>
      <c r="E802" s="7"/>
      <c r="F802" s="8"/>
      <c r="G802" s="9">
        <f t="shared" si="41"/>
        <v>0</v>
      </c>
      <c r="H802" s="9">
        <f t="shared" si="43"/>
        <v>0</v>
      </c>
      <c r="I802" s="9">
        <f t="shared" si="42"/>
        <v>0</v>
      </c>
      <c r="K802" s="1"/>
    </row>
    <row r="803" spans="1:11" x14ac:dyDescent="0.4">
      <c r="A803" s="5"/>
      <c r="B803" s="6"/>
      <c r="C803" s="6"/>
      <c r="D803" s="7"/>
      <c r="E803" s="7"/>
      <c r="F803" s="8"/>
      <c r="G803" s="9">
        <f t="shared" si="41"/>
        <v>0</v>
      </c>
      <c r="H803" s="9">
        <f t="shared" si="43"/>
        <v>0</v>
      </c>
      <c r="I803" s="9">
        <f t="shared" si="42"/>
        <v>0</v>
      </c>
      <c r="K803" s="1"/>
    </row>
    <row r="804" spans="1:11" x14ac:dyDescent="0.4">
      <c r="A804" s="5"/>
      <c r="B804" s="6"/>
      <c r="C804" s="6"/>
      <c r="D804" s="7"/>
      <c r="E804" s="7"/>
      <c r="F804" s="8"/>
      <c r="G804" s="9">
        <f t="shared" si="41"/>
        <v>0</v>
      </c>
      <c r="H804" s="9">
        <f t="shared" si="43"/>
        <v>0</v>
      </c>
      <c r="I804" s="9">
        <f t="shared" si="42"/>
        <v>0</v>
      </c>
      <c r="K804" s="1"/>
    </row>
    <row r="805" spans="1:11" x14ac:dyDescent="0.4">
      <c r="A805" s="5"/>
      <c r="B805" s="6"/>
      <c r="C805" s="6"/>
      <c r="D805" s="7"/>
      <c r="E805" s="7"/>
      <c r="F805" s="8"/>
      <c r="G805" s="9">
        <f t="shared" si="41"/>
        <v>0</v>
      </c>
      <c r="H805" s="9">
        <f t="shared" si="43"/>
        <v>0</v>
      </c>
      <c r="I805" s="9">
        <f t="shared" si="42"/>
        <v>0</v>
      </c>
      <c r="K805" s="1"/>
    </row>
    <row r="806" spans="1:11" x14ac:dyDescent="0.4">
      <c r="A806" s="5"/>
      <c r="B806" s="6"/>
      <c r="C806" s="6"/>
      <c r="D806" s="7"/>
      <c r="E806" s="7"/>
      <c r="F806" s="8"/>
      <c r="G806" s="9">
        <f t="shared" si="41"/>
        <v>0</v>
      </c>
      <c r="H806" s="9">
        <f t="shared" si="43"/>
        <v>0</v>
      </c>
      <c r="I806" s="9">
        <f t="shared" si="42"/>
        <v>0</v>
      </c>
      <c r="K806" s="1"/>
    </row>
    <row r="807" spans="1:11" x14ac:dyDescent="0.4">
      <c r="A807" s="5"/>
      <c r="B807" s="6"/>
      <c r="C807" s="6"/>
      <c r="D807" s="7"/>
      <c r="E807" s="7"/>
      <c r="F807" s="8"/>
      <c r="G807" s="9">
        <f t="shared" si="41"/>
        <v>0</v>
      </c>
      <c r="H807" s="9">
        <f t="shared" si="43"/>
        <v>0</v>
      </c>
      <c r="I807" s="9">
        <f t="shared" si="42"/>
        <v>0</v>
      </c>
      <c r="K807" s="1"/>
    </row>
    <row r="808" spans="1:11" x14ac:dyDescent="0.4">
      <c r="A808" s="5"/>
      <c r="B808" s="6"/>
      <c r="C808" s="6"/>
      <c r="D808" s="7"/>
      <c r="E808" s="7"/>
      <c r="F808" s="8"/>
      <c r="G808" s="9">
        <f t="shared" si="41"/>
        <v>0</v>
      </c>
      <c r="H808" s="9">
        <f t="shared" si="43"/>
        <v>0</v>
      </c>
      <c r="I808" s="9">
        <f t="shared" si="42"/>
        <v>0</v>
      </c>
      <c r="K808" s="1"/>
    </row>
    <row r="809" spans="1:11" x14ac:dyDescent="0.4">
      <c r="A809" s="5"/>
      <c r="B809" s="6"/>
      <c r="C809" s="6"/>
      <c r="D809" s="7"/>
      <c r="E809" s="7"/>
      <c r="F809" s="8"/>
      <c r="G809" s="9">
        <f t="shared" si="41"/>
        <v>0</v>
      </c>
      <c r="H809" s="9">
        <f t="shared" si="43"/>
        <v>0</v>
      </c>
      <c r="I809" s="9">
        <f t="shared" si="42"/>
        <v>0</v>
      </c>
      <c r="K809" s="1"/>
    </row>
    <row r="810" spans="1:11" x14ac:dyDescent="0.4">
      <c r="A810" s="5"/>
      <c r="B810" s="6"/>
      <c r="C810" s="6"/>
      <c r="D810" s="7"/>
      <c r="E810" s="7"/>
      <c r="F810" s="8"/>
      <c r="G810" s="9">
        <f t="shared" si="41"/>
        <v>0</v>
      </c>
      <c r="H810" s="9">
        <f t="shared" si="43"/>
        <v>0</v>
      </c>
      <c r="I810" s="9">
        <f t="shared" si="42"/>
        <v>0</v>
      </c>
      <c r="K810" s="1"/>
    </row>
    <row r="811" spans="1:11" x14ac:dyDescent="0.4">
      <c r="A811" s="5"/>
      <c r="B811" s="6"/>
      <c r="C811" s="6"/>
      <c r="D811" s="7"/>
      <c r="E811" s="7"/>
      <c r="F811" s="8"/>
      <c r="G811" s="9">
        <f t="shared" si="41"/>
        <v>0</v>
      </c>
      <c r="H811" s="9">
        <f t="shared" si="43"/>
        <v>0</v>
      </c>
      <c r="I811" s="9">
        <f t="shared" si="42"/>
        <v>0</v>
      </c>
      <c r="K811" s="1"/>
    </row>
    <row r="812" spans="1:11" x14ac:dyDescent="0.4">
      <c r="A812" s="5"/>
      <c r="B812" s="6"/>
      <c r="C812" s="6"/>
      <c r="D812" s="7"/>
      <c r="E812" s="7"/>
      <c r="F812" s="8"/>
      <c r="G812" s="9">
        <f t="shared" si="41"/>
        <v>0</v>
      </c>
      <c r="H812" s="9">
        <f t="shared" si="43"/>
        <v>0</v>
      </c>
      <c r="I812" s="9">
        <f t="shared" si="42"/>
        <v>0</v>
      </c>
      <c r="K812" s="1"/>
    </row>
    <row r="813" spans="1:11" x14ac:dyDescent="0.4">
      <c r="A813" s="5"/>
      <c r="B813" s="6"/>
      <c r="C813" s="6"/>
      <c r="D813" s="7"/>
      <c r="E813" s="7"/>
      <c r="F813" s="8"/>
      <c r="G813" s="9">
        <f t="shared" si="41"/>
        <v>0</v>
      </c>
      <c r="H813" s="9">
        <f t="shared" si="43"/>
        <v>0</v>
      </c>
      <c r="I813" s="9">
        <f t="shared" si="42"/>
        <v>0</v>
      </c>
      <c r="K813" s="1"/>
    </row>
    <row r="814" spans="1:11" x14ac:dyDescent="0.4">
      <c r="A814" s="5"/>
      <c r="B814" s="6"/>
      <c r="C814" s="6"/>
      <c r="D814" s="7"/>
      <c r="E814" s="7"/>
      <c r="F814" s="8"/>
      <c r="G814" s="9">
        <f t="shared" si="41"/>
        <v>0</v>
      </c>
      <c r="H814" s="9">
        <f t="shared" si="43"/>
        <v>0</v>
      </c>
      <c r="I814" s="9">
        <f t="shared" si="42"/>
        <v>0</v>
      </c>
      <c r="K814" s="1"/>
    </row>
    <row r="815" spans="1:11" x14ac:dyDescent="0.4">
      <c r="A815" s="5"/>
      <c r="B815" s="6"/>
      <c r="C815" s="6"/>
      <c r="D815" s="7"/>
      <c r="E815" s="7"/>
      <c r="F815" s="8"/>
      <c r="G815" s="9">
        <f t="shared" si="41"/>
        <v>0</v>
      </c>
      <c r="H815" s="9">
        <f t="shared" si="43"/>
        <v>0</v>
      </c>
      <c r="I815" s="9">
        <f t="shared" si="42"/>
        <v>0</v>
      </c>
      <c r="K815" s="1"/>
    </row>
    <row r="816" spans="1:11" x14ac:dyDescent="0.4">
      <c r="A816" s="5"/>
      <c r="B816" s="6"/>
      <c r="C816" s="6"/>
      <c r="D816" s="7"/>
      <c r="E816" s="7"/>
      <c r="F816" s="8"/>
      <c r="G816" s="9">
        <f t="shared" si="41"/>
        <v>0</v>
      </c>
      <c r="H816" s="9">
        <f t="shared" si="43"/>
        <v>0</v>
      </c>
      <c r="I816" s="9">
        <f t="shared" si="42"/>
        <v>0</v>
      </c>
      <c r="K816" s="1"/>
    </row>
    <row r="817" spans="1:11" x14ac:dyDescent="0.4">
      <c r="A817" s="5"/>
      <c r="B817" s="6"/>
      <c r="C817" s="6"/>
      <c r="D817" s="7"/>
      <c r="E817" s="7"/>
      <c r="F817" s="8"/>
      <c r="G817" s="9">
        <f t="shared" si="41"/>
        <v>0</v>
      </c>
      <c r="H817" s="9">
        <f t="shared" si="43"/>
        <v>0</v>
      </c>
      <c r="I817" s="9">
        <f t="shared" si="42"/>
        <v>0</v>
      </c>
      <c r="K817" s="1"/>
    </row>
    <row r="818" spans="1:11" x14ac:dyDescent="0.4">
      <c r="A818" s="5"/>
      <c r="B818" s="6"/>
      <c r="C818" s="6"/>
      <c r="D818" s="7"/>
      <c r="E818" s="7"/>
      <c r="F818" s="8"/>
      <c r="G818" s="9">
        <f t="shared" si="41"/>
        <v>0</v>
      </c>
      <c r="H818" s="9">
        <f t="shared" si="43"/>
        <v>0</v>
      </c>
      <c r="I818" s="9">
        <f t="shared" si="42"/>
        <v>0</v>
      </c>
      <c r="K818" s="1"/>
    </row>
    <row r="819" spans="1:11" x14ac:dyDescent="0.4">
      <c r="A819" s="5"/>
      <c r="B819" s="6"/>
      <c r="C819" s="6"/>
      <c r="D819" s="7"/>
      <c r="E819" s="7"/>
      <c r="F819" s="8"/>
      <c r="G819" s="9">
        <f t="shared" si="41"/>
        <v>0</v>
      </c>
      <c r="H819" s="9">
        <f t="shared" si="43"/>
        <v>0</v>
      </c>
      <c r="I819" s="9">
        <f t="shared" si="42"/>
        <v>0</v>
      </c>
      <c r="K819" s="1"/>
    </row>
    <row r="820" spans="1:11" x14ac:dyDescent="0.4">
      <c r="A820" s="5"/>
      <c r="B820" s="6"/>
      <c r="C820" s="6"/>
      <c r="D820" s="7"/>
      <c r="E820" s="7"/>
      <c r="F820" s="8"/>
      <c r="G820" s="9">
        <f t="shared" si="41"/>
        <v>0</v>
      </c>
      <c r="H820" s="9">
        <f t="shared" si="43"/>
        <v>0</v>
      </c>
      <c r="I820" s="9">
        <f t="shared" si="42"/>
        <v>0</v>
      </c>
      <c r="K820" s="1"/>
    </row>
    <row r="821" spans="1:11" x14ac:dyDescent="0.4">
      <c r="A821" s="5"/>
      <c r="B821" s="6"/>
      <c r="C821" s="6"/>
      <c r="D821" s="7"/>
      <c r="E821" s="7"/>
      <c r="F821" s="8"/>
      <c r="G821" s="9">
        <f t="shared" si="41"/>
        <v>0</v>
      </c>
      <c r="H821" s="9">
        <f t="shared" si="43"/>
        <v>0</v>
      </c>
      <c r="I821" s="9">
        <f t="shared" si="42"/>
        <v>0</v>
      </c>
      <c r="K821" s="1"/>
    </row>
    <row r="822" spans="1:11" x14ac:dyDescent="0.4">
      <c r="A822" s="5"/>
      <c r="B822" s="6"/>
      <c r="C822" s="6"/>
      <c r="D822" s="7"/>
      <c r="E822" s="7"/>
      <c r="F822" s="8"/>
      <c r="G822" s="9">
        <f t="shared" si="41"/>
        <v>0</v>
      </c>
      <c r="H822" s="9">
        <f t="shared" si="43"/>
        <v>0</v>
      </c>
      <c r="I822" s="9">
        <f t="shared" si="42"/>
        <v>0</v>
      </c>
      <c r="K822" s="1"/>
    </row>
    <row r="823" spans="1:11" x14ac:dyDescent="0.4">
      <c r="A823" s="5"/>
      <c r="B823" s="6"/>
      <c r="C823" s="6"/>
      <c r="D823" s="7"/>
      <c r="E823" s="7"/>
      <c r="F823" s="8"/>
      <c r="G823" s="9">
        <f t="shared" si="41"/>
        <v>0</v>
      </c>
      <c r="H823" s="9">
        <f t="shared" si="43"/>
        <v>0</v>
      </c>
      <c r="I823" s="9">
        <f t="shared" si="42"/>
        <v>0</v>
      </c>
      <c r="K823" s="1"/>
    </row>
    <row r="824" spans="1:11" x14ac:dyDescent="0.4">
      <c r="A824" s="5"/>
      <c r="B824" s="6"/>
      <c r="C824" s="6"/>
      <c r="D824" s="7"/>
      <c r="E824" s="7"/>
      <c r="F824" s="8"/>
      <c r="G824" s="9">
        <f t="shared" si="41"/>
        <v>0</v>
      </c>
      <c r="H824" s="9">
        <f t="shared" si="43"/>
        <v>0</v>
      </c>
      <c r="I824" s="9">
        <f t="shared" si="42"/>
        <v>0</v>
      </c>
      <c r="K824" s="1"/>
    </row>
    <row r="825" spans="1:11" x14ac:dyDescent="0.4">
      <c r="A825" s="5"/>
      <c r="B825" s="6"/>
      <c r="C825" s="6"/>
      <c r="D825" s="7"/>
      <c r="E825" s="7"/>
      <c r="F825" s="8"/>
      <c r="G825" s="9">
        <f t="shared" si="41"/>
        <v>0</v>
      </c>
      <c r="H825" s="9">
        <f t="shared" si="43"/>
        <v>0</v>
      </c>
      <c r="I825" s="9">
        <f t="shared" si="42"/>
        <v>0</v>
      </c>
      <c r="K825" s="1"/>
    </row>
    <row r="826" spans="1:11" x14ac:dyDescent="0.4">
      <c r="A826" s="5"/>
      <c r="B826" s="6"/>
      <c r="C826" s="6"/>
      <c r="D826" s="7"/>
      <c r="E826" s="7"/>
      <c r="F826" s="8"/>
      <c r="G826" s="9">
        <f t="shared" si="41"/>
        <v>0</v>
      </c>
      <c r="H826" s="9">
        <f t="shared" si="43"/>
        <v>0</v>
      </c>
      <c r="I826" s="9">
        <f t="shared" si="42"/>
        <v>0</v>
      </c>
      <c r="K826" s="1"/>
    </row>
    <row r="827" spans="1:11" x14ac:dyDescent="0.4">
      <c r="A827" s="5"/>
      <c r="B827" s="6"/>
      <c r="C827" s="6"/>
      <c r="D827" s="7"/>
      <c r="E827" s="7"/>
      <c r="F827" s="8"/>
      <c r="G827" s="9">
        <f t="shared" si="41"/>
        <v>0</v>
      </c>
      <c r="H827" s="9">
        <f t="shared" si="43"/>
        <v>0</v>
      </c>
      <c r="I827" s="9">
        <f t="shared" si="42"/>
        <v>0</v>
      </c>
      <c r="K827" s="1"/>
    </row>
    <row r="828" spans="1:11" x14ac:dyDescent="0.4">
      <c r="A828" s="5"/>
      <c r="B828" s="6"/>
      <c r="C828" s="6"/>
      <c r="D828" s="7"/>
      <c r="E828" s="7"/>
      <c r="F828" s="8"/>
      <c r="G828" s="9">
        <f t="shared" si="41"/>
        <v>0</v>
      </c>
      <c r="H828" s="9">
        <f t="shared" si="43"/>
        <v>0</v>
      </c>
      <c r="I828" s="9">
        <f t="shared" si="42"/>
        <v>0</v>
      </c>
      <c r="K828" s="1"/>
    </row>
    <row r="829" spans="1:11" x14ac:dyDescent="0.4">
      <c r="A829" s="5"/>
      <c r="B829" s="6"/>
      <c r="C829" s="6"/>
      <c r="D829" s="7"/>
      <c r="E829" s="7"/>
      <c r="F829" s="8"/>
      <c r="G829" s="9">
        <f t="shared" si="41"/>
        <v>0</v>
      </c>
      <c r="H829" s="9">
        <f t="shared" si="43"/>
        <v>0</v>
      </c>
      <c r="I829" s="9">
        <f t="shared" si="42"/>
        <v>0</v>
      </c>
      <c r="K829" s="1"/>
    </row>
    <row r="830" spans="1:11" x14ac:dyDescent="0.4">
      <c r="A830" s="5"/>
      <c r="B830" s="6"/>
      <c r="C830" s="6"/>
      <c r="D830" s="7"/>
      <c r="E830" s="7"/>
      <c r="F830" s="8"/>
      <c r="G830" s="9">
        <f t="shared" si="41"/>
        <v>0</v>
      </c>
      <c r="H830" s="9">
        <f t="shared" si="43"/>
        <v>0</v>
      </c>
      <c r="I830" s="9">
        <f t="shared" si="42"/>
        <v>0</v>
      </c>
      <c r="K830" s="1"/>
    </row>
    <row r="831" spans="1:11" x14ac:dyDescent="0.4">
      <c r="A831" s="5"/>
      <c r="B831" s="6"/>
      <c r="C831" s="6"/>
      <c r="D831" s="7"/>
      <c r="E831" s="7"/>
      <c r="F831" s="8"/>
      <c r="G831" s="9">
        <f t="shared" si="41"/>
        <v>0</v>
      </c>
      <c r="H831" s="9">
        <f t="shared" si="43"/>
        <v>0</v>
      </c>
      <c r="I831" s="9">
        <f t="shared" si="42"/>
        <v>0</v>
      </c>
      <c r="K831" s="1"/>
    </row>
    <row r="832" spans="1:11" x14ac:dyDescent="0.4">
      <c r="A832" s="5"/>
      <c r="B832" s="6"/>
      <c r="C832" s="6"/>
      <c r="D832" s="7"/>
      <c r="E832" s="7"/>
      <c r="F832" s="8"/>
      <c r="G832" s="9">
        <f t="shared" si="41"/>
        <v>0</v>
      </c>
      <c r="H832" s="9">
        <f t="shared" si="43"/>
        <v>0</v>
      </c>
      <c r="I832" s="9">
        <f t="shared" si="42"/>
        <v>0</v>
      </c>
      <c r="K832" s="1"/>
    </row>
    <row r="833" spans="1:11" x14ac:dyDescent="0.4">
      <c r="A833" s="5"/>
      <c r="B833" s="6"/>
      <c r="C833" s="6"/>
      <c r="D833" s="7"/>
      <c r="E833" s="7"/>
      <c r="F833" s="8"/>
      <c r="G833" s="9">
        <f t="shared" si="41"/>
        <v>0</v>
      </c>
      <c r="H833" s="9">
        <f t="shared" si="43"/>
        <v>0</v>
      </c>
      <c r="I833" s="9">
        <f t="shared" si="42"/>
        <v>0</v>
      </c>
      <c r="K833" s="1"/>
    </row>
    <row r="834" spans="1:11" x14ac:dyDescent="0.4">
      <c r="A834" s="5"/>
      <c r="B834" s="6"/>
      <c r="C834" s="6"/>
      <c r="D834" s="7"/>
      <c r="E834" s="7"/>
      <c r="F834" s="8"/>
      <c r="G834" s="9">
        <f t="shared" si="41"/>
        <v>0</v>
      </c>
      <c r="H834" s="9">
        <f t="shared" si="43"/>
        <v>0</v>
      </c>
      <c r="I834" s="9">
        <f t="shared" si="42"/>
        <v>0</v>
      </c>
      <c r="K834" s="1"/>
    </row>
    <row r="835" spans="1:11" x14ac:dyDescent="0.4">
      <c r="A835" s="5"/>
      <c r="B835" s="6"/>
      <c r="C835" s="6"/>
      <c r="D835" s="7"/>
      <c r="E835" s="7"/>
      <c r="F835" s="8"/>
      <c r="G835" s="9">
        <f t="shared" si="41"/>
        <v>0</v>
      </c>
      <c r="H835" s="9">
        <f t="shared" si="43"/>
        <v>0</v>
      </c>
      <c r="I835" s="9">
        <f t="shared" si="42"/>
        <v>0</v>
      </c>
      <c r="K835" s="1"/>
    </row>
    <row r="836" spans="1:11" x14ac:dyDescent="0.4">
      <c r="A836" s="5"/>
      <c r="B836" s="6"/>
      <c r="C836" s="6"/>
      <c r="D836" s="7"/>
      <c r="E836" s="7"/>
      <c r="F836" s="8"/>
      <c r="G836" s="9">
        <f t="shared" si="41"/>
        <v>0</v>
      </c>
      <c r="H836" s="9">
        <f t="shared" si="43"/>
        <v>0</v>
      </c>
      <c r="I836" s="9">
        <f t="shared" si="42"/>
        <v>0</v>
      </c>
      <c r="K836" s="1"/>
    </row>
    <row r="837" spans="1:11" x14ac:dyDescent="0.4">
      <c r="A837" s="5"/>
      <c r="B837" s="6"/>
      <c r="C837" s="6"/>
      <c r="D837" s="7"/>
      <c r="E837" s="7"/>
      <c r="F837" s="8"/>
      <c r="G837" s="9">
        <f t="shared" si="41"/>
        <v>0</v>
      </c>
      <c r="H837" s="9">
        <f t="shared" si="43"/>
        <v>0</v>
      </c>
      <c r="I837" s="9">
        <f t="shared" si="42"/>
        <v>0</v>
      </c>
      <c r="K837" s="1"/>
    </row>
    <row r="838" spans="1:11" x14ac:dyDescent="0.4">
      <c r="A838" s="5"/>
      <c r="B838" s="6"/>
      <c r="C838" s="6"/>
      <c r="D838" s="7"/>
      <c r="E838" s="7"/>
      <c r="F838" s="8"/>
      <c r="G838" s="9">
        <f t="shared" si="41"/>
        <v>0</v>
      </c>
      <c r="H838" s="9">
        <f t="shared" si="43"/>
        <v>0</v>
      </c>
      <c r="I838" s="9">
        <f t="shared" si="42"/>
        <v>0</v>
      </c>
      <c r="K838" s="1"/>
    </row>
    <row r="839" spans="1:11" x14ac:dyDescent="0.4">
      <c r="A839" s="5"/>
      <c r="B839" s="6"/>
      <c r="C839" s="6"/>
      <c r="D839" s="7"/>
      <c r="E839" s="7"/>
      <c r="F839" s="8"/>
      <c r="G839" s="9">
        <f t="shared" si="41"/>
        <v>0</v>
      </c>
      <c r="H839" s="9">
        <f t="shared" si="43"/>
        <v>0</v>
      </c>
      <c r="I839" s="9">
        <f t="shared" si="42"/>
        <v>0</v>
      </c>
      <c r="K839" s="1"/>
    </row>
    <row r="840" spans="1:11" x14ac:dyDescent="0.4">
      <c r="A840" s="5"/>
      <c r="B840" s="6"/>
      <c r="C840" s="6"/>
      <c r="D840" s="7"/>
      <c r="E840" s="7"/>
      <c r="F840" s="8"/>
      <c r="G840" s="9">
        <f t="shared" si="41"/>
        <v>0</v>
      </c>
      <c r="H840" s="9">
        <f t="shared" si="43"/>
        <v>0</v>
      </c>
      <c r="I840" s="9">
        <f t="shared" si="42"/>
        <v>0</v>
      </c>
      <c r="K840" s="1"/>
    </row>
    <row r="841" spans="1:11" x14ac:dyDescent="0.4">
      <c r="A841" s="5"/>
      <c r="B841" s="6"/>
      <c r="C841" s="6"/>
      <c r="D841" s="7"/>
      <c r="E841" s="7"/>
      <c r="F841" s="8"/>
      <c r="G841" s="9">
        <f t="shared" ref="G841:G904" si="44">ROUNDDOWN((D841-E841)/1.1, 0)</f>
        <v>0</v>
      </c>
      <c r="H841" s="9">
        <f t="shared" si="43"/>
        <v>0</v>
      </c>
      <c r="I841" s="9">
        <f t="shared" ref="I841:I904" si="45">IF(F841=1,MIN(H841 * 0.03),0)</f>
        <v>0</v>
      </c>
      <c r="K841" s="1"/>
    </row>
    <row r="842" spans="1:11" x14ac:dyDescent="0.4">
      <c r="A842" s="5"/>
      <c r="B842" s="6"/>
      <c r="C842" s="6"/>
      <c r="D842" s="7"/>
      <c r="E842" s="7"/>
      <c r="F842" s="8"/>
      <c r="G842" s="9">
        <f t="shared" si="44"/>
        <v>0</v>
      </c>
      <c r="H842" s="9">
        <f t="shared" ref="H842:H905" si="46">ROUNDDOWN(G842, -3)</f>
        <v>0</v>
      </c>
      <c r="I842" s="9">
        <f t="shared" si="45"/>
        <v>0</v>
      </c>
      <c r="K842" s="1"/>
    </row>
    <row r="843" spans="1:11" x14ac:dyDescent="0.4">
      <c r="A843" s="5"/>
      <c r="B843" s="6"/>
      <c r="C843" s="6"/>
      <c r="D843" s="7"/>
      <c r="E843" s="7"/>
      <c r="F843" s="8"/>
      <c r="G843" s="9">
        <f t="shared" si="44"/>
        <v>0</v>
      </c>
      <c r="H843" s="9">
        <f t="shared" si="46"/>
        <v>0</v>
      </c>
      <c r="I843" s="9">
        <f t="shared" si="45"/>
        <v>0</v>
      </c>
      <c r="K843" s="1"/>
    </row>
    <row r="844" spans="1:11" x14ac:dyDescent="0.4">
      <c r="A844" s="5"/>
      <c r="B844" s="6"/>
      <c r="C844" s="6"/>
      <c r="D844" s="7"/>
      <c r="E844" s="7"/>
      <c r="F844" s="8"/>
      <c r="G844" s="9">
        <f t="shared" si="44"/>
        <v>0</v>
      </c>
      <c r="H844" s="9">
        <f t="shared" si="46"/>
        <v>0</v>
      </c>
      <c r="I844" s="9">
        <f t="shared" si="45"/>
        <v>0</v>
      </c>
      <c r="K844" s="1"/>
    </row>
    <row r="845" spans="1:11" x14ac:dyDescent="0.4">
      <c r="A845" s="5"/>
      <c r="B845" s="6"/>
      <c r="C845" s="6"/>
      <c r="D845" s="7"/>
      <c r="E845" s="7"/>
      <c r="F845" s="8"/>
      <c r="G845" s="9">
        <f t="shared" si="44"/>
        <v>0</v>
      </c>
      <c r="H845" s="9">
        <f t="shared" si="46"/>
        <v>0</v>
      </c>
      <c r="I845" s="9">
        <f t="shared" si="45"/>
        <v>0</v>
      </c>
      <c r="K845" s="1"/>
    </row>
    <row r="846" spans="1:11" x14ac:dyDescent="0.4">
      <c r="A846" s="5"/>
      <c r="B846" s="6"/>
      <c r="C846" s="6"/>
      <c r="D846" s="7"/>
      <c r="E846" s="7"/>
      <c r="F846" s="8"/>
      <c r="G846" s="9">
        <f t="shared" si="44"/>
        <v>0</v>
      </c>
      <c r="H846" s="9">
        <f t="shared" si="46"/>
        <v>0</v>
      </c>
      <c r="I846" s="9">
        <f t="shared" si="45"/>
        <v>0</v>
      </c>
      <c r="K846" s="1"/>
    </row>
    <row r="847" spans="1:11" x14ac:dyDescent="0.4">
      <c r="A847" s="5"/>
      <c r="B847" s="6"/>
      <c r="C847" s="6"/>
      <c r="D847" s="7"/>
      <c r="E847" s="7"/>
      <c r="F847" s="8"/>
      <c r="G847" s="9">
        <f t="shared" si="44"/>
        <v>0</v>
      </c>
      <c r="H847" s="9">
        <f t="shared" si="46"/>
        <v>0</v>
      </c>
      <c r="I847" s="9">
        <f t="shared" si="45"/>
        <v>0</v>
      </c>
      <c r="K847" s="1"/>
    </row>
    <row r="848" spans="1:11" x14ac:dyDescent="0.4">
      <c r="A848" s="5"/>
      <c r="B848" s="6"/>
      <c r="C848" s="6"/>
      <c r="D848" s="7"/>
      <c r="E848" s="7"/>
      <c r="F848" s="8"/>
      <c r="G848" s="9">
        <f t="shared" si="44"/>
        <v>0</v>
      </c>
      <c r="H848" s="9">
        <f t="shared" si="46"/>
        <v>0</v>
      </c>
      <c r="I848" s="9">
        <f t="shared" si="45"/>
        <v>0</v>
      </c>
      <c r="K848" s="1"/>
    </row>
    <row r="849" spans="1:11" x14ac:dyDescent="0.4">
      <c r="A849" s="5"/>
      <c r="B849" s="6"/>
      <c r="C849" s="6"/>
      <c r="D849" s="7"/>
      <c r="E849" s="7"/>
      <c r="F849" s="8"/>
      <c r="G849" s="9">
        <f t="shared" si="44"/>
        <v>0</v>
      </c>
      <c r="H849" s="9">
        <f t="shared" si="46"/>
        <v>0</v>
      </c>
      <c r="I849" s="9">
        <f t="shared" si="45"/>
        <v>0</v>
      </c>
      <c r="K849" s="1"/>
    </row>
    <row r="850" spans="1:11" x14ac:dyDescent="0.4">
      <c r="A850" s="5"/>
      <c r="B850" s="6"/>
      <c r="C850" s="6"/>
      <c r="D850" s="7"/>
      <c r="E850" s="7"/>
      <c r="F850" s="8"/>
      <c r="G850" s="9">
        <f t="shared" si="44"/>
        <v>0</v>
      </c>
      <c r="H850" s="9">
        <f t="shared" si="46"/>
        <v>0</v>
      </c>
      <c r="I850" s="9">
        <f t="shared" si="45"/>
        <v>0</v>
      </c>
      <c r="K850" s="1"/>
    </row>
    <row r="851" spans="1:11" x14ac:dyDescent="0.4">
      <c r="A851" s="5"/>
      <c r="B851" s="6"/>
      <c r="C851" s="6"/>
      <c r="D851" s="7"/>
      <c r="E851" s="7"/>
      <c r="F851" s="8"/>
      <c r="G851" s="9">
        <f t="shared" si="44"/>
        <v>0</v>
      </c>
      <c r="H851" s="9">
        <f t="shared" si="46"/>
        <v>0</v>
      </c>
      <c r="I851" s="9">
        <f t="shared" si="45"/>
        <v>0</v>
      </c>
      <c r="K851" s="1"/>
    </row>
    <row r="852" spans="1:11" x14ac:dyDescent="0.4">
      <c r="A852" s="5"/>
      <c r="B852" s="6"/>
      <c r="C852" s="6"/>
      <c r="D852" s="7"/>
      <c r="E852" s="7"/>
      <c r="F852" s="8"/>
      <c r="G852" s="9">
        <f t="shared" si="44"/>
        <v>0</v>
      </c>
      <c r="H852" s="9">
        <f t="shared" si="46"/>
        <v>0</v>
      </c>
      <c r="I852" s="9">
        <f t="shared" si="45"/>
        <v>0</v>
      </c>
      <c r="K852" s="1"/>
    </row>
    <row r="853" spans="1:11" x14ac:dyDescent="0.4">
      <c r="A853" s="5"/>
      <c r="B853" s="6"/>
      <c r="C853" s="6"/>
      <c r="D853" s="7"/>
      <c r="E853" s="7"/>
      <c r="F853" s="8"/>
      <c r="G853" s="9">
        <f t="shared" si="44"/>
        <v>0</v>
      </c>
      <c r="H853" s="9">
        <f t="shared" si="46"/>
        <v>0</v>
      </c>
      <c r="I853" s="9">
        <f t="shared" si="45"/>
        <v>0</v>
      </c>
      <c r="K853" s="1"/>
    </row>
    <row r="854" spans="1:11" x14ac:dyDescent="0.4">
      <c r="A854" s="5"/>
      <c r="B854" s="6"/>
      <c r="C854" s="6"/>
      <c r="D854" s="7"/>
      <c r="E854" s="7"/>
      <c r="F854" s="8"/>
      <c r="G854" s="9">
        <f t="shared" si="44"/>
        <v>0</v>
      </c>
      <c r="H854" s="9">
        <f t="shared" si="46"/>
        <v>0</v>
      </c>
      <c r="I854" s="9">
        <f t="shared" si="45"/>
        <v>0</v>
      </c>
      <c r="K854" s="1"/>
    </row>
    <row r="855" spans="1:11" x14ac:dyDescent="0.4">
      <c r="A855" s="5"/>
      <c r="B855" s="6"/>
      <c r="C855" s="6"/>
      <c r="D855" s="7"/>
      <c r="E855" s="7"/>
      <c r="F855" s="8"/>
      <c r="G855" s="9">
        <f t="shared" si="44"/>
        <v>0</v>
      </c>
      <c r="H855" s="9">
        <f t="shared" si="46"/>
        <v>0</v>
      </c>
      <c r="I855" s="9">
        <f t="shared" si="45"/>
        <v>0</v>
      </c>
      <c r="K855" s="1"/>
    </row>
    <row r="856" spans="1:11" x14ac:dyDescent="0.4">
      <c r="A856" s="5"/>
      <c r="B856" s="6"/>
      <c r="C856" s="6"/>
      <c r="D856" s="7"/>
      <c r="E856" s="7"/>
      <c r="F856" s="8"/>
      <c r="G856" s="9">
        <f t="shared" si="44"/>
        <v>0</v>
      </c>
      <c r="H856" s="9">
        <f t="shared" si="46"/>
        <v>0</v>
      </c>
      <c r="I856" s="9">
        <f t="shared" si="45"/>
        <v>0</v>
      </c>
      <c r="K856" s="1"/>
    </row>
    <row r="857" spans="1:11" x14ac:dyDescent="0.4">
      <c r="A857" s="5"/>
      <c r="B857" s="6"/>
      <c r="C857" s="6"/>
      <c r="D857" s="7"/>
      <c r="E857" s="7"/>
      <c r="F857" s="8"/>
      <c r="G857" s="9">
        <f t="shared" si="44"/>
        <v>0</v>
      </c>
      <c r="H857" s="9">
        <f t="shared" si="46"/>
        <v>0</v>
      </c>
      <c r="I857" s="9">
        <f t="shared" si="45"/>
        <v>0</v>
      </c>
      <c r="K857" s="1"/>
    </row>
    <row r="858" spans="1:11" x14ac:dyDescent="0.4">
      <c r="A858" s="5"/>
      <c r="B858" s="6"/>
      <c r="C858" s="6"/>
      <c r="D858" s="7"/>
      <c r="E858" s="7"/>
      <c r="F858" s="8"/>
      <c r="G858" s="9">
        <f t="shared" si="44"/>
        <v>0</v>
      </c>
      <c r="H858" s="9">
        <f t="shared" si="46"/>
        <v>0</v>
      </c>
      <c r="I858" s="9">
        <f t="shared" si="45"/>
        <v>0</v>
      </c>
      <c r="K858" s="1"/>
    </row>
    <row r="859" spans="1:11" x14ac:dyDescent="0.4">
      <c r="A859" s="5"/>
      <c r="B859" s="6"/>
      <c r="C859" s="6"/>
      <c r="D859" s="7"/>
      <c r="E859" s="7"/>
      <c r="F859" s="8"/>
      <c r="G859" s="9">
        <f t="shared" si="44"/>
        <v>0</v>
      </c>
      <c r="H859" s="9">
        <f t="shared" si="46"/>
        <v>0</v>
      </c>
      <c r="I859" s="9">
        <f t="shared" si="45"/>
        <v>0</v>
      </c>
      <c r="K859" s="1"/>
    </row>
    <row r="860" spans="1:11" x14ac:dyDescent="0.4">
      <c r="A860" s="5"/>
      <c r="B860" s="6"/>
      <c r="C860" s="6"/>
      <c r="D860" s="7"/>
      <c r="E860" s="7"/>
      <c r="F860" s="8"/>
      <c r="G860" s="9">
        <f t="shared" si="44"/>
        <v>0</v>
      </c>
      <c r="H860" s="9">
        <f t="shared" si="46"/>
        <v>0</v>
      </c>
      <c r="I860" s="9">
        <f t="shared" si="45"/>
        <v>0</v>
      </c>
      <c r="K860" s="1"/>
    </row>
    <row r="861" spans="1:11" x14ac:dyDescent="0.4">
      <c r="A861" s="5"/>
      <c r="B861" s="6"/>
      <c r="C861" s="6"/>
      <c r="D861" s="7"/>
      <c r="E861" s="7"/>
      <c r="F861" s="8"/>
      <c r="G861" s="9">
        <f t="shared" si="44"/>
        <v>0</v>
      </c>
      <c r="H861" s="9">
        <f t="shared" si="46"/>
        <v>0</v>
      </c>
      <c r="I861" s="9">
        <f t="shared" si="45"/>
        <v>0</v>
      </c>
      <c r="K861" s="1"/>
    </row>
    <row r="862" spans="1:11" x14ac:dyDescent="0.4">
      <c r="A862" s="5"/>
      <c r="B862" s="6"/>
      <c r="C862" s="6"/>
      <c r="D862" s="7"/>
      <c r="E862" s="7"/>
      <c r="F862" s="8"/>
      <c r="G862" s="9">
        <f t="shared" si="44"/>
        <v>0</v>
      </c>
      <c r="H862" s="9">
        <f t="shared" si="46"/>
        <v>0</v>
      </c>
      <c r="I862" s="9">
        <f t="shared" si="45"/>
        <v>0</v>
      </c>
      <c r="K862" s="1"/>
    </row>
    <row r="863" spans="1:11" x14ac:dyDescent="0.4">
      <c r="A863" s="5"/>
      <c r="B863" s="6"/>
      <c r="C863" s="6"/>
      <c r="D863" s="7"/>
      <c r="E863" s="7"/>
      <c r="F863" s="8"/>
      <c r="G863" s="9">
        <f t="shared" si="44"/>
        <v>0</v>
      </c>
      <c r="H863" s="9">
        <f t="shared" si="46"/>
        <v>0</v>
      </c>
      <c r="I863" s="9">
        <f t="shared" si="45"/>
        <v>0</v>
      </c>
      <c r="K863" s="1"/>
    </row>
    <row r="864" spans="1:11" x14ac:dyDescent="0.4">
      <c r="A864" s="5"/>
      <c r="B864" s="6"/>
      <c r="C864" s="6"/>
      <c r="D864" s="7"/>
      <c r="E864" s="7"/>
      <c r="F864" s="8"/>
      <c r="G864" s="9">
        <f t="shared" si="44"/>
        <v>0</v>
      </c>
      <c r="H864" s="9">
        <f t="shared" si="46"/>
        <v>0</v>
      </c>
      <c r="I864" s="9">
        <f t="shared" si="45"/>
        <v>0</v>
      </c>
      <c r="K864" s="1"/>
    </row>
    <row r="865" spans="1:11" x14ac:dyDescent="0.4">
      <c r="A865" s="5"/>
      <c r="B865" s="6"/>
      <c r="C865" s="6"/>
      <c r="D865" s="7"/>
      <c r="E865" s="7"/>
      <c r="F865" s="8"/>
      <c r="G865" s="9">
        <f t="shared" si="44"/>
        <v>0</v>
      </c>
      <c r="H865" s="9">
        <f t="shared" si="46"/>
        <v>0</v>
      </c>
      <c r="I865" s="9">
        <f t="shared" si="45"/>
        <v>0</v>
      </c>
      <c r="K865" s="1"/>
    </row>
    <row r="866" spans="1:11" x14ac:dyDescent="0.4">
      <c r="A866" s="5"/>
      <c r="B866" s="6"/>
      <c r="C866" s="6"/>
      <c r="D866" s="7"/>
      <c r="E866" s="7"/>
      <c r="F866" s="8"/>
      <c r="G866" s="9">
        <f t="shared" si="44"/>
        <v>0</v>
      </c>
      <c r="H866" s="9">
        <f t="shared" si="46"/>
        <v>0</v>
      </c>
      <c r="I866" s="9">
        <f t="shared" si="45"/>
        <v>0</v>
      </c>
      <c r="K866" s="1"/>
    </row>
    <row r="867" spans="1:11" x14ac:dyDescent="0.4">
      <c r="A867" s="5"/>
      <c r="B867" s="6"/>
      <c r="C867" s="6"/>
      <c r="D867" s="7"/>
      <c r="E867" s="7"/>
      <c r="F867" s="8"/>
      <c r="G867" s="9">
        <f t="shared" si="44"/>
        <v>0</v>
      </c>
      <c r="H867" s="9">
        <f t="shared" si="46"/>
        <v>0</v>
      </c>
      <c r="I867" s="9">
        <f t="shared" si="45"/>
        <v>0</v>
      </c>
      <c r="K867" s="1"/>
    </row>
    <row r="868" spans="1:11" x14ac:dyDescent="0.4">
      <c r="A868" s="5"/>
      <c r="B868" s="6"/>
      <c r="C868" s="6"/>
      <c r="D868" s="7"/>
      <c r="E868" s="7"/>
      <c r="F868" s="8"/>
      <c r="G868" s="9">
        <f t="shared" si="44"/>
        <v>0</v>
      </c>
      <c r="H868" s="9">
        <f t="shared" si="46"/>
        <v>0</v>
      </c>
      <c r="I868" s="9">
        <f t="shared" si="45"/>
        <v>0</v>
      </c>
      <c r="K868" s="1"/>
    </row>
    <row r="869" spans="1:11" x14ac:dyDescent="0.4">
      <c r="A869" s="5"/>
      <c r="B869" s="6"/>
      <c r="C869" s="6"/>
      <c r="D869" s="7"/>
      <c r="E869" s="7"/>
      <c r="F869" s="8"/>
      <c r="G869" s="9">
        <f t="shared" si="44"/>
        <v>0</v>
      </c>
      <c r="H869" s="9">
        <f t="shared" si="46"/>
        <v>0</v>
      </c>
      <c r="I869" s="9">
        <f t="shared" si="45"/>
        <v>0</v>
      </c>
      <c r="K869" s="1"/>
    </row>
    <row r="870" spans="1:11" x14ac:dyDescent="0.4">
      <c r="A870" s="5"/>
      <c r="B870" s="6"/>
      <c r="C870" s="6"/>
      <c r="D870" s="7"/>
      <c r="E870" s="7"/>
      <c r="F870" s="8"/>
      <c r="G870" s="9">
        <f t="shared" si="44"/>
        <v>0</v>
      </c>
      <c r="H870" s="9">
        <f t="shared" si="46"/>
        <v>0</v>
      </c>
      <c r="I870" s="9">
        <f t="shared" si="45"/>
        <v>0</v>
      </c>
      <c r="K870" s="1"/>
    </row>
    <row r="871" spans="1:11" x14ac:dyDescent="0.4">
      <c r="A871" s="5"/>
      <c r="B871" s="6"/>
      <c r="C871" s="6"/>
      <c r="D871" s="7"/>
      <c r="E871" s="7"/>
      <c r="F871" s="8"/>
      <c r="G871" s="9">
        <f t="shared" si="44"/>
        <v>0</v>
      </c>
      <c r="H871" s="9">
        <f t="shared" si="46"/>
        <v>0</v>
      </c>
      <c r="I871" s="9">
        <f t="shared" si="45"/>
        <v>0</v>
      </c>
      <c r="K871" s="1"/>
    </row>
    <row r="872" spans="1:11" x14ac:dyDescent="0.4">
      <c r="A872" s="5"/>
      <c r="B872" s="6"/>
      <c r="C872" s="6"/>
      <c r="D872" s="7"/>
      <c r="E872" s="7"/>
      <c r="F872" s="8"/>
      <c r="G872" s="9">
        <f t="shared" si="44"/>
        <v>0</v>
      </c>
      <c r="H872" s="9">
        <f t="shared" si="46"/>
        <v>0</v>
      </c>
      <c r="I872" s="9">
        <f t="shared" si="45"/>
        <v>0</v>
      </c>
      <c r="K872" s="1"/>
    </row>
    <row r="873" spans="1:11" x14ac:dyDescent="0.4">
      <c r="A873" s="5"/>
      <c r="B873" s="6"/>
      <c r="C873" s="6"/>
      <c r="D873" s="7"/>
      <c r="E873" s="7"/>
      <c r="F873" s="8"/>
      <c r="G873" s="9">
        <f t="shared" si="44"/>
        <v>0</v>
      </c>
      <c r="H873" s="9">
        <f t="shared" si="46"/>
        <v>0</v>
      </c>
      <c r="I873" s="9">
        <f t="shared" si="45"/>
        <v>0</v>
      </c>
      <c r="K873" s="1"/>
    </row>
    <row r="874" spans="1:11" x14ac:dyDescent="0.4">
      <c r="A874" s="5"/>
      <c r="B874" s="6"/>
      <c r="C874" s="6"/>
      <c r="D874" s="7"/>
      <c r="E874" s="7"/>
      <c r="F874" s="8"/>
      <c r="G874" s="9">
        <f t="shared" si="44"/>
        <v>0</v>
      </c>
      <c r="H874" s="9">
        <f t="shared" si="46"/>
        <v>0</v>
      </c>
      <c r="I874" s="9">
        <f t="shared" si="45"/>
        <v>0</v>
      </c>
      <c r="K874" s="1"/>
    </row>
    <row r="875" spans="1:11" x14ac:dyDescent="0.4">
      <c r="A875" s="5"/>
      <c r="B875" s="6"/>
      <c r="C875" s="6"/>
      <c r="D875" s="7"/>
      <c r="E875" s="7"/>
      <c r="F875" s="8"/>
      <c r="G875" s="9">
        <f t="shared" si="44"/>
        <v>0</v>
      </c>
      <c r="H875" s="9">
        <f t="shared" si="46"/>
        <v>0</v>
      </c>
      <c r="I875" s="9">
        <f t="shared" si="45"/>
        <v>0</v>
      </c>
      <c r="K875" s="1"/>
    </row>
    <row r="876" spans="1:11" x14ac:dyDescent="0.4">
      <c r="A876" s="5"/>
      <c r="B876" s="6"/>
      <c r="C876" s="6"/>
      <c r="D876" s="7"/>
      <c r="E876" s="7"/>
      <c r="F876" s="8"/>
      <c r="G876" s="9">
        <f t="shared" si="44"/>
        <v>0</v>
      </c>
      <c r="H876" s="9">
        <f t="shared" si="46"/>
        <v>0</v>
      </c>
      <c r="I876" s="9">
        <f t="shared" si="45"/>
        <v>0</v>
      </c>
      <c r="K876" s="1"/>
    </row>
    <row r="877" spans="1:11" x14ac:dyDescent="0.4">
      <c r="A877" s="5"/>
      <c r="B877" s="6"/>
      <c r="C877" s="6"/>
      <c r="D877" s="7"/>
      <c r="E877" s="7"/>
      <c r="F877" s="8"/>
      <c r="G877" s="9">
        <f t="shared" si="44"/>
        <v>0</v>
      </c>
      <c r="H877" s="9">
        <f t="shared" si="46"/>
        <v>0</v>
      </c>
      <c r="I877" s="9">
        <f t="shared" si="45"/>
        <v>0</v>
      </c>
      <c r="K877" s="1"/>
    </row>
    <row r="878" spans="1:11" x14ac:dyDescent="0.4">
      <c r="A878" s="5"/>
      <c r="B878" s="6"/>
      <c r="C878" s="6"/>
      <c r="D878" s="7"/>
      <c r="E878" s="7"/>
      <c r="F878" s="8"/>
      <c r="G878" s="9">
        <f t="shared" si="44"/>
        <v>0</v>
      </c>
      <c r="H878" s="9">
        <f t="shared" si="46"/>
        <v>0</v>
      </c>
      <c r="I878" s="9">
        <f t="shared" si="45"/>
        <v>0</v>
      </c>
      <c r="K878" s="1"/>
    </row>
    <row r="879" spans="1:11" x14ac:dyDescent="0.4">
      <c r="A879" s="5"/>
      <c r="B879" s="6"/>
      <c r="C879" s="6"/>
      <c r="D879" s="7"/>
      <c r="E879" s="7"/>
      <c r="F879" s="8"/>
      <c r="G879" s="9">
        <f t="shared" si="44"/>
        <v>0</v>
      </c>
      <c r="H879" s="9">
        <f t="shared" si="46"/>
        <v>0</v>
      </c>
      <c r="I879" s="9">
        <f t="shared" si="45"/>
        <v>0</v>
      </c>
      <c r="K879" s="1"/>
    </row>
    <row r="880" spans="1:11" x14ac:dyDescent="0.4">
      <c r="A880" s="5"/>
      <c r="B880" s="6"/>
      <c r="C880" s="6"/>
      <c r="D880" s="7"/>
      <c r="E880" s="7"/>
      <c r="F880" s="8"/>
      <c r="G880" s="9">
        <f t="shared" si="44"/>
        <v>0</v>
      </c>
      <c r="H880" s="9">
        <f t="shared" si="46"/>
        <v>0</v>
      </c>
      <c r="I880" s="9">
        <f t="shared" si="45"/>
        <v>0</v>
      </c>
      <c r="K880" s="1"/>
    </row>
    <row r="881" spans="1:11" x14ac:dyDescent="0.4">
      <c r="A881" s="5"/>
      <c r="B881" s="6"/>
      <c r="C881" s="6"/>
      <c r="D881" s="7"/>
      <c r="E881" s="7"/>
      <c r="F881" s="8"/>
      <c r="G881" s="9">
        <f t="shared" si="44"/>
        <v>0</v>
      </c>
      <c r="H881" s="9">
        <f t="shared" si="46"/>
        <v>0</v>
      </c>
      <c r="I881" s="9">
        <f t="shared" si="45"/>
        <v>0</v>
      </c>
      <c r="K881" s="1"/>
    </row>
    <row r="882" spans="1:11" x14ac:dyDescent="0.4">
      <c r="A882" s="5"/>
      <c r="B882" s="6"/>
      <c r="C882" s="6"/>
      <c r="D882" s="7"/>
      <c r="E882" s="7"/>
      <c r="F882" s="8"/>
      <c r="G882" s="9">
        <f t="shared" si="44"/>
        <v>0</v>
      </c>
      <c r="H882" s="9">
        <f t="shared" si="46"/>
        <v>0</v>
      </c>
      <c r="I882" s="9">
        <f t="shared" si="45"/>
        <v>0</v>
      </c>
      <c r="K882" s="1"/>
    </row>
    <row r="883" spans="1:11" x14ac:dyDescent="0.4">
      <c r="A883" s="5"/>
      <c r="B883" s="6"/>
      <c r="C883" s="6"/>
      <c r="D883" s="7"/>
      <c r="E883" s="7"/>
      <c r="F883" s="8"/>
      <c r="G883" s="9">
        <f t="shared" si="44"/>
        <v>0</v>
      </c>
      <c r="H883" s="9">
        <f t="shared" si="46"/>
        <v>0</v>
      </c>
      <c r="I883" s="9">
        <f t="shared" si="45"/>
        <v>0</v>
      </c>
      <c r="K883" s="1"/>
    </row>
    <row r="884" spans="1:11" x14ac:dyDescent="0.4">
      <c r="A884" s="5"/>
      <c r="B884" s="6"/>
      <c r="C884" s="6"/>
      <c r="D884" s="7"/>
      <c r="E884" s="7"/>
      <c r="F884" s="8"/>
      <c r="G884" s="9">
        <f t="shared" si="44"/>
        <v>0</v>
      </c>
      <c r="H884" s="9">
        <f t="shared" si="46"/>
        <v>0</v>
      </c>
      <c r="I884" s="9">
        <f t="shared" si="45"/>
        <v>0</v>
      </c>
      <c r="K884" s="1"/>
    </row>
    <row r="885" spans="1:11" x14ac:dyDescent="0.4">
      <c r="A885" s="5"/>
      <c r="B885" s="6"/>
      <c r="C885" s="6"/>
      <c r="D885" s="7"/>
      <c r="E885" s="7"/>
      <c r="F885" s="8"/>
      <c r="G885" s="9">
        <f t="shared" si="44"/>
        <v>0</v>
      </c>
      <c r="H885" s="9">
        <f t="shared" si="46"/>
        <v>0</v>
      </c>
      <c r="I885" s="9">
        <f t="shared" si="45"/>
        <v>0</v>
      </c>
      <c r="K885" s="1"/>
    </row>
    <row r="886" spans="1:11" x14ac:dyDescent="0.4">
      <c r="A886" s="5"/>
      <c r="B886" s="6"/>
      <c r="C886" s="6"/>
      <c r="D886" s="7"/>
      <c r="E886" s="7"/>
      <c r="F886" s="8"/>
      <c r="G886" s="9">
        <f t="shared" si="44"/>
        <v>0</v>
      </c>
      <c r="H886" s="9">
        <f t="shared" si="46"/>
        <v>0</v>
      </c>
      <c r="I886" s="9">
        <f t="shared" si="45"/>
        <v>0</v>
      </c>
      <c r="K886" s="1"/>
    </row>
    <row r="887" spans="1:11" x14ac:dyDescent="0.4">
      <c r="A887" s="5"/>
      <c r="B887" s="6"/>
      <c r="C887" s="6"/>
      <c r="D887" s="7"/>
      <c r="E887" s="7"/>
      <c r="F887" s="8"/>
      <c r="G887" s="9">
        <f t="shared" si="44"/>
        <v>0</v>
      </c>
      <c r="H887" s="9">
        <f t="shared" si="46"/>
        <v>0</v>
      </c>
      <c r="I887" s="9">
        <f t="shared" si="45"/>
        <v>0</v>
      </c>
      <c r="K887" s="1"/>
    </row>
    <row r="888" spans="1:11" x14ac:dyDescent="0.4">
      <c r="A888" s="5"/>
      <c r="B888" s="6"/>
      <c r="C888" s="6"/>
      <c r="D888" s="7"/>
      <c r="E888" s="7"/>
      <c r="F888" s="8"/>
      <c r="G888" s="9">
        <f t="shared" si="44"/>
        <v>0</v>
      </c>
      <c r="H888" s="9">
        <f t="shared" si="46"/>
        <v>0</v>
      </c>
      <c r="I888" s="9">
        <f t="shared" si="45"/>
        <v>0</v>
      </c>
      <c r="K888" s="1"/>
    </row>
    <row r="889" spans="1:11" x14ac:dyDescent="0.4">
      <c r="A889" s="5"/>
      <c r="B889" s="6"/>
      <c r="C889" s="6"/>
      <c r="D889" s="7"/>
      <c r="E889" s="7"/>
      <c r="F889" s="8"/>
      <c r="G889" s="9">
        <f t="shared" si="44"/>
        <v>0</v>
      </c>
      <c r="H889" s="9">
        <f t="shared" si="46"/>
        <v>0</v>
      </c>
      <c r="I889" s="9">
        <f t="shared" si="45"/>
        <v>0</v>
      </c>
      <c r="K889" s="1"/>
    </row>
    <row r="890" spans="1:11" x14ac:dyDescent="0.4">
      <c r="A890" s="5"/>
      <c r="B890" s="6"/>
      <c r="C890" s="6"/>
      <c r="D890" s="7"/>
      <c r="E890" s="7"/>
      <c r="F890" s="8"/>
      <c r="G890" s="9">
        <f t="shared" si="44"/>
        <v>0</v>
      </c>
      <c r="H890" s="9">
        <f t="shared" si="46"/>
        <v>0</v>
      </c>
      <c r="I890" s="9">
        <f t="shared" si="45"/>
        <v>0</v>
      </c>
      <c r="K890" s="1"/>
    </row>
    <row r="891" spans="1:11" x14ac:dyDescent="0.4">
      <c r="A891" s="5"/>
      <c r="B891" s="6"/>
      <c r="C891" s="6"/>
      <c r="D891" s="7"/>
      <c r="E891" s="7"/>
      <c r="F891" s="8"/>
      <c r="G891" s="9">
        <f t="shared" si="44"/>
        <v>0</v>
      </c>
      <c r="H891" s="9">
        <f t="shared" si="46"/>
        <v>0</v>
      </c>
      <c r="I891" s="9">
        <f t="shared" si="45"/>
        <v>0</v>
      </c>
      <c r="K891" s="1"/>
    </row>
    <row r="892" spans="1:11" x14ac:dyDescent="0.4">
      <c r="A892" s="5"/>
      <c r="B892" s="6"/>
      <c r="C892" s="6"/>
      <c r="D892" s="7"/>
      <c r="E892" s="7"/>
      <c r="F892" s="8"/>
      <c r="G892" s="9">
        <f t="shared" si="44"/>
        <v>0</v>
      </c>
      <c r="H892" s="9">
        <f t="shared" si="46"/>
        <v>0</v>
      </c>
      <c r="I892" s="9">
        <f t="shared" si="45"/>
        <v>0</v>
      </c>
      <c r="K892" s="1"/>
    </row>
    <row r="893" spans="1:11" x14ac:dyDescent="0.4">
      <c r="A893" s="5"/>
      <c r="B893" s="6"/>
      <c r="C893" s="6"/>
      <c r="D893" s="7"/>
      <c r="E893" s="7"/>
      <c r="F893" s="8"/>
      <c r="G893" s="9">
        <f t="shared" si="44"/>
        <v>0</v>
      </c>
      <c r="H893" s="9">
        <f t="shared" si="46"/>
        <v>0</v>
      </c>
      <c r="I893" s="9">
        <f t="shared" si="45"/>
        <v>0</v>
      </c>
      <c r="K893" s="1"/>
    </row>
    <row r="894" spans="1:11" x14ac:dyDescent="0.4">
      <c r="A894" s="5"/>
      <c r="B894" s="6"/>
      <c r="C894" s="6"/>
      <c r="D894" s="7"/>
      <c r="E894" s="7"/>
      <c r="F894" s="8"/>
      <c r="G894" s="9">
        <f t="shared" si="44"/>
        <v>0</v>
      </c>
      <c r="H894" s="9">
        <f t="shared" si="46"/>
        <v>0</v>
      </c>
      <c r="I894" s="9">
        <f t="shared" si="45"/>
        <v>0</v>
      </c>
      <c r="K894" s="1"/>
    </row>
    <row r="895" spans="1:11" x14ac:dyDescent="0.4">
      <c r="A895" s="5"/>
      <c r="B895" s="6"/>
      <c r="C895" s="6"/>
      <c r="D895" s="7"/>
      <c r="E895" s="7"/>
      <c r="F895" s="8"/>
      <c r="G895" s="9">
        <f t="shared" si="44"/>
        <v>0</v>
      </c>
      <c r="H895" s="9">
        <f t="shared" si="46"/>
        <v>0</v>
      </c>
      <c r="I895" s="9">
        <f t="shared" si="45"/>
        <v>0</v>
      </c>
      <c r="K895" s="1"/>
    </row>
    <row r="896" spans="1:11" x14ac:dyDescent="0.4">
      <c r="A896" s="5"/>
      <c r="B896" s="6"/>
      <c r="C896" s="6"/>
      <c r="D896" s="7"/>
      <c r="E896" s="7"/>
      <c r="F896" s="8"/>
      <c r="G896" s="9">
        <f t="shared" si="44"/>
        <v>0</v>
      </c>
      <c r="H896" s="9">
        <f t="shared" si="46"/>
        <v>0</v>
      </c>
      <c r="I896" s="9">
        <f t="shared" si="45"/>
        <v>0</v>
      </c>
      <c r="K896" s="1"/>
    </row>
    <row r="897" spans="1:11" x14ac:dyDescent="0.4">
      <c r="A897" s="5"/>
      <c r="B897" s="6"/>
      <c r="C897" s="6"/>
      <c r="D897" s="7"/>
      <c r="E897" s="7"/>
      <c r="F897" s="8"/>
      <c r="G897" s="9">
        <f t="shared" si="44"/>
        <v>0</v>
      </c>
      <c r="H897" s="9">
        <f t="shared" si="46"/>
        <v>0</v>
      </c>
      <c r="I897" s="9">
        <f t="shared" si="45"/>
        <v>0</v>
      </c>
      <c r="K897" s="1"/>
    </row>
    <row r="898" spans="1:11" x14ac:dyDescent="0.4">
      <c r="A898" s="5"/>
      <c r="B898" s="6"/>
      <c r="C898" s="6"/>
      <c r="D898" s="7"/>
      <c r="E898" s="7"/>
      <c r="F898" s="8"/>
      <c r="G898" s="9">
        <f t="shared" si="44"/>
        <v>0</v>
      </c>
      <c r="H898" s="9">
        <f t="shared" si="46"/>
        <v>0</v>
      </c>
      <c r="I898" s="9">
        <f t="shared" si="45"/>
        <v>0</v>
      </c>
      <c r="K898" s="1"/>
    </row>
    <row r="899" spans="1:11" x14ac:dyDescent="0.4">
      <c r="A899" s="5"/>
      <c r="B899" s="6"/>
      <c r="C899" s="6"/>
      <c r="D899" s="7"/>
      <c r="E899" s="7"/>
      <c r="F899" s="8"/>
      <c r="G899" s="9">
        <f t="shared" si="44"/>
        <v>0</v>
      </c>
      <c r="H899" s="9">
        <f t="shared" si="46"/>
        <v>0</v>
      </c>
      <c r="I899" s="9">
        <f t="shared" si="45"/>
        <v>0</v>
      </c>
      <c r="K899" s="1"/>
    </row>
    <row r="900" spans="1:11" x14ac:dyDescent="0.4">
      <c r="A900" s="5"/>
      <c r="B900" s="6"/>
      <c r="C900" s="6"/>
      <c r="D900" s="7"/>
      <c r="E900" s="7"/>
      <c r="F900" s="8"/>
      <c r="G900" s="9">
        <f t="shared" si="44"/>
        <v>0</v>
      </c>
      <c r="H900" s="9">
        <f t="shared" si="46"/>
        <v>0</v>
      </c>
      <c r="I900" s="9">
        <f t="shared" si="45"/>
        <v>0</v>
      </c>
      <c r="K900" s="1"/>
    </row>
    <row r="901" spans="1:11" x14ac:dyDescent="0.4">
      <c r="A901" s="5"/>
      <c r="B901" s="6"/>
      <c r="C901" s="6"/>
      <c r="D901" s="7"/>
      <c r="E901" s="7"/>
      <c r="F901" s="8"/>
      <c r="G901" s="9">
        <f t="shared" si="44"/>
        <v>0</v>
      </c>
      <c r="H901" s="9">
        <f t="shared" si="46"/>
        <v>0</v>
      </c>
      <c r="I901" s="9">
        <f t="shared" si="45"/>
        <v>0</v>
      </c>
      <c r="K901" s="1"/>
    </row>
    <row r="902" spans="1:11" x14ac:dyDescent="0.4">
      <c r="A902" s="5"/>
      <c r="B902" s="6"/>
      <c r="C902" s="6"/>
      <c r="D902" s="7"/>
      <c r="E902" s="7"/>
      <c r="F902" s="8"/>
      <c r="G902" s="9">
        <f t="shared" si="44"/>
        <v>0</v>
      </c>
      <c r="H902" s="9">
        <f t="shared" si="46"/>
        <v>0</v>
      </c>
      <c r="I902" s="9">
        <f t="shared" si="45"/>
        <v>0</v>
      </c>
      <c r="K902" s="1"/>
    </row>
    <row r="903" spans="1:11" x14ac:dyDescent="0.4">
      <c r="A903" s="5"/>
      <c r="B903" s="6"/>
      <c r="C903" s="6"/>
      <c r="D903" s="7"/>
      <c r="E903" s="7"/>
      <c r="F903" s="8"/>
      <c r="G903" s="9">
        <f t="shared" si="44"/>
        <v>0</v>
      </c>
      <c r="H903" s="9">
        <f t="shared" si="46"/>
        <v>0</v>
      </c>
      <c r="I903" s="9">
        <f t="shared" si="45"/>
        <v>0</v>
      </c>
      <c r="K903" s="1"/>
    </row>
    <row r="904" spans="1:11" x14ac:dyDescent="0.4">
      <c r="A904" s="5"/>
      <c r="B904" s="6"/>
      <c r="C904" s="6"/>
      <c r="D904" s="7"/>
      <c r="E904" s="7"/>
      <c r="F904" s="8"/>
      <c r="G904" s="9">
        <f t="shared" si="44"/>
        <v>0</v>
      </c>
      <c r="H904" s="9">
        <f t="shared" si="46"/>
        <v>0</v>
      </c>
      <c r="I904" s="9">
        <f t="shared" si="45"/>
        <v>0</v>
      </c>
      <c r="K904" s="1"/>
    </row>
    <row r="905" spans="1:11" x14ac:dyDescent="0.4">
      <c r="A905" s="5"/>
      <c r="B905" s="6"/>
      <c r="C905" s="6"/>
      <c r="D905" s="7"/>
      <c r="E905" s="7"/>
      <c r="F905" s="8"/>
      <c r="G905" s="9">
        <f t="shared" ref="G905:G968" si="47">ROUNDDOWN((D905-E905)/1.1, 0)</f>
        <v>0</v>
      </c>
      <c r="H905" s="9">
        <f t="shared" si="46"/>
        <v>0</v>
      </c>
      <c r="I905" s="9">
        <f t="shared" ref="I905:I968" si="48">IF(F905=1,MIN(H905 * 0.03),0)</f>
        <v>0</v>
      </c>
      <c r="K905" s="1"/>
    </row>
    <row r="906" spans="1:11" x14ac:dyDescent="0.4">
      <c r="A906" s="5"/>
      <c r="B906" s="6"/>
      <c r="C906" s="6"/>
      <c r="D906" s="7"/>
      <c r="E906" s="7"/>
      <c r="F906" s="8"/>
      <c r="G906" s="9">
        <f t="shared" si="47"/>
        <v>0</v>
      </c>
      <c r="H906" s="9">
        <f t="shared" ref="H906:H969" si="49">ROUNDDOWN(G906, -3)</f>
        <v>0</v>
      </c>
      <c r="I906" s="9">
        <f t="shared" si="48"/>
        <v>0</v>
      </c>
      <c r="K906" s="1"/>
    </row>
    <row r="907" spans="1:11" x14ac:dyDescent="0.4">
      <c r="A907" s="5"/>
      <c r="B907" s="6"/>
      <c r="C907" s="6"/>
      <c r="D907" s="7"/>
      <c r="E907" s="7"/>
      <c r="F907" s="8"/>
      <c r="G907" s="9">
        <f t="shared" si="47"/>
        <v>0</v>
      </c>
      <c r="H907" s="9">
        <f t="shared" si="49"/>
        <v>0</v>
      </c>
      <c r="I907" s="9">
        <f t="shared" si="48"/>
        <v>0</v>
      </c>
      <c r="K907" s="1"/>
    </row>
    <row r="908" spans="1:11" x14ac:dyDescent="0.4">
      <c r="A908" s="5"/>
      <c r="B908" s="6"/>
      <c r="C908" s="6"/>
      <c r="D908" s="7"/>
      <c r="E908" s="7"/>
      <c r="F908" s="8"/>
      <c r="G908" s="9">
        <f t="shared" si="47"/>
        <v>0</v>
      </c>
      <c r="H908" s="9">
        <f t="shared" si="49"/>
        <v>0</v>
      </c>
      <c r="I908" s="9">
        <f t="shared" si="48"/>
        <v>0</v>
      </c>
      <c r="K908" s="1"/>
    </row>
    <row r="909" spans="1:11" x14ac:dyDescent="0.4">
      <c r="A909" s="5"/>
      <c r="B909" s="6"/>
      <c r="C909" s="6"/>
      <c r="D909" s="7"/>
      <c r="E909" s="7"/>
      <c r="F909" s="8"/>
      <c r="G909" s="9">
        <f t="shared" si="47"/>
        <v>0</v>
      </c>
      <c r="H909" s="9">
        <f t="shared" si="49"/>
        <v>0</v>
      </c>
      <c r="I909" s="9">
        <f t="shared" si="48"/>
        <v>0</v>
      </c>
      <c r="K909" s="1"/>
    </row>
    <row r="910" spans="1:11" x14ac:dyDescent="0.4">
      <c r="A910" s="5"/>
      <c r="B910" s="6"/>
      <c r="C910" s="6"/>
      <c r="D910" s="7"/>
      <c r="E910" s="7"/>
      <c r="F910" s="8"/>
      <c r="G910" s="9">
        <f t="shared" si="47"/>
        <v>0</v>
      </c>
      <c r="H910" s="9">
        <f t="shared" si="49"/>
        <v>0</v>
      </c>
      <c r="I910" s="9">
        <f t="shared" si="48"/>
        <v>0</v>
      </c>
      <c r="K910" s="1"/>
    </row>
    <row r="911" spans="1:11" x14ac:dyDescent="0.4">
      <c r="A911" s="5"/>
      <c r="B911" s="6"/>
      <c r="C911" s="6"/>
      <c r="D911" s="7"/>
      <c r="E911" s="7"/>
      <c r="F911" s="8"/>
      <c r="G911" s="9">
        <f t="shared" si="47"/>
        <v>0</v>
      </c>
      <c r="H911" s="9">
        <f t="shared" si="49"/>
        <v>0</v>
      </c>
      <c r="I911" s="9">
        <f t="shared" si="48"/>
        <v>0</v>
      </c>
      <c r="K911" s="1"/>
    </row>
    <row r="912" spans="1:11" x14ac:dyDescent="0.4">
      <c r="A912" s="5"/>
      <c r="B912" s="6"/>
      <c r="C912" s="6"/>
      <c r="D912" s="7"/>
      <c r="E912" s="7"/>
      <c r="F912" s="8"/>
      <c r="G912" s="9">
        <f t="shared" si="47"/>
        <v>0</v>
      </c>
      <c r="H912" s="9">
        <f t="shared" si="49"/>
        <v>0</v>
      </c>
      <c r="I912" s="9">
        <f t="shared" si="48"/>
        <v>0</v>
      </c>
      <c r="K912" s="1"/>
    </row>
    <row r="913" spans="1:11" x14ac:dyDescent="0.4">
      <c r="A913" s="5"/>
      <c r="B913" s="6"/>
      <c r="C913" s="6"/>
      <c r="D913" s="7"/>
      <c r="E913" s="7"/>
      <c r="F913" s="8"/>
      <c r="G913" s="9">
        <f t="shared" si="47"/>
        <v>0</v>
      </c>
      <c r="H913" s="9">
        <f t="shared" si="49"/>
        <v>0</v>
      </c>
      <c r="I913" s="9">
        <f t="shared" si="48"/>
        <v>0</v>
      </c>
      <c r="K913" s="1"/>
    </row>
    <row r="914" spans="1:11" x14ac:dyDescent="0.4">
      <c r="A914" s="5"/>
      <c r="B914" s="6"/>
      <c r="C914" s="6"/>
      <c r="D914" s="7"/>
      <c r="E914" s="7"/>
      <c r="F914" s="8"/>
      <c r="G914" s="9">
        <f t="shared" si="47"/>
        <v>0</v>
      </c>
      <c r="H914" s="9">
        <f t="shared" si="49"/>
        <v>0</v>
      </c>
      <c r="I914" s="9">
        <f t="shared" si="48"/>
        <v>0</v>
      </c>
      <c r="K914" s="1"/>
    </row>
    <row r="915" spans="1:11" x14ac:dyDescent="0.4">
      <c r="A915" s="5"/>
      <c r="B915" s="6"/>
      <c r="C915" s="6"/>
      <c r="D915" s="7"/>
      <c r="E915" s="7"/>
      <c r="F915" s="8"/>
      <c r="G915" s="9">
        <f t="shared" si="47"/>
        <v>0</v>
      </c>
      <c r="H915" s="9">
        <f t="shared" si="49"/>
        <v>0</v>
      </c>
      <c r="I915" s="9">
        <f t="shared" si="48"/>
        <v>0</v>
      </c>
      <c r="K915" s="1"/>
    </row>
    <row r="916" spans="1:11" x14ac:dyDescent="0.4">
      <c r="A916" s="5"/>
      <c r="B916" s="6"/>
      <c r="C916" s="6"/>
      <c r="D916" s="7"/>
      <c r="E916" s="7"/>
      <c r="F916" s="8"/>
      <c r="G916" s="9">
        <f t="shared" si="47"/>
        <v>0</v>
      </c>
      <c r="H916" s="9">
        <f t="shared" si="49"/>
        <v>0</v>
      </c>
      <c r="I916" s="9">
        <f t="shared" si="48"/>
        <v>0</v>
      </c>
      <c r="K916" s="1"/>
    </row>
    <row r="917" spans="1:11" x14ac:dyDescent="0.4">
      <c r="A917" s="5"/>
      <c r="B917" s="6"/>
      <c r="C917" s="6"/>
      <c r="D917" s="7"/>
      <c r="E917" s="7"/>
      <c r="F917" s="8"/>
      <c r="G917" s="9">
        <f t="shared" si="47"/>
        <v>0</v>
      </c>
      <c r="H917" s="9">
        <f t="shared" si="49"/>
        <v>0</v>
      </c>
      <c r="I917" s="9">
        <f t="shared" si="48"/>
        <v>0</v>
      </c>
      <c r="K917" s="1"/>
    </row>
    <row r="918" spans="1:11" x14ac:dyDescent="0.4">
      <c r="A918" s="5"/>
      <c r="B918" s="6"/>
      <c r="C918" s="6"/>
      <c r="D918" s="7"/>
      <c r="E918" s="7"/>
      <c r="F918" s="8"/>
      <c r="G918" s="9">
        <f t="shared" si="47"/>
        <v>0</v>
      </c>
      <c r="H918" s="9">
        <f t="shared" si="49"/>
        <v>0</v>
      </c>
      <c r="I918" s="9">
        <f t="shared" si="48"/>
        <v>0</v>
      </c>
      <c r="K918" s="1"/>
    </row>
    <row r="919" spans="1:11" x14ac:dyDescent="0.4">
      <c r="A919" s="5"/>
      <c r="B919" s="6"/>
      <c r="C919" s="6"/>
      <c r="D919" s="7"/>
      <c r="E919" s="7"/>
      <c r="F919" s="8"/>
      <c r="G919" s="9">
        <f t="shared" si="47"/>
        <v>0</v>
      </c>
      <c r="H919" s="9">
        <f t="shared" si="49"/>
        <v>0</v>
      </c>
      <c r="I919" s="9">
        <f t="shared" si="48"/>
        <v>0</v>
      </c>
      <c r="K919" s="1"/>
    </row>
    <row r="920" spans="1:11" x14ac:dyDescent="0.4">
      <c r="A920" s="5"/>
      <c r="B920" s="6"/>
      <c r="C920" s="6"/>
      <c r="D920" s="7"/>
      <c r="E920" s="7"/>
      <c r="F920" s="8"/>
      <c r="G920" s="9">
        <f t="shared" si="47"/>
        <v>0</v>
      </c>
      <c r="H920" s="9">
        <f t="shared" si="49"/>
        <v>0</v>
      </c>
      <c r="I920" s="9">
        <f t="shared" si="48"/>
        <v>0</v>
      </c>
      <c r="K920" s="1"/>
    </row>
    <row r="921" spans="1:11" x14ac:dyDescent="0.4">
      <c r="A921" s="5"/>
      <c r="B921" s="6"/>
      <c r="C921" s="6"/>
      <c r="D921" s="7"/>
      <c r="E921" s="7"/>
      <c r="F921" s="8"/>
      <c r="G921" s="9">
        <f t="shared" si="47"/>
        <v>0</v>
      </c>
      <c r="H921" s="9">
        <f t="shared" si="49"/>
        <v>0</v>
      </c>
      <c r="I921" s="9">
        <f t="shared" si="48"/>
        <v>0</v>
      </c>
      <c r="K921" s="1"/>
    </row>
    <row r="922" spans="1:11" x14ac:dyDescent="0.4">
      <c r="A922" s="5"/>
      <c r="B922" s="6"/>
      <c r="C922" s="6"/>
      <c r="D922" s="7"/>
      <c r="E922" s="7"/>
      <c r="F922" s="8"/>
      <c r="G922" s="9">
        <f t="shared" si="47"/>
        <v>0</v>
      </c>
      <c r="H922" s="9">
        <f t="shared" si="49"/>
        <v>0</v>
      </c>
      <c r="I922" s="9">
        <f t="shared" si="48"/>
        <v>0</v>
      </c>
      <c r="K922" s="1"/>
    </row>
    <row r="923" spans="1:11" x14ac:dyDescent="0.4">
      <c r="A923" s="5"/>
      <c r="B923" s="6"/>
      <c r="C923" s="6"/>
      <c r="D923" s="7"/>
      <c r="E923" s="7"/>
      <c r="F923" s="8"/>
      <c r="G923" s="9">
        <f t="shared" si="47"/>
        <v>0</v>
      </c>
      <c r="H923" s="9">
        <f t="shared" si="49"/>
        <v>0</v>
      </c>
      <c r="I923" s="9">
        <f t="shared" si="48"/>
        <v>0</v>
      </c>
      <c r="K923" s="1"/>
    </row>
    <row r="924" spans="1:11" x14ac:dyDescent="0.4">
      <c r="A924" s="5"/>
      <c r="B924" s="6"/>
      <c r="C924" s="6"/>
      <c r="D924" s="7"/>
      <c r="E924" s="7"/>
      <c r="F924" s="8"/>
      <c r="G924" s="9">
        <f t="shared" si="47"/>
        <v>0</v>
      </c>
      <c r="H924" s="9">
        <f t="shared" si="49"/>
        <v>0</v>
      </c>
      <c r="I924" s="9">
        <f t="shared" si="48"/>
        <v>0</v>
      </c>
      <c r="K924" s="1"/>
    </row>
    <row r="925" spans="1:11" x14ac:dyDescent="0.4">
      <c r="A925" s="5"/>
      <c r="B925" s="6"/>
      <c r="C925" s="6"/>
      <c r="D925" s="7"/>
      <c r="E925" s="7"/>
      <c r="F925" s="8"/>
      <c r="G925" s="9">
        <f t="shared" si="47"/>
        <v>0</v>
      </c>
      <c r="H925" s="9">
        <f t="shared" si="49"/>
        <v>0</v>
      </c>
      <c r="I925" s="9">
        <f t="shared" si="48"/>
        <v>0</v>
      </c>
      <c r="K925" s="1"/>
    </row>
    <row r="926" spans="1:11" x14ac:dyDescent="0.4">
      <c r="A926" s="5"/>
      <c r="B926" s="6"/>
      <c r="C926" s="6"/>
      <c r="D926" s="7"/>
      <c r="E926" s="7"/>
      <c r="F926" s="8"/>
      <c r="G926" s="9">
        <f t="shared" si="47"/>
        <v>0</v>
      </c>
      <c r="H926" s="9">
        <f t="shared" si="49"/>
        <v>0</v>
      </c>
      <c r="I926" s="9">
        <f t="shared" si="48"/>
        <v>0</v>
      </c>
      <c r="K926" s="1"/>
    </row>
    <row r="927" spans="1:11" x14ac:dyDescent="0.4">
      <c r="A927" s="5"/>
      <c r="B927" s="6"/>
      <c r="C927" s="6"/>
      <c r="D927" s="7"/>
      <c r="E927" s="7"/>
      <c r="F927" s="8"/>
      <c r="G927" s="9">
        <f t="shared" si="47"/>
        <v>0</v>
      </c>
      <c r="H927" s="9">
        <f t="shared" si="49"/>
        <v>0</v>
      </c>
      <c r="I927" s="9">
        <f t="shared" si="48"/>
        <v>0</v>
      </c>
      <c r="K927" s="1"/>
    </row>
    <row r="928" spans="1:11" x14ac:dyDescent="0.4">
      <c r="A928" s="5"/>
      <c r="B928" s="6"/>
      <c r="C928" s="6"/>
      <c r="D928" s="7"/>
      <c r="E928" s="7"/>
      <c r="F928" s="8"/>
      <c r="G928" s="9">
        <f t="shared" si="47"/>
        <v>0</v>
      </c>
      <c r="H928" s="9">
        <f t="shared" si="49"/>
        <v>0</v>
      </c>
      <c r="I928" s="9">
        <f t="shared" si="48"/>
        <v>0</v>
      </c>
      <c r="K928" s="1"/>
    </row>
    <row r="929" spans="1:11" x14ac:dyDescent="0.4">
      <c r="A929" s="5"/>
      <c r="B929" s="6"/>
      <c r="C929" s="6"/>
      <c r="D929" s="7"/>
      <c r="E929" s="7"/>
      <c r="F929" s="8"/>
      <c r="G929" s="9">
        <f t="shared" si="47"/>
        <v>0</v>
      </c>
      <c r="H929" s="9">
        <f t="shared" si="49"/>
        <v>0</v>
      </c>
      <c r="I929" s="9">
        <f t="shared" si="48"/>
        <v>0</v>
      </c>
      <c r="K929" s="1"/>
    </row>
    <row r="930" spans="1:11" x14ac:dyDescent="0.4">
      <c r="A930" s="5"/>
      <c r="B930" s="6"/>
      <c r="C930" s="6"/>
      <c r="D930" s="7"/>
      <c r="E930" s="7"/>
      <c r="F930" s="8"/>
      <c r="G930" s="9">
        <f t="shared" si="47"/>
        <v>0</v>
      </c>
      <c r="H930" s="9">
        <f t="shared" si="49"/>
        <v>0</v>
      </c>
      <c r="I930" s="9">
        <f t="shared" si="48"/>
        <v>0</v>
      </c>
      <c r="K930" s="1"/>
    </row>
    <row r="931" spans="1:11" x14ac:dyDescent="0.4">
      <c r="A931" s="5"/>
      <c r="B931" s="6"/>
      <c r="C931" s="6"/>
      <c r="D931" s="7"/>
      <c r="E931" s="7"/>
      <c r="F931" s="8"/>
      <c r="G931" s="9">
        <f t="shared" si="47"/>
        <v>0</v>
      </c>
      <c r="H931" s="9">
        <f t="shared" si="49"/>
        <v>0</v>
      </c>
      <c r="I931" s="9">
        <f t="shared" si="48"/>
        <v>0</v>
      </c>
      <c r="K931" s="1"/>
    </row>
    <row r="932" spans="1:11" x14ac:dyDescent="0.4">
      <c r="A932" s="5"/>
      <c r="B932" s="6"/>
      <c r="C932" s="6"/>
      <c r="D932" s="7"/>
      <c r="E932" s="7"/>
      <c r="F932" s="8"/>
      <c r="G932" s="9">
        <f t="shared" si="47"/>
        <v>0</v>
      </c>
      <c r="H932" s="9">
        <f t="shared" si="49"/>
        <v>0</v>
      </c>
      <c r="I932" s="9">
        <f t="shared" si="48"/>
        <v>0</v>
      </c>
      <c r="K932" s="1"/>
    </row>
    <row r="933" spans="1:11" x14ac:dyDescent="0.4">
      <c r="A933" s="5"/>
      <c r="B933" s="6"/>
      <c r="C933" s="6"/>
      <c r="D933" s="7"/>
      <c r="E933" s="7"/>
      <c r="F933" s="8"/>
      <c r="G933" s="9">
        <f t="shared" si="47"/>
        <v>0</v>
      </c>
      <c r="H933" s="9">
        <f t="shared" si="49"/>
        <v>0</v>
      </c>
      <c r="I933" s="9">
        <f t="shared" si="48"/>
        <v>0</v>
      </c>
      <c r="K933" s="1"/>
    </row>
    <row r="934" spans="1:11" x14ac:dyDescent="0.4">
      <c r="A934" s="5"/>
      <c r="B934" s="6"/>
      <c r="C934" s="6"/>
      <c r="D934" s="7"/>
      <c r="E934" s="7"/>
      <c r="F934" s="8"/>
      <c r="G934" s="9">
        <f t="shared" si="47"/>
        <v>0</v>
      </c>
      <c r="H934" s="9">
        <f t="shared" si="49"/>
        <v>0</v>
      </c>
      <c r="I934" s="9">
        <f t="shared" si="48"/>
        <v>0</v>
      </c>
      <c r="K934" s="1"/>
    </row>
    <row r="935" spans="1:11" x14ac:dyDescent="0.4">
      <c r="A935" s="5"/>
      <c r="B935" s="6"/>
      <c r="C935" s="6"/>
      <c r="D935" s="7"/>
      <c r="E935" s="7"/>
      <c r="F935" s="8"/>
      <c r="G935" s="9">
        <f t="shared" si="47"/>
        <v>0</v>
      </c>
      <c r="H935" s="9">
        <f t="shared" si="49"/>
        <v>0</v>
      </c>
      <c r="I935" s="9">
        <f t="shared" si="48"/>
        <v>0</v>
      </c>
      <c r="K935" s="1"/>
    </row>
    <row r="936" spans="1:11" x14ac:dyDescent="0.4">
      <c r="A936" s="5"/>
      <c r="B936" s="6"/>
      <c r="C936" s="6"/>
      <c r="D936" s="7"/>
      <c r="E936" s="7"/>
      <c r="F936" s="8"/>
      <c r="G936" s="9">
        <f t="shared" si="47"/>
        <v>0</v>
      </c>
      <c r="H936" s="9">
        <f t="shared" si="49"/>
        <v>0</v>
      </c>
      <c r="I936" s="9">
        <f t="shared" si="48"/>
        <v>0</v>
      </c>
      <c r="K936" s="1"/>
    </row>
    <row r="937" spans="1:11" x14ac:dyDescent="0.4">
      <c r="A937" s="5"/>
      <c r="B937" s="6"/>
      <c r="C937" s="6"/>
      <c r="D937" s="7"/>
      <c r="E937" s="7"/>
      <c r="F937" s="8"/>
      <c r="G937" s="9">
        <f t="shared" si="47"/>
        <v>0</v>
      </c>
      <c r="H937" s="9">
        <f t="shared" si="49"/>
        <v>0</v>
      </c>
      <c r="I937" s="9">
        <f t="shared" si="48"/>
        <v>0</v>
      </c>
      <c r="K937" s="1"/>
    </row>
    <row r="938" spans="1:11" x14ac:dyDescent="0.4">
      <c r="A938" s="5"/>
      <c r="B938" s="6"/>
      <c r="C938" s="6"/>
      <c r="D938" s="7"/>
      <c r="E938" s="7"/>
      <c r="F938" s="8"/>
      <c r="G938" s="9">
        <f t="shared" si="47"/>
        <v>0</v>
      </c>
      <c r="H938" s="9">
        <f t="shared" si="49"/>
        <v>0</v>
      </c>
      <c r="I938" s="9">
        <f t="shared" si="48"/>
        <v>0</v>
      </c>
      <c r="K938" s="1"/>
    </row>
    <row r="939" spans="1:11" x14ac:dyDescent="0.4">
      <c r="A939" s="5"/>
      <c r="B939" s="6"/>
      <c r="C939" s="6"/>
      <c r="D939" s="7"/>
      <c r="E939" s="7"/>
      <c r="F939" s="8"/>
      <c r="G939" s="9">
        <f t="shared" si="47"/>
        <v>0</v>
      </c>
      <c r="H939" s="9">
        <f t="shared" si="49"/>
        <v>0</v>
      </c>
      <c r="I939" s="9">
        <f t="shared" si="48"/>
        <v>0</v>
      </c>
      <c r="K939" s="1"/>
    </row>
    <row r="940" spans="1:11" x14ac:dyDescent="0.4">
      <c r="A940" s="5"/>
      <c r="B940" s="6"/>
      <c r="C940" s="6"/>
      <c r="D940" s="7"/>
      <c r="E940" s="7"/>
      <c r="F940" s="8"/>
      <c r="G940" s="9">
        <f t="shared" si="47"/>
        <v>0</v>
      </c>
      <c r="H940" s="9">
        <f t="shared" si="49"/>
        <v>0</v>
      </c>
      <c r="I940" s="9">
        <f t="shared" si="48"/>
        <v>0</v>
      </c>
      <c r="K940" s="1"/>
    </row>
    <row r="941" spans="1:11" x14ac:dyDescent="0.4">
      <c r="A941" s="5"/>
      <c r="B941" s="6"/>
      <c r="C941" s="6"/>
      <c r="D941" s="7"/>
      <c r="E941" s="7"/>
      <c r="F941" s="8"/>
      <c r="G941" s="9">
        <f t="shared" si="47"/>
        <v>0</v>
      </c>
      <c r="H941" s="9">
        <f t="shared" si="49"/>
        <v>0</v>
      </c>
      <c r="I941" s="9">
        <f t="shared" si="48"/>
        <v>0</v>
      </c>
      <c r="K941" s="1"/>
    </row>
    <row r="942" spans="1:11" x14ac:dyDescent="0.4">
      <c r="A942" s="5"/>
      <c r="B942" s="6"/>
      <c r="C942" s="6"/>
      <c r="D942" s="7"/>
      <c r="E942" s="7"/>
      <c r="F942" s="8"/>
      <c r="G942" s="9">
        <f t="shared" si="47"/>
        <v>0</v>
      </c>
      <c r="H942" s="9">
        <f t="shared" si="49"/>
        <v>0</v>
      </c>
      <c r="I942" s="9">
        <f t="shared" si="48"/>
        <v>0</v>
      </c>
      <c r="K942" s="1"/>
    </row>
    <row r="943" spans="1:11" x14ac:dyDescent="0.4">
      <c r="A943" s="5"/>
      <c r="B943" s="6"/>
      <c r="C943" s="6"/>
      <c r="D943" s="7"/>
      <c r="E943" s="7"/>
      <c r="F943" s="8"/>
      <c r="G943" s="9">
        <f t="shared" si="47"/>
        <v>0</v>
      </c>
      <c r="H943" s="9">
        <f t="shared" si="49"/>
        <v>0</v>
      </c>
      <c r="I943" s="9">
        <f t="shared" si="48"/>
        <v>0</v>
      </c>
      <c r="K943" s="1"/>
    </row>
    <row r="944" spans="1:11" x14ac:dyDescent="0.4">
      <c r="A944" s="5"/>
      <c r="B944" s="6"/>
      <c r="C944" s="6"/>
      <c r="D944" s="7"/>
      <c r="E944" s="7"/>
      <c r="F944" s="8"/>
      <c r="G944" s="9">
        <f t="shared" si="47"/>
        <v>0</v>
      </c>
      <c r="H944" s="9">
        <f t="shared" si="49"/>
        <v>0</v>
      </c>
      <c r="I944" s="9">
        <f t="shared" si="48"/>
        <v>0</v>
      </c>
      <c r="K944" s="1"/>
    </row>
    <row r="945" spans="1:11" x14ac:dyDescent="0.4">
      <c r="A945" s="5"/>
      <c r="B945" s="6"/>
      <c r="C945" s="6"/>
      <c r="D945" s="7"/>
      <c r="E945" s="7"/>
      <c r="F945" s="8"/>
      <c r="G945" s="9">
        <f t="shared" si="47"/>
        <v>0</v>
      </c>
      <c r="H945" s="9">
        <f t="shared" si="49"/>
        <v>0</v>
      </c>
      <c r="I945" s="9">
        <f t="shared" si="48"/>
        <v>0</v>
      </c>
      <c r="K945" s="1"/>
    </row>
    <row r="946" spans="1:11" x14ac:dyDescent="0.4">
      <c r="A946" s="5"/>
      <c r="B946" s="6"/>
      <c r="C946" s="6"/>
      <c r="D946" s="7"/>
      <c r="E946" s="7"/>
      <c r="F946" s="8"/>
      <c r="G946" s="9">
        <f t="shared" si="47"/>
        <v>0</v>
      </c>
      <c r="H946" s="9">
        <f t="shared" si="49"/>
        <v>0</v>
      </c>
      <c r="I946" s="9">
        <f t="shared" si="48"/>
        <v>0</v>
      </c>
      <c r="K946" s="1"/>
    </row>
    <row r="947" spans="1:11" x14ac:dyDescent="0.4">
      <c r="A947" s="5"/>
      <c r="B947" s="6"/>
      <c r="C947" s="6"/>
      <c r="D947" s="7"/>
      <c r="E947" s="7"/>
      <c r="F947" s="8"/>
      <c r="G947" s="9">
        <f t="shared" si="47"/>
        <v>0</v>
      </c>
      <c r="H947" s="9">
        <f t="shared" si="49"/>
        <v>0</v>
      </c>
      <c r="I947" s="9">
        <f t="shared" si="48"/>
        <v>0</v>
      </c>
      <c r="K947" s="1"/>
    </row>
    <row r="948" spans="1:11" x14ac:dyDescent="0.4">
      <c r="A948" s="5"/>
      <c r="B948" s="6"/>
      <c r="C948" s="6"/>
      <c r="D948" s="7"/>
      <c r="E948" s="7"/>
      <c r="F948" s="8"/>
      <c r="G948" s="9">
        <f t="shared" si="47"/>
        <v>0</v>
      </c>
      <c r="H948" s="9">
        <f t="shared" si="49"/>
        <v>0</v>
      </c>
      <c r="I948" s="9">
        <f t="shared" si="48"/>
        <v>0</v>
      </c>
      <c r="K948" s="1"/>
    </row>
    <row r="949" spans="1:11" x14ac:dyDescent="0.4">
      <c r="A949" s="5"/>
      <c r="B949" s="6"/>
      <c r="C949" s="6"/>
      <c r="D949" s="7"/>
      <c r="E949" s="7"/>
      <c r="F949" s="8"/>
      <c r="G949" s="9">
        <f t="shared" si="47"/>
        <v>0</v>
      </c>
      <c r="H949" s="9">
        <f t="shared" si="49"/>
        <v>0</v>
      </c>
      <c r="I949" s="9">
        <f t="shared" si="48"/>
        <v>0</v>
      </c>
      <c r="K949" s="1"/>
    </row>
    <row r="950" spans="1:11" x14ac:dyDescent="0.4">
      <c r="A950" s="5"/>
      <c r="B950" s="6"/>
      <c r="C950" s="6"/>
      <c r="D950" s="7"/>
      <c r="E950" s="7"/>
      <c r="F950" s="8"/>
      <c r="G950" s="9">
        <f t="shared" si="47"/>
        <v>0</v>
      </c>
      <c r="H950" s="9">
        <f t="shared" si="49"/>
        <v>0</v>
      </c>
      <c r="I950" s="9">
        <f t="shared" si="48"/>
        <v>0</v>
      </c>
      <c r="K950" s="1"/>
    </row>
    <row r="951" spans="1:11" x14ac:dyDescent="0.4">
      <c r="A951" s="5"/>
      <c r="B951" s="6"/>
      <c r="C951" s="6"/>
      <c r="D951" s="7"/>
      <c r="E951" s="7"/>
      <c r="F951" s="8"/>
      <c r="G951" s="9">
        <f t="shared" si="47"/>
        <v>0</v>
      </c>
      <c r="H951" s="9">
        <f t="shared" si="49"/>
        <v>0</v>
      </c>
      <c r="I951" s="9">
        <f t="shared" si="48"/>
        <v>0</v>
      </c>
      <c r="K951" s="1"/>
    </row>
    <row r="952" spans="1:11" x14ac:dyDescent="0.4">
      <c r="A952" s="5"/>
      <c r="B952" s="6"/>
      <c r="C952" s="6"/>
      <c r="D952" s="7"/>
      <c r="E952" s="7"/>
      <c r="F952" s="8"/>
      <c r="G952" s="9">
        <f t="shared" si="47"/>
        <v>0</v>
      </c>
      <c r="H952" s="9">
        <f t="shared" si="49"/>
        <v>0</v>
      </c>
      <c r="I952" s="9">
        <f t="shared" si="48"/>
        <v>0</v>
      </c>
      <c r="K952" s="1"/>
    </row>
    <row r="953" spans="1:11" x14ac:dyDescent="0.4">
      <c r="A953" s="5"/>
      <c r="B953" s="6"/>
      <c r="C953" s="6"/>
      <c r="D953" s="7"/>
      <c r="E953" s="7"/>
      <c r="F953" s="8"/>
      <c r="G953" s="9">
        <f t="shared" si="47"/>
        <v>0</v>
      </c>
      <c r="H953" s="9">
        <f t="shared" si="49"/>
        <v>0</v>
      </c>
      <c r="I953" s="9">
        <f t="shared" si="48"/>
        <v>0</v>
      </c>
      <c r="K953" s="1"/>
    </row>
    <row r="954" spans="1:11" x14ac:dyDescent="0.4">
      <c r="A954" s="5"/>
      <c r="B954" s="6"/>
      <c r="C954" s="6"/>
      <c r="D954" s="7"/>
      <c r="E954" s="7"/>
      <c r="F954" s="8"/>
      <c r="G954" s="9">
        <f t="shared" si="47"/>
        <v>0</v>
      </c>
      <c r="H954" s="9">
        <f t="shared" si="49"/>
        <v>0</v>
      </c>
      <c r="I954" s="9">
        <f t="shared" si="48"/>
        <v>0</v>
      </c>
      <c r="K954" s="1"/>
    </row>
    <row r="955" spans="1:11" x14ac:dyDescent="0.4">
      <c r="A955" s="5"/>
      <c r="B955" s="6"/>
      <c r="C955" s="6"/>
      <c r="D955" s="7"/>
      <c r="E955" s="7"/>
      <c r="F955" s="8"/>
      <c r="G955" s="9">
        <f t="shared" si="47"/>
        <v>0</v>
      </c>
      <c r="H955" s="9">
        <f t="shared" si="49"/>
        <v>0</v>
      </c>
      <c r="I955" s="9">
        <f t="shared" si="48"/>
        <v>0</v>
      </c>
      <c r="K955" s="1"/>
    </row>
    <row r="956" spans="1:11" x14ac:dyDescent="0.4">
      <c r="A956" s="5"/>
      <c r="B956" s="6"/>
      <c r="C956" s="6"/>
      <c r="D956" s="7"/>
      <c r="E956" s="7"/>
      <c r="F956" s="8"/>
      <c r="G956" s="9">
        <f t="shared" si="47"/>
        <v>0</v>
      </c>
      <c r="H956" s="9">
        <f t="shared" si="49"/>
        <v>0</v>
      </c>
      <c r="I956" s="9">
        <f t="shared" si="48"/>
        <v>0</v>
      </c>
      <c r="K956" s="1"/>
    </row>
    <row r="957" spans="1:11" x14ac:dyDescent="0.4">
      <c r="A957" s="5"/>
      <c r="B957" s="6"/>
      <c r="C957" s="6"/>
      <c r="D957" s="7"/>
      <c r="E957" s="7"/>
      <c r="F957" s="8"/>
      <c r="G957" s="9">
        <f t="shared" si="47"/>
        <v>0</v>
      </c>
      <c r="H957" s="9">
        <f t="shared" si="49"/>
        <v>0</v>
      </c>
      <c r="I957" s="9">
        <f t="shared" si="48"/>
        <v>0</v>
      </c>
      <c r="K957" s="1"/>
    </row>
    <row r="958" spans="1:11" x14ac:dyDescent="0.4">
      <c r="A958" s="5"/>
      <c r="B958" s="6"/>
      <c r="C958" s="6"/>
      <c r="D958" s="7"/>
      <c r="E958" s="7"/>
      <c r="F958" s="8"/>
      <c r="G958" s="9">
        <f t="shared" si="47"/>
        <v>0</v>
      </c>
      <c r="H958" s="9">
        <f t="shared" si="49"/>
        <v>0</v>
      </c>
      <c r="I958" s="9">
        <f t="shared" si="48"/>
        <v>0</v>
      </c>
      <c r="K958" s="1"/>
    </row>
    <row r="959" spans="1:11" x14ac:dyDescent="0.4">
      <c r="A959" s="5"/>
      <c r="B959" s="6"/>
      <c r="C959" s="6"/>
      <c r="D959" s="7"/>
      <c r="E959" s="7"/>
      <c r="F959" s="8"/>
      <c r="G959" s="9">
        <f t="shared" si="47"/>
        <v>0</v>
      </c>
      <c r="H959" s="9">
        <f t="shared" si="49"/>
        <v>0</v>
      </c>
      <c r="I959" s="9">
        <f t="shared" si="48"/>
        <v>0</v>
      </c>
      <c r="K959" s="1"/>
    </row>
    <row r="960" spans="1:11" x14ac:dyDescent="0.4">
      <c r="A960" s="5"/>
      <c r="B960" s="6"/>
      <c r="C960" s="6"/>
      <c r="D960" s="7"/>
      <c r="E960" s="7"/>
      <c r="F960" s="8"/>
      <c r="G960" s="9">
        <f t="shared" si="47"/>
        <v>0</v>
      </c>
      <c r="H960" s="9">
        <f t="shared" si="49"/>
        <v>0</v>
      </c>
      <c r="I960" s="9">
        <f t="shared" si="48"/>
        <v>0</v>
      </c>
      <c r="K960" s="1"/>
    </row>
    <row r="961" spans="1:11" x14ac:dyDescent="0.4">
      <c r="A961" s="5"/>
      <c r="B961" s="6"/>
      <c r="C961" s="6"/>
      <c r="D961" s="7"/>
      <c r="E961" s="7"/>
      <c r="F961" s="8"/>
      <c r="G961" s="9">
        <f t="shared" si="47"/>
        <v>0</v>
      </c>
      <c r="H961" s="9">
        <f t="shared" si="49"/>
        <v>0</v>
      </c>
      <c r="I961" s="9">
        <f t="shared" si="48"/>
        <v>0</v>
      </c>
      <c r="K961" s="1"/>
    </row>
    <row r="962" spans="1:11" x14ac:dyDescent="0.4">
      <c r="A962" s="5"/>
      <c r="B962" s="6"/>
      <c r="C962" s="6"/>
      <c r="D962" s="7"/>
      <c r="E962" s="7"/>
      <c r="F962" s="8"/>
      <c r="G962" s="9">
        <f t="shared" si="47"/>
        <v>0</v>
      </c>
      <c r="H962" s="9">
        <f t="shared" si="49"/>
        <v>0</v>
      </c>
      <c r="I962" s="9">
        <f t="shared" si="48"/>
        <v>0</v>
      </c>
      <c r="K962" s="1"/>
    </row>
    <row r="963" spans="1:11" x14ac:dyDescent="0.4">
      <c r="A963" s="5"/>
      <c r="B963" s="6"/>
      <c r="C963" s="6"/>
      <c r="D963" s="7"/>
      <c r="E963" s="7"/>
      <c r="F963" s="8"/>
      <c r="G963" s="9">
        <f t="shared" si="47"/>
        <v>0</v>
      </c>
      <c r="H963" s="9">
        <f t="shared" si="49"/>
        <v>0</v>
      </c>
      <c r="I963" s="9">
        <f t="shared" si="48"/>
        <v>0</v>
      </c>
      <c r="K963" s="1"/>
    </row>
    <row r="964" spans="1:11" x14ac:dyDescent="0.4">
      <c r="A964" s="5"/>
      <c r="B964" s="6"/>
      <c r="C964" s="6"/>
      <c r="D964" s="7"/>
      <c r="E964" s="7"/>
      <c r="F964" s="8"/>
      <c r="G964" s="9">
        <f t="shared" si="47"/>
        <v>0</v>
      </c>
      <c r="H964" s="9">
        <f t="shared" si="49"/>
        <v>0</v>
      </c>
      <c r="I964" s="9">
        <f t="shared" si="48"/>
        <v>0</v>
      </c>
      <c r="K964" s="1"/>
    </row>
    <row r="965" spans="1:11" x14ac:dyDescent="0.4">
      <c r="A965" s="5"/>
      <c r="B965" s="6"/>
      <c r="C965" s="6"/>
      <c r="D965" s="7"/>
      <c r="E965" s="7"/>
      <c r="F965" s="8"/>
      <c r="G965" s="9">
        <f t="shared" si="47"/>
        <v>0</v>
      </c>
      <c r="H965" s="9">
        <f t="shared" si="49"/>
        <v>0</v>
      </c>
      <c r="I965" s="9">
        <f t="shared" si="48"/>
        <v>0</v>
      </c>
      <c r="K965" s="1"/>
    </row>
    <row r="966" spans="1:11" x14ac:dyDescent="0.4">
      <c r="A966" s="5"/>
      <c r="B966" s="6"/>
      <c r="C966" s="6"/>
      <c r="D966" s="7"/>
      <c r="E966" s="7"/>
      <c r="F966" s="8"/>
      <c r="G966" s="9">
        <f t="shared" si="47"/>
        <v>0</v>
      </c>
      <c r="H966" s="9">
        <f t="shared" si="49"/>
        <v>0</v>
      </c>
      <c r="I966" s="9">
        <f t="shared" si="48"/>
        <v>0</v>
      </c>
      <c r="K966" s="1"/>
    </row>
    <row r="967" spans="1:11" x14ac:dyDescent="0.4">
      <c r="A967" s="5"/>
      <c r="B967" s="6"/>
      <c r="C967" s="6"/>
      <c r="D967" s="7"/>
      <c r="E967" s="7"/>
      <c r="F967" s="8"/>
      <c r="G967" s="9">
        <f t="shared" si="47"/>
        <v>0</v>
      </c>
      <c r="H967" s="9">
        <f t="shared" si="49"/>
        <v>0</v>
      </c>
      <c r="I967" s="9">
        <f t="shared" si="48"/>
        <v>0</v>
      </c>
      <c r="K967" s="1"/>
    </row>
    <row r="968" spans="1:11" x14ac:dyDescent="0.4">
      <c r="A968" s="5"/>
      <c r="B968" s="6"/>
      <c r="C968" s="6"/>
      <c r="D968" s="7"/>
      <c r="E968" s="7"/>
      <c r="F968" s="8"/>
      <c r="G968" s="9">
        <f t="shared" si="47"/>
        <v>0</v>
      </c>
      <c r="H968" s="9">
        <f t="shared" si="49"/>
        <v>0</v>
      </c>
      <c r="I968" s="9">
        <f t="shared" si="48"/>
        <v>0</v>
      </c>
      <c r="K968" s="1"/>
    </row>
    <row r="969" spans="1:11" x14ac:dyDescent="0.4">
      <c r="A969" s="5"/>
      <c r="B969" s="6"/>
      <c r="C969" s="6"/>
      <c r="D969" s="7"/>
      <c r="E969" s="7"/>
      <c r="F969" s="8"/>
      <c r="G969" s="9">
        <f t="shared" ref="G969:G1008" si="50">ROUNDDOWN((D969-E969)/1.1, 0)</f>
        <v>0</v>
      </c>
      <c r="H969" s="9">
        <f t="shared" si="49"/>
        <v>0</v>
      </c>
      <c r="I969" s="9">
        <f t="shared" ref="I969:I1008" si="51">IF(F969=1,MIN(H969 * 0.03),0)</f>
        <v>0</v>
      </c>
      <c r="K969" s="1"/>
    </row>
    <row r="970" spans="1:11" x14ac:dyDescent="0.4">
      <c r="A970" s="5"/>
      <c r="B970" s="6"/>
      <c r="C970" s="6"/>
      <c r="D970" s="7"/>
      <c r="E970" s="7"/>
      <c r="F970" s="8"/>
      <c r="G970" s="9">
        <f t="shared" si="50"/>
        <v>0</v>
      </c>
      <c r="H970" s="9">
        <f t="shared" ref="H970:H1008" si="52">ROUNDDOWN(G970, -3)</f>
        <v>0</v>
      </c>
      <c r="I970" s="9">
        <f t="shared" si="51"/>
        <v>0</v>
      </c>
      <c r="K970" s="1"/>
    </row>
    <row r="971" spans="1:11" x14ac:dyDescent="0.4">
      <c r="A971" s="5"/>
      <c r="B971" s="6"/>
      <c r="C971" s="6"/>
      <c r="D971" s="7"/>
      <c r="E971" s="7"/>
      <c r="F971" s="8"/>
      <c r="G971" s="9">
        <f t="shared" si="50"/>
        <v>0</v>
      </c>
      <c r="H971" s="9">
        <f t="shared" si="52"/>
        <v>0</v>
      </c>
      <c r="I971" s="9">
        <f t="shared" si="51"/>
        <v>0</v>
      </c>
      <c r="K971" s="1"/>
    </row>
    <row r="972" spans="1:11" x14ac:dyDescent="0.4">
      <c r="A972" s="5"/>
      <c r="B972" s="6"/>
      <c r="C972" s="6"/>
      <c r="D972" s="7"/>
      <c r="E972" s="7"/>
      <c r="F972" s="8"/>
      <c r="G972" s="9">
        <f t="shared" si="50"/>
        <v>0</v>
      </c>
      <c r="H972" s="9">
        <f t="shared" si="52"/>
        <v>0</v>
      </c>
      <c r="I972" s="9">
        <f t="shared" si="51"/>
        <v>0</v>
      </c>
      <c r="K972" s="1"/>
    </row>
    <row r="973" spans="1:11" x14ac:dyDescent="0.4">
      <c r="A973" s="5"/>
      <c r="B973" s="6"/>
      <c r="C973" s="6"/>
      <c r="D973" s="7"/>
      <c r="E973" s="7"/>
      <c r="F973" s="8"/>
      <c r="G973" s="9">
        <f t="shared" si="50"/>
        <v>0</v>
      </c>
      <c r="H973" s="9">
        <f t="shared" si="52"/>
        <v>0</v>
      </c>
      <c r="I973" s="9">
        <f t="shared" si="51"/>
        <v>0</v>
      </c>
      <c r="K973" s="1"/>
    </row>
    <row r="974" spans="1:11" x14ac:dyDescent="0.4">
      <c r="A974" s="5"/>
      <c r="B974" s="6"/>
      <c r="C974" s="6"/>
      <c r="D974" s="7"/>
      <c r="E974" s="7"/>
      <c r="F974" s="8"/>
      <c r="G974" s="9">
        <f t="shared" si="50"/>
        <v>0</v>
      </c>
      <c r="H974" s="9">
        <f t="shared" si="52"/>
        <v>0</v>
      </c>
      <c r="I974" s="9">
        <f t="shared" si="51"/>
        <v>0</v>
      </c>
      <c r="K974" s="1"/>
    </row>
    <row r="975" spans="1:11" x14ac:dyDescent="0.4">
      <c r="A975" s="5"/>
      <c r="B975" s="6"/>
      <c r="C975" s="6"/>
      <c r="D975" s="7"/>
      <c r="E975" s="7"/>
      <c r="F975" s="8"/>
      <c r="G975" s="9">
        <f t="shared" si="50"/>
        <v>0</v>
      </c>
      <c r="H975" s="9">
        <f t="shared" si="52"/>
        <v>0</v>
      </c>
      <c r="I975" s="9">
        <f t="shared" si="51"/>
        <v>0</v>
      </c>
      <c r="K975" s="1"/>
    </row>
    <row r="976" spans="1:11" x14ac:dyDescent="0.4">
      <c r="A976" s="5"/>
      <c r="B976" s="6"/>
      <c r="C976" s="6"/>
      <c r="D976" s="7"/>
      <c r="E976" s="7"/>
      <c r="F976" s="8"/>
      <c r="G976" s="9">
        <f t="shared" si="50"/>
        <v>0</v>
      </c>
      <c r="H976" s="9">
        <f t="shared" si="52"/>
        <v>0</v>
      </c>
      <c r="I976" s="9">
        <f t="shared" si="51"/>
        <v>0</v>
      </c>
      <c r="K976" s="1"/>
    </row>
    <row r="977" spans="1:11" x14ac:dyDescent="0.4">
      <c r="A977" s="5"/>
      <c r="B977" s="6"/>
      <c r="C977" s="6"/>
      <c r="D977" s="7"/>
      <c r="E977" s="7"/>
      <c r="F977" s="8"/>
      <c r="G977" s="9">
        <f t="shared" si="50"/>
        <v>0</v>
      </c>
      <c r="H977" s="9">
        <f t="shared" si="52"/>
        <v>0</v>
      </c>
      <c r="I977" s="9">
        <f t="shared" si="51"/>
        <v>0</v>
      </c>
      <c r="K977" s="1"/>
    </row>
    <row r="978" spans="1:11" x14ac:dyDescent="0.4">
      <c r="A978" s="5"/>
      <c r="B978" s="6"/>
      <c r="C978" s="6"/>
      <c r="D978" s="7"/>
      <c r="E978" s="7"/>
      <c r="F978" s="8"/>
      <c r="G978" s="9">
        <f t="shared" si="50"/>
        <v>0</v>
      </c>
      <c r="H978" s="9">
        <f t="shared" si="52"/>
        <v>0</v>
      </c>
      <c r="I978" s="9">
        <f t="shared" si="51"/>
        <v>0</v>
      </c>
      <c r="K978" s="1"/>
    </row>
    <row r="979" spans="1:11" x14ac:dyDescent="0.4">
      <c r="A979" s="5"/>
      <c r="B979" s="6"/>
      <c r="C979" s="6"/>
      <c r="D979" s="7"/>
      <c r="E979" s="7"/>
      <c r="F979" s="8"/>
      <c r="G979" s="9">
        <f t="shared" si="50"/>
        <v>0</v>
      </c>
      <c r="H979" s="9">
        <f t="shared" si="52"/>
        <v>0</v>
      </c>
      <c r="I979" s="9">
        <f t="shared" si="51"/>
        <v>0</v>
      </c>
      <c r="K979" s="1"/>
    </row>
    <row r="980" spans="1:11" x14ac:dyDescent="0.4">
      <c r="A980" s="5"/>
      <c r="B980" s="6"/>
      <c r="C980" s="6"/>
      <c r="D980" s="7"/>
      <c r="E980" s="7"/>
      <c r="F980" s="8"/>
      <c r="G980" s="9">
        <f t="shared" si="50"/>
        <v>0</v>
      </c>
      <c r="H980" s="9">
        <f t="shared" si="52"/>
        <v>0</v>
      </c>
      <c r="I980" s="9">
        <f t="shared" si="51"/>
        <v>0</v>
      </c>
      <c r="K980" s="1"/>
    </row>
    <row r="981" spans="1:11" x14ac:dyDescent="0.4">
      <c r="A981" s="5"/>
      <c r="B981" s="6"/>
      <c r="C981" s="6"/>
      <c r="D981" s="7"/>
      <c r="E981" s="7"/>
      <c r="F981" s="8"/>
      <c r="G981" s="9">
        <f t="shared" si="50"/>
        <v>0</v>
      </c>
      <c r="H981" s="9">
        <f t="shared" si="52"/>
        <v>0</v>
      </c>
      <c r="I981" s="9">
        <f t="shared" si="51"/>
        <v>0</v>
      </c>
      <c r="K981" s="1"/>
    </row>
    <row r="982" spans="1:11" x14ac:dyDescent="0.4">
      <c r="A982" s="5"/>
      <c r="B982" s="6"/>
      <c r="C982" s="6"/>
      <c r="D982" s="7"/>
      <c r="E982" s="7"/>
      <c r="F982" s="8"/>
      <c r="G982" s="9">
        <f t="shared" si="50"/>
        <v>0</v>
      </c>
      <c r="H982" s="9">
        <f t="shared" si="52"/>
        <v>0</v>
      </c>
      <c r="I982" s="9">
        <f t="shared" si="51"/>
        <v>0</v>
      </c>
      <c r="K982" s="1"/>
    </row>
    <row r="983" spans="1:11" x14ac:dyDescent="0.4">
      <c r="A983" s="5"/>
      <c r="B983" s="6"/>
      <c r="C983" s="6"/>
      <c r="D983" s="7"/>
      <c r="E983" s="7"/>
      <c r="F983" s="8"/>
      <c r="G983" s="9">
        <f t="shared" si="50"/>
        <v>0</v>
      </c>
      <c r="H983" s="9">
        <f t="shared" si="52"/>
        <v>0</v>
      </c>
      <c r="I983" s="9">
        <f t="shared" si="51"/>
        <v>0</v>
      </c>
      <c r="K983" s="1"/>
    </row>
    <row r="984" spans="1:11" x14ac:dyDescent="0.4">
      <c r="A984" s="5"/>
      <c r="B984" s="6"/>
      <c r="C984" s="6"/>
      <c r="D984" s="7"/>
      <c r="E984" s="7"/>
      <c r="F984" s="8"/>
      <c r="G984" s="9">
        <f t="shared" si="50"/>
        <v>0</v>
      </c>
      <c r="H984" s="9">
        <f t="shared" si="52"/>
        <v>0</v>
      </c>
      <c r="I984" s="9">
        <f t="shared" si="51"/>
        <v>0</v>
      </c>
      <c r="K984" s="1"/>
    </row>
    <row r="985" spans="1:11" x14ac:dyDescent="0.4">
      <c r="A985" s="5"/>
      <c r="B985" s="6"/>
      <c r="C985" s="6"/>
      <c r="D985" s="7"/>
      <c r="E985" s="7"/>
      <c r="F985" s="8"/>
      <c r="G985" s="9">
        <f t="shared" si="50"/>
        <v>0</v>
      </c>
      <c r="H985" s="9">
        <f t="shared" si="52"/>
        <v>0</v>
      </c>
      <c r="I985" s="9">
        <f t="shared" si="51"/>
        <v>0</v>
      </c>
      <c r="K985" s="1"/>
    </row>
    <row r="986" spans="1:11" x14ac:dyDescent="0.4">
      <c r="A986" s="5"/>
      <c r="B986" s="6"/>
      <c r="C986" s="6"/>
      <c r="D986" s="7"/>
      <c r="E986" s="7"/>
      <c r="F986" s="8"/>
      <c r="G986" s="9">
        <f t="shared" si="50"/>
        <v>0</v>
      </c>
      <c r="H986" s="9">
        <f t="shared" si="52"/>
        <v>0</v>
      </c>
      <c r="I986" s="9">
        <f t="shared" si="51"/>
        <v>0</v>
      </c>
      <c r="K986" s="1"/>
    </row>
    <row r="987" spans="1:11" x14ac:dyDescent="0.4">
      <c r="A987" s="5"/>
      <c r="B987" s="6"/>
      <c r="C987" s="6"/>
      <c r="D987" s="7"/>
      <c r="E987" s="7"/>
      <c r="F987" s="8"/>
      <c r="G987" s="9">
        <f t="shared" si="50"/>
        <v>0</v>
      </c>
      <c r="H987" s="9">
        <f t="shared" si="52"/>
        <v>0</v>
      </c>
      <c r="I987" s="9">
        <f t="shared" si="51"/>
        <v>0</v>
      </c>
      <c r="K987" s="1"/>
    </row>
    <row r="988" spans="1:11" x14ac:dyDescent="0.4">
      <c r="A988" s="5"/>
      <c r="B988" s="6"/>
      <c r="C988" s="6"/>
      <c r="D988" s="7"/>
      <c r="E988" s="7"/>
      <c r="F988" s="8"/>
      <c r="G988" s="9">
        <f t="shared" si="50"/>
        <v>0</v>
      </c>
      <c r="H988" s="9">
        <f t="shared" si="52"/>
        <v>0</v>
      </c>
      <c r="I988" s="9">
        <f t="shared" si="51"/>
        <v>0</v>
      </c>
      <c r="K988" s="1"/>
    </row>
    <row r="989" spans="1:11" x14ac:dyDescent="0.4">
      <c r="A989" s="5"/>
      <c r="B989" s="6"/>
      <c r="C989" s="6"/>
      <c r="D989" s="7"/>
      <c r="E989" s="7"/>
      <c r="F989" s="8"/>
      <c r="G989" s="9">
        <f t="shared" si="50"/>
        <v>0</v>
      </c>
      <c r="H989" s="9">
        <f t="shared" si="52"/>
        <v>0</v>
      </c>
      <c r="I989" s="9">
        <f t="shared" si="51"/>
        <v>0</v>
      </c>
      <c r="K989" s="1"/>
    </row>
    <row r="990" spans="1:11" x14ac:dyDescent="0.4">
      <c r="A990" s="5"/>
      <c r="B990" s="6"/>
      <c r="C990" s="6"/>
      <c r="D990" s="7"/>
      <c r="E990" s="7"/>
      <c r="F990" s="8"/>
      <c r="G990" s="9">
        <f t="shared" si="50"/>
        <v>0</v>
      </c>
      <c r="H990" s="9">
        <f t="shared" si="52"/>
        <v>0</v>
      </c>
      <c r="I990" s="9">
        <f t="shared" si="51"/>
        <v>0</v>
      </c>
      <c r="K990" s="1"/>
    </row>
    <row r="991" spans="1:11" x14ac:dyDescent="0.4">
      <c r="A991" s="5"/>
      <c r="B991" s="6"/>
      <c r="C991" s="6"/>
      <c r="D991" s="7"/>
      <c r="E991" s="7"/>
      <c r="F991" s="8"/>
      <c r="G991" s="9">
        <f t="shared" si="50"/>
        <v>0</v>
      </c>
      <c r="H991" s="9">
        <f t="shared" si="52"/>
        <v>0</v>
      </c>
      <c r="I991" s="9">
        <f t="shared" si="51"/>
        <v>0</v>
      </c>
      <c r="K991" s="1"/>
    </row>
    <row r="992" spans="1:11" x14ac:dyDescent="0.4">
      <c r="A992" s="5"/>
      <c r="B992" s="6"/>
      <c r="C992" s="6"/>
      <c r="D992" s="7"/>
      <c r="E992" s="7"/>
      <c r="F992" s="8"/>
      <c r="G992" s="9">
        <f t="shared" si="50"/>
        <v>0</v>
      </c>
      <c r="H992" s="9">
        <f t="shared" si="52"/>
        <v>0</v>
      </c>
      <c r="I992" s="9">
        <f t="shared" si="51"/>
        <v>0</v>
      </c>
      <c r="K992" s="1"/>
    </row>
    <row r="993" spans="1:11" x14ac:dyDescent="0.4">
      <c r="A993" s="5"/>
      <c r="B993" s="6"/>
      <c r="C993" s="6"/>
      <c r="D993" s="7"/>
      <c r="E993" s="7"/>
      <c r="F993" s="8"/>
      <c r="G993" s="9">
        <f t="shared" si="50"/>
        <v>0</v>
      </c>
      <c r="H993" s="9">
        <f t="shared" si="52"/>
        <v>0</v>
      </c>
      <c r="I993" s="9">
        <f t="shared" si="51"/>
        <v>0</v>
      </c>
      <c r="K993" s="1"/>
    </row>
    <row r="994" spans="1:11" x14ac:dyDescent="0.4">
      <c r="A994" s="5"/>
      <c r="B994" s="6"/>
      <c r="C994" s="6"/>
      <c r="D994" s="7"/>
      <c r="E994" s="7"/>
      <c r="F994" s="8"/>
      <c r="G994" s="9">
        <f t="shared" si="50"/>
        <v>0</v>
      </c>
      <c r="H994" s="9">
        <f t="shared" si="52"/>
        <v>0</v>
      </c>
      <c r="I994" s="9">
        <f t="shared" si="51"/>
        <v>0</v>
      </c>
      <c r="K994" s="1"/>
    </row>
    <row r="995" spans="1:11" x14ac:dyDescent="0.4">
      <c r="A995" s="5"/>
      <c r="B995" s="6"/>
      <c r="C995" s="6"/>
      <c r="D995" s="7"/>
      <c r="E995" s="7"/>
      <c r="F995" s="8"/>
      <c r="G995" s="9">
        <f t="shared" si="50"/>
        <v>0</v>
      </c>
      <c r="H995" s="9">
        <f t="shared" si="52"/>
        <v>0</v>
      </c>
      <c r="I995" s="9">
        <f t="shared" si="51"/>
        <v>0</v>
      </c>
      <c r="K995" s="1"/>
    </row>
    <row r="996" spans="1:11" x14ac:dyDescent="0.4">
      <c r="A996" s="5"/>
      <c r="B996" s="6"/>
      <c r="C996" s="6"/>
      <c r="D996" s="7"/>
      <c r="E996" s="7"/>
      <c r="F996" s="8"/>
      <c r="G996" s="9">
        <f t="shared" si="50"/>
        <v>0</v>
      </c>
      <c r="H996" s="9">
        <f t="shared" si="52"/>
        <v>0</v>
      </c>
      <c r="I996" s="9">
        <f t="shared" si="51"/>
        <v>0</v>
      </c>
      <c r="K996" s="1"/>
    </row>
    <row r="997" spans="1:11" x14ac:dyDescent="0.4">
      <c r="A997" s="5"/>
      <c r="B997" s="6"/>
      <c r="C997" s="6"/>
      <c r="D997" s="7"/>
      <c r="E997" s="7"/>
      <c r="F997" s="8"/>
      <c r="G997" s="9">
        <f t="shared" si="50"/>
        <v>0</v>
      </c>
      <c r="H997" s="9">
        <f t="shared" si="52"/>
        <v>0</v>
      </c>
      <c r="I997" s="9">
        <f t="shared" si="51"/>
        <v>0</v>
      </c>
      <c r="K997" s="1"/>
    </row>
    <row r="998" spans="1:11" x14ac:dyDescent="0.4">
      <c r="A998" s="5"/>
      <c r="B998" s="6"/>
      <c r="C998" s="6"/>
      <c r="D998" s="7"/>
      <c r="E998" s="7"/>
      <c r="F998" s="8"/>
      <c r="G998" s="9">
        <f t="shared" si="50"/>
        <v>0</v>
      </c>
      <c r="H998" s="9">
        <f t="shared" si="52"/>
        <v>0</v>
      </c>
      <c r="I998" s="9">
        <f t="shared" si="51"/>
        <v>0</v>
      </c>
      <c r="K998" s="1"/>
    </row>
    <row r="999" spans="1:11" x14ac:dyDescent="0.4">
      <c r="A999" s="5"/>
      <c r="B999" s="6"/>
      <c r="C999" s="6"/>
      <c r="D999" s="7"/>
      <c r="E999" s="7"/>
      <c r="F999" s="8"/>
      <c r="G999" s="9">
        <f t="shared" si="50"/>
        <v>0</v>
      </c>
      <c r="H999" s="9">
        <f t="shared" si="52"/>
        <v>0</v>
      </c>
      <c r="I999" s="9">
        <f t="shared" si="51"/>
        <v>0</v>
      </c>
      <c r="K999" s="1"/>
    </row>
    <row r="1000" spans="1:11" x14ac:dyDescent="0.4">
      <c r="A1000" s="5"/>
      <c r="B1000" s="6"/>
      <c r="C1000" s="6"/>
      <c r="D1000" s="7"/>
      <c r="E1000" s="7"/>
      <c r="F1000" s="8"/>
      <c r="G1000" s="9">
        <f t="shared" si="50"/>
        <v>0</v>
      </c>
      <c r="H1000" s="9">
        <f t="shared" si="52"/>
        <v>0</v>
      </c>
      <c r="I1000" s="9">
        <f t="shared" si="51"/>
        <v>0</v>
      </c>
      <c r="K1000" s="1"/>
    </row>
    <row r="1001" spans="1:11" x14ac:dyDescent="0.4">
      <c r="A1001" s="5"/>
      <c r="B1001" s="6"/>
      <c r="C1001" s="6"/>
      <c r="D1001" s="7"/>
      <c r="E1001" s="7"/>
      <c r="F1001" s="8"/>
      <c r="G1001" s="9">
        <f t="shared" si="50"/>
        <v>0</v>
      </c>
      <c r="H1001" s="9">
        <f t="shared" si="52"/>
        <v>0</v>
      </c>
      <c r="I1001" s="9">
        <f t="shared" si="51"/>
        <v>0</v>
      </c>
      <c r="K1001" s="1"/>
    </row>
    <row r="1002" spans="1:11" x14ac:dyDescent="0.4">
      <c r="A1002" s="5"/>
      <c r="B1002" s="6"/>
      <c r="C1002" s="6"/>
      <c r="D1002" s="7"/>
      <c r="E1002" s="7"/>
      <c r="F1002" s="8"/>
      <c r="G1002" s="9">
        <f t="shared" si="50"/>
        <v>0</v>
      </c>
      <c r="H1002" s="9">
        <f t="shared" si="52"/>
        <v>0</v>
      </c>
      <c r="I1002" s="9">
        <f t="shared" si="51"/>
        <v>0</v>
      </c>
      <c r="K1002" s="1"/>
    </row>
    <row r="1003" spans="1:11" x14ac:dyDescent="0.4">
      <c r="A1003" s="5"/>
      <c r="B1003" s="6"/>
      <c r="C1003" s="6"/>
      <c r="D1003" s="7"/>
      <c r="E1003" s="7"/>
      <c r="F1003" s="8"/>
      <c r="G1003" s="9">
        <f t="shared" si="50"/>
        <v>0</v>
      </c>
      <c r="H1003" s="9">
        <f t="shared" si="52"/>
        <v>0</v>
      </c>
      <c r="I1003" s="9">
        <f t="shared" si="51"/>
        <v>0</v>
      </c>
      <c r="K1003" s="1"/>
    </row>
    <row r="1004" spans="1:11" x14ac:dyDescent="0.4">
      <c r="A1004" s="5"/>
      <c r="B1004" s="6"/>
      <c r="C1004" s="6"/>
      <c r="D1004" s="7"/>
      <c r="E1004" s="7"/>
      <c r="F1004" s="8"/>
      <c r="G1004" s="9">
        <f t="shared" si="50"/>
        <v>0</v>
      </c>
      <c r="H1004" s="9">
        <f t="shared" si="52"/>
        <v>0</v>
      </c>
      <c r="I1004" s="9">
        <f t="shared" si="51"/>
        <v>0</v>
      </c>
      <c r="K1004" s="1"/>
    </row>
    <row r="1005" spans="1:11" x14ac:dyDescent="0.4">
      <c r="A1005" s="5"/>
      <c r="B1005" s="6"/>
      <c r="C1005" s="6"/>
      <c r="D1005" s="7"/>
      <c r="E1005" s="7"/>
      <c r="F1005" s="8"/>
      <c r="G1005" s="9">
        <f t="shared" si="50"/>
        <v>0</v>
      </c>
      <c r="H1005" s="9">
        <f t="shared" si="52"/>
        <v>0</v>
      </c>
      <c r="I1005" s="9">
        <f t="shared" si="51"/>
        <v>0</v>
      </c>
      <c r="K1005" s="1"/>
    </row>
    <row r="1006" spans="1:11" x14ac:dyDescent="0.4">
      <c r="A1006" s="5"/>
      <c r="B1006" s="6"/>
      <c r="C1006" s="6"/>
      <c r="D1006" s="7"/>
      <c r="E1006" s="7"/>
      <c r="F1006" s="8"/>
      <c r="G1006" s="9">
        <f t="shared" si="50"/>
        <v>0</v>
      </c>
      <c r="H1006" s="9">
        <f t="shared" si="52"/>
        <v>0</v>
      </c>
      <c r="I1006" s="9">
        <f t="shared" si="51"/>
        <v>0</v>
      </c>
      <c r="K1006" s="1"/>
    </row>
    <row r="1007" spans="1:11" x14ac:dyDescent="0.4">
      <c r="A1007" s="5"/>
      <c r="B1007" s="6"/>
      <c r="C1007" s="6"/>
      <c r="D1007" s="7"/>
      <c r="E1007" s="7"/>
      <c r="F1007" s="8"/>
      <c r="G1007" s="9">
        <f t="shared" si="50"/>
        <v>0</v>
      </c>
      <c r="H1007" s="9">
        <f t="shared" si="52"/>
        <v>0</v>
      </c>
      <c r="I1007" s="9">
        <f t="shared" si="51"/>
        <v>0</v>
      </c>
      <c r="K1007" s="1"/>
    </row>
    <row r="1008" spans="1:11" ht="19.5" thickBot="1" x14ac:dyDescent="0.45">
      <c r="A1008" s="11"/>
      <c r="B1008" s="12"/>
      <c r="C1008" s="12"/>
      <c r="D1008" s="13"/>
      <c r="E1008" s="13"/>
      <c r="F1008" s="14"/>
      <c r="G1008" s="9">
        <f t="shared" si="50"/>
        <v>0</v>
      </c>
      <c r="H1008" s="9">
        <f t="shared" si="52"/>
        <v>0</v>
      </c>
      <c r="I1008" s="9">
        <f t="shared" si="51"/>
        <v>0</v>
      </c>
      <c r="K1008" s="1"/>
    </row>
    <row r="1009" ht="19.5" thickTop="1" x14ac:dyDescent="0.4"/>
  </sheetData>
  <mergeCells count="10">
    <mergeCell ref="N13:O13"/>
    <mergeCell ref="L13:M13"/>
    <mergeCell ref="K13:K14"/>
    <mergeCell ref="M12:O12"/>
    <mergeCell ref="K12:L12"/>
    <mergeCell ref="A1:I1"/>
    <mergeCell ref="A6:F6"/>
    <mergeCell ref="M11:O11"/>
    <mergeCell ref="K11:L11"/>
    <mergeCell ref="K9:O9"/>
  </mergeCells>
  <phoneticPr fontId="3"/>
  <dataValidations count="1">
    <dataValidation type="list" allowBlank="1" showInputMessage="1" showErrorMessage="1" sqref="F9:F1008" xr:uid="{A7740547-DB67-409E-9908-E66B74E89189}">
      <formula1>"1,0"</formula1>
    </dataValidation>
  </dataValidations>
  <printOptions horizontalCentered="1"/>
  <pageMargins left="0.70866141732283472" right="0.70866141732283472" top="0.74803149606299213" bottom="0.74803149606299213" header="0.31496062992125984" footer="0.31496062992125984"/>
  <pageSetup paperSize="9" orientation="portrait" r:id="rId1"/>
  <colBreaks count="1" manualBreakCount="1">
    <brk id="10"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51F58-CEC3-4121-B119-6316E43F3F36}">
  <sheetPr>
    <tabColor rgb="FFFF0000"/>
  </sheetPr>
  <dimension ref="A2:I17"/>
  <sheetViews>
    <sheetView zoomScaleNormal="100" workbookViewId="0">
      <selection activeCell="A3" sqref="A3:I3"/>
    </sheetView>
  </sheetViews>
  <sheetFormatPr defaultRowHeight="18.75" x14ac:dyDescent="0.4"/>
  <cols>
    <col min="1" max="1" width="15.5" style="152" customWidth="1"/>
    <col min="2" max="2" width="30.125" style="152" customWidth="1"/>
    <col min="3" max="3" width="12.375" style="152" customWidth="1"/>
    <col min="4" max="4" width="5.375" style="152" customWidth="1"/>
    <col min="5" max="5" width="7" style="152" customWidth="1"/>
    <col min="6" max="6" width="5.375" style="152" customWidth="1"/>
    <col min="7" max="7" width="5.875" style="152" bestFit="1" customWidth="1"/>
    <col min="8" max="8" width="6" style="152" customWidth="1"/>
    <col min="9" max="9" width="4.875" style="152" customWidth="1"/>
    <col min="10" max="16384" width="9" style="152"/>
  </cols>
  <sheetData>
    <row r="2" spans="1:9" x14ac:dyDescent="0.4">
      <c r="A2" s="454" t="s">
        <v>165</v>
      </c>
      <c r="B2" s="454"/>
      <c r="C2" s="454"/>
      <c r="D2" s="454"/>
      <c r="E2" s="454"/>
      <c r="F2" s="454"/>
      <c r="G2" s="454"/>
      <c r="H2" s="454"/>
      <c r="I2" s="454"/>
    </row>
    <row r="3" spans="1:9" ht="183" customHeight="1" x14ac:dyDescent="0.4">
      <c r="A3" s="455" t="s">
        <v>163</v>
      </c>
      <c r="B3" s="456"/>
      <c r="C3" s="456"/>
      <c r="D3" s="456"/>
      <c r="E3" s="456"/>
      <c r="F3" s="456"/>
      <c r="G3" s="456"/>
      <c r="H3" s="456"/>
      <c r="I3" s="456"/>
    </row>
    <row r="4" spans="1:9" x14ac:dyDescent="0.4">
      <c r="A4" s="457" t="s">
        <v>130</v>
      </c>
      <c r="B4" s="458"/>
      <c r="C4" s="106" t="s">
        <v>131</v>
      </c>
      <c r="D4" s="153">
        <v>9</v>
      </c>
      <c r="E4" s="154" t="s">
        <v>0</v>
      </c>
      <c r="F4" s="153">
        <v>8</v>
      </c>
      <c r="G4" s="154" t="s">
        <v>145</v>
      </c>
      <c r="H4" s="153">
        <v>12</v>
      </c>
      <c r="I4" s="154" t="s">
        <v>146</v>
      </c>
    </row>
    <row r="5" spans="1:9" x14ac:dyDescent="0.4">
      <c r="A5" s="459" t="s">
        <v>132</v>
      </c>
      <c r="B5" s="155" t="s">
        <v>164</v>
      </c>
      <c r="C5" s="170">
        <v>1234567891012</v>
      </c>
      <c r="D5" s="171"/>
      <c r="E5" s="171"/>
      <c r="F5" s="171"/>
      <c r="G5" s="171"/>
      <c r="H5" s="171"/>
      <c r="I5" s="172"/>
    </row>
    <row r="6" spans="1:9" x14ac:dyDescent="0.4">
      <c r="A6" s="459"/>
      <c r="B6" s="156" t="s">
        <v>134</v>
      </c>
      <c r="C6" s="167" t="s">
        <v>152</v>
      </c>
      <c r="D6" s="167"/>
      <c r="E6" s="167"/>
      <c r="F6" s="167"/>
      <c r="G6" s="167"/>
      <c r="H6" s="167"/>
      <c r="I6" s="167"/>
    </row>
    <row r="7" spans="1:9" x14ac:dyDescent="0.4">
      <c r="A7" s="459"/>
      <c r="B7" s="466" t="s">
        <v>144</v>
      </c>
      <c r="C7" s="123" t="s">
        <v>143</v>
      </c>
      <c r="D7" s="177" t="s">
        <v>147</v>
      </c>
      <c r="E7" s="177"/>
      <c r="F7" s="177"/>
      <c r="G7" s="177"/>
      <c r="H7" s="177"/>
      <c r="I7" s="178"/>
    </row>
    <row r="8" spans="1:9" x14ac:dyDescent="0.4">
      <c r="A8" s="459"/>
      <c r="B8" s="467"/>
      <c r="C8" s="123" t="s">
        <v>133</v>
      </c>
      <c r="D8" s="177" t="s">
        <v>149</v>
      </c>
      <c r="E8" s="177"/>
      <c r="F8" s="177"/>
      <c r="G8" s="177"/>
      <c r="H8" s="177"/>
      <c r="I8" s="178"/>
    </row>
    <row r="9" spans="1:9" x14ac:dyDescent="0.4">
      <c r="A9" s="459"/>
      <c r="B9" s="157" t="s">
        <v>142</v>
      </c>
      <c r="C9" s="460" t="s">
        <v>156</v>
      </c>
      <c r="D9" s="461"/>
      <c r="E9" s="461"/>
      <c r="F9" s="461"/>
      <c r="G9" s="461"/>
      <c r="H9" s="461"/>
      <c r="I9" s="462"/>
    </row>
    <row r="10" spans="1:9" x14ac:dyDescent="0.4">
      <c r="A10" s="463" t="s">
        <v>140</v>
      </c>
      <c r="B10" s="158" t="s">
        <v>139</v>
      </c>
      <c r="C10" s="176" t="s">
        <v>150</v>
      </c>
      <c r="D10" s="177"/>
      <c r="E10" s="177"/>
      <c r="F10" s="177"/>
      <c r="G10" s="177"/>
      <c r="H10" s="177"/>
      <c r="I10" s="178"/>
    </row>
    <row r="11" spans="1:9" x14ac:dyDescent="0.4">
      <c r="A11" s="464"/>
      <c r="B11" s="159" t="s">
        <v>141</v>
      </c>
      <c r="C11" s="167" t="s">
        <v>159</v>
      </c>
      <c r="D11" s="167"/>
      <c r="E11" s="167"/>
      <c r="F11" s="167"/>
      <c r="G11" s="167"/>
      <c r="H11" s="167"/>
      <c r="I11" s="167"/>
    </row>
    <row r="12" spans="1:9" x14ac:dyDescent="0.4">
      <c r="A12" s="465"/>
      <c r="B12" s="159" t="s">
        <v>136</v>
      </c>
      <c r="C12" s="169" t="s">
        <v>158</v>
      </c>
      <c r="D12" s="169"/>
      <c r="E12" s="169"/>
      <c r="F12" s="169"/>
      <c r="G12" s="169"/>
      <c r="H12" s="169"/>
      <c r="I12" s="169"/>
    </row>
    <row r="13" spans="1:9" x14ac:dyDescent="0.4">
      <c r="A13" s="459" t="s">
        <v>138</v>
      </c>
      <c r="B13" s="459"/>
      <c r="C13" s="459" t="s">
        <v>37</v>
      </c>
      <c r="D13" s="459"/>
      <c r="E13" s="107">
        <v>9</v>
      </c>
      <c r="F13" s="160" t="s">
        <v>154</v>
      </c>
      <c r="G13" s="107">
        <v>7</v>
      </c>
      <c r="H13" s="155" t="s">
        <v>157</v>
      </c>
      <c r="I13" s="161"/>
    </row>
    <row r="14" spans="1:9" x14ac:dyDescent="0.4">
      <c r="A14" s="459" t="s">
        <v>137</v>
      </c>
      <c r="B14" s="459"/>
      <c r="C14" s="459"/>
      <c r="D14" s="459"/>
      <c r="E14" s="153">
        <v>9</v>
      </c>
      <c r="F14" s="160" t="s">
        <v>0</v>
      </c>
      <c r="G14" s="153">
        <v>8</v>
      </c>
      <c r="H14" s="155" t="s">
        <v>155</v>
      </c>
      <c r="I14" s="161"/>
    </row>
    <row r="15" spans="1:9" x14ac:dyDescent="0.4">
      <c r="A15" s="459" t="s">
        <v>135</v>
      </c>
      <c r="B15" s="459"/>
      <c r="C15" s="106" t="s">
        <v>131</v>
      </c>
      <c r="D15" s="153">
        <v>9</v>
      </c>
      <c r="E15" s="154" t="s">
        <v>0</v>
      </c>
      <c r="F15" s="153">
        <v>8</v>
      </c>
      <c r="G15" s="154" t="s">
        <v>145</v>
      </c>
      <c r="H15" s="153">
        <v>31</v>
      </c>
      <c r="I15" s="154" t="s">
        <v>146</v>
      </c>
    </row>
    <row r="16" spans="1:9" x14ac:dyDescent="0.4">
      <c r="A16" s="459" t="s">
        <v>151</v>
      </c>
      <c r="B16" s="459"/>
      <c r="C16" s="459"/>
      <c r="D16" s="459"/>
      <c r="E16" s="469">
        <f>納入申告書!E51</f>
        <v>14940</v>
      </c>
      <c r="F16" s="469"/>
      <c r="G16" s="469"/>
      <c r="H16" s="469"/>
      <c r="I16" s="469"/>
    </row>
    <row r="17" spans="1:9" x14ac:dyDescent="0.4">
      <c r="A17" s="468" t="s">
        <v>161</v>
      </c>
      <c r="B17" s="468"/>
      <c r="C17" s="468"/>
      <c r="D17" s="468"/>
      <c r="E17" s="468"/>
      <c r="F17" s="468"/>
      <c r="G17" s="468"/>
      <c r="H17" s="468"/>
      <c r="I17" s="468"/>
    </row>
  </sheetData>
  <mergeCells count="21">
    <mergeCell ref="A13:B13"/>
    <mergeCell ref="A14:B14"/>
    <mergeCell ref="A16:D16"/>
    <mergeCell ref="A15:B15"/>
    <mergeCell ref="A17:I17"/>
    <mergeCell ref="C13:D14"/>
    <mergeCell ref="E16:I16"/>
    <mergeCell ref="A10:A12"/>
    <mergeCell ref="C10:I10"/>
    <mergeCell ref="C11:I11"/>
    <mergeCell ref="C12:I12"/>
    <mergeCell ref="C6:I6"/>
    <mergeCell ref="B7:B8"/>
    <mergeCell ref="D7:I7"/>
    <mergeCell ref="A2:I2"/>
    <mergeCell ref="A3:I3"/>
    <mergeCell ref="A4:B4"/>
    <mergeCell ref="C5:I5"/>
    <mergeCell ref="A5:A9"/>
    <mergeCell ref="D8:I8"/>
    <mergeCell ref="C9:I9"/>
  </mergeCells>
  <phoneticPr fontId="3"/>
  <dataValidations count="2">
    <dataValidation type="textLength" allowBlank="1" showInputMessage="1" showErrorMessage="1" errorTitle="文字数オーバー" error="制限文字数を超えています。_x000a_入力内容を確認してください。" sqref="C5" xr:uid="{0D34846D-E003-492C-8951-F7871B511A43}">
      <formula1>0</formula1>
      <formula2>13</formula2>
    </dataValidation>
    <dataValidation type="textLength" allowBlank="1" showInputMessage="1" showErrorMessage="1" errorTitle="文字数オーバー" error="制限文字数を超えています。_x000a_入力内容を確認してください。" sqref="C12:D12" xr:uid="{99028D5B-76F6-4A1B-A07A-E835924540EA}">
      <formula1>0</formula1>
      <formula2>9</formula2>
    </dataValidation>
  </dataValidation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50AD8-4798-4116-8E22-70B15B75DAF6}">
  <sheetPr>
    <tabColor rgb="FFFF0000"/>
  </sheetPr>
  <dimension ref="A1:I59"/>
  <sheetViews>
    <sheetView showGridLines="0" topLeftCell="A24" zoomScaleNormal="100" zoomScaleSheetLayoutView="95" workbookViewId="0">
      <selection activeCell="G33" sqref="G33"/>
    </sheetView>
  </sheetViews>
  <sheetFormatPr defaultRowHeight="13.5" x14ac:dyDescent="0.4"/>
  <cols>
    <col min="1" max="1" width="15.25" style="24" customWidth="1"/>
    <col min="2" max="2" width="6.75" style="24" customWidth="1"/>
    <col min="3" max="3" width="7.125" style="24" customWidth="1"/>
    <col min="4" max="4" width="9.5" style="24" customWidth="1"/>
    <col min="5" max="5" width="15.625" style="24" customWidth="1"/>
    <col min="6" max="6" width="7.375" style="24" customWidth="1"/>
    <col min="7" max="7" width="18" style="24" customWidth="1"/>
    <col min="8" max="8" width="9" style="24" customWidth="1"/>
    <col min="9" max="16384" width="9" style="24"/>
  </cols>
  <sheetData>
    <row r="1" spans="1:9" x14ac:dyDescent="0.4">
      <c r="A1" s="24" t="s">
        <v>44</v>
      </c>
    </row>
    <row r="2" spans="1:9" ht="15" customHeight="1" x14ac:dyDescent="0.4">
      <c r="A2" s="239" t="s">
        <v>45</v>
      </c>
      <c r="B2" s="239"/>
      <c r="C2" s="239"/>
      <c r="D2" s="239"/>
      <c r="E2" s="239"/>
      <c r="F2" s="239"/>
      <c r="G2" s="239"/>
    </row>
    <row r="3" spans="1:9" ht="15" customHeight="1" x14ac:dyDescent="0.4">
      <c r="A3" s="240" t="s">
        <v>46</v>
      </c>
      <c r="B3" s="240"/>
      <c r="C3" s="47"/>
      <c r="D3" s="47"/>
      <c r="E3" s="47"/>
      <c r="F3" s="47"/>
      <c r="G3" s="47"/>
    </row>
    <row r="4" spans="1:9" x14ac:dyDescent="0.4">
      <c r="A4" s="240"/>
      <c r="B4" s="240"/>
      <c r="F4" s="121"/>
      <c r="G4" s="124" t="str">
        <f>入力表!C4&amp;入力表!D4&amp;入力表!E4&amp;入力表!F4&amp;入力表!G4&amp;入力表!H4&amp;入力表!I4</f>
        <v>令和9年8月12日</v>
      </c>
    </row>
    <row r="5" spans="1:9" x14ac:dyDescent="0.4">
      <c r="A5" s="47"/>
      <c r="B5" s="47"/>
      <c r="F5" s="26"/>
      <c r="G5" s="26"/>
    </row>
    <row r="6" spans="1:9" x14ac:dyDescent="0.4">
      <c r="A6" s="240" t="s">
        <v>47</v>
      </c>
      <c r="B6" s="240"/>
      <c r="C6" s="240"/>
      <c r="D6" s="240"/>
      <c r="E6" s="240"/>
      <c r="F6" s="240"/>
      <c r="G6" s="240"/>
    </row>
    <row r="7" spans="1:9" x14ac:dyDescent="0.4">
      <c r="A7" s="47"/>
      <c r="B7" s="47"/>
      <c r="C7" s="47"/>
      <c r="D7" s="47"/>
      <c r="E7" s="47"/>
      <c r="F7" s="47"/>
      <c r="G7" s="47"/>
    </row>
    <row r="8" spans="1:9" x14ac:dyDescent="0.4">
      <c r="A8" s="47" t="s">
        <v>48</v>
      </c>
      <c r="B8" s="47"/>
      <c r="C8" s="47"/>
      <c r="D8" s="47"/>
      <c r="E8" s="47"/>
      <c r="F8" s="47"/>
      <c r="G8" s="47"/>
    </row>
    <row r="9" spans="1:9" ht="13.5" customHeight="1" x14ac:dyDescent="0.4">
      <c r="A9" s="233" t="s">
        <v>49</v>
      </c>
      <c r="B9" s="234"/>
      <c r="C9" s="234"/>
      <c r="D9" s="235"/>
      <c r="E9" s="236" t="s">
        <v>50</v>
      </c>
      <c r="F9" s="237"/>
      <c r="G9" s="238"/>
      <c r="I9" s="27"/>
    </row>
    <row r="10" spans="1:9" ht="24" customHeight="1" x14ac:dyDescent="0.4">
      <c r="A10" s="210" t="str">
        <f>入力表!C6</f>
        <v>山形市旅篭町二丁目〇番▲号</v>
      </c>
      <c r="B10" s="208"/>
      <c r="C10" s="208"/>
      <c r="D10" s="209"/>
      <c r="E10" s="230" t="str">
        <f>入力表!D7</f>
        <v>株式会社　山形市税観光</v>
      </c>
      <c r="F10" s="231"/>
      <c r="G10" s="232"/>
      <c r="I10" s="27"/>
    </row>
    <row r="11" spans="1:9" ht="20.25" customHeight="1" x14ac:dyDescent="0.4">
      <c r="A11" s="207"/>
      <c r="B11" s="211"/>
      <c r="C11" s="211"/>
      <c r="D11" s="212"/>
      <c r="E11" s="207" t="str">
        <f>入力表!D8</f>
        <v>代表取締役　山形　太郎</v>
      </c>
      <c r="F11" s="208"/>
      <c r="G11" s="209"/>
    </row>
    <row r="12" spans="1:9" ht="16.5" x14ac:dyDescent="0.4">
      <c r="A12" s="48" t="s">
        <v>51</v>
      </c>
      <c r="B12" s="213">
        <f>入力表!C5</f>
        <v>1234567891012</v>
      </c>
      <c r="C12" s="214"/>
      <c r="D12" s="215"/>
      <c r="E12" s="118" t="s">
        <v>52</v>
      </c>
      <c r="F12" s="470" t="str">
        <f>入力表!C9</f>
        <v>023-641-0000</v>
      </c>
      <c r="G12" s="470"/>
    </row>
    <row r="13" spans="1:9" ht="15.75" customHeight="1" x14ac:dyDescent="0.4">
      <c r="A13" s="218" t="s">
        <v>53</v>
      </c>
      <c r="B13" s="221" t="s">
        <v>54</v>
      </c>
      <c r="C13" s="221"/>
      <c r="D13" s="222" t="str">
        <f>入力表!C11</f>
        <v>山形市香澄町二丁目▲番〇号</v>
      </c>
      <c r="E13" s="222"/>
      <c r="F13" s="223"/>
      <c r="G13" s="224"/>
    </row>
    <row r="14" spans="1:9" x14ac:dyDescent="0.4">
      <c r="A14" s="219"/>
      <c r="B14" s="221" t="s">
        <v>55</v>
      </c>
      <c r="C14" s="221"/>
      <c r="D14" s="225" t="str">
        <f>入力表!C10</f>
        <v>山形市税ホテル</v>
      </c>
      <c r="E14" s="222"/>
      <c r="F14" s="222"/>
      <c r="G14" s="226"/>
    </row>
    <row r="15" spans="1:9" ht="13.5" customHeight="1" x14ac:dyDescent="0.4">
      <c r="A15" s="220"/>
      <c r="B15" s="227" t="s">
        <v>74</v>
      </c>
      <c r="C15" s="228"/>
      <c r="D15" s="471" t="str">
        <f>入力表!C12</f>
        <v>６５４４４４</v>
      </c>
      <c r="E15" s="472"/>
      <c r="F15" s="472"/>
      <c r="G15" s="473"/>
    </row>
    <row r="17" spans="1:8" x14ac:dyDescent="0.4">
      <c r="A17" s="49" t="s">
        <v>56</v>
      </c>
      <c r="B17" s="46">
        <f>入力表!E13</f>
        <v>9</v>
      </c>
      <c r="C17" s="31" t="s">
        <v>57</v>
      </c>
      <c r="D17" s="46">
        <f>入力表!G13</f>
        <v>7</v>
      </c>
      <c r="E17" s="31" t="s">
        <v>58</v>
      </c>
      <c r="F17" s="31"/>
      <c r="G17" s="33"/>
    </row>
    <row r="18" spans="1:8" ht="27" x14ac:dyDescent="0.4">
      <c r="A18" s="137" t="s">
        <v>59</v>
      </c>
      <c r="B18" s="203" t="s">
        <v>60</v>
      </c>
      <c r="C18" s="204"/>
      <c r="D18" s="137" t="s">
        <v>176</v>
      </c>
      <c r="E18" s="138" t="s">
        <v>177</v>
      </c>
      <c r="F18" s="139" t="s">
        <v>178</v>
      </c>
      <c r="G18" s="138" t="s">
        <v>175</v>
      </c>
      <c r="H18" s="34"/>
    </row>
    <row r="19" spans="1:8" ht="13.5" customHeight="1" x14ac:dyDescent="0.4">
      <c r="A19" s="193" t="s">
        <v>28</v>
      </c>
      <c r="B19" s="196" t="s">
        <v>179</v>
      </c>
      <c r="C19" s="197"/>
      <c r="D19" s="52">
        <f>'1人1泊当たり月計表'!O46</f>
        <v>24</v>
      </c>
      <c r="E19" s="52">
        <f>'1人1泊当たり月計表'!P46</f>
        <v>272000</v>
      </c>
      <c r="F19" s="198" t="s">
        <v>62</v>
      </c>
      <c r="G19" s="52">
        <f>E19*0.03</f>
        <v>8160</v>
      </c>
    </row>
    <row r="20" spans="1:8" ht="14.25" customHeight="1" x14ac:dyDescent="0.4">
      <c r="A20" s="194"/>
      <c r="B20" s="196" t="s">
        <v>180</v>
      </c>
      <c r="C20" s="197"/>
      <c r="D20" s="52">
        <f>'１部屋1泊当たり月計表'!L46</f>
        <v>17</v>
      </c>
      <c r="E20" s="52">
        <f>'１部屋1泊当たり月計表'!M46</f>
        <v>102000</v>
      </c>
      <c r="F20" s="199"/>
      <c r="G20" s="140">
        <f t="shared" ref="G20:G21" si="0">E20*0.03</f>
        <v>3060</v>
      </c>
    </row>
    <row r="21" spans="1:8" ht="13.5" customHeight="1" x14ac:dyDescent="0.4">
      <c r="A21" s="194"/>
      <c r="B21" s="196" t="s">
        <v>181</v>
      </c>
      <c r="C21" s="197"/>
      <c r="D21" s="37">
        <f>'１棟1泊当たり月計表'!L46</f>
        <v>17</v>
      </c>
      <c r="E21" s="37">
        <f>'１棟1泊当たり月計表'!M46</f>
        <v>124000</v>
      </c>
      <c r="F21" s="200"/>
      <c r="G21" s="140">
        <f t="shared" si="0"/>
        <v>3720</v>
      </c>
    </row>
    <row r="22" spans="1:8" x14ac:dyDescent="0.4">
      <c r="A22" s="195"/>
      <c r="B22" s="201" t="s">
        <v>65</v>
      </c>
      <c r="C22" s="206"/>
      <c r="D22" s="52">
        <f>SUM(D19:D21)</f>
        <v>58</v>
      </c>
      <c r="E22" s="52">
        <f>SUM(E19:E21)</f>
        <v>498000</v>
      </c>
      <c r="F22" s="50" t="s">
        <v>66</v>
      </c>
      <c r="G22" s="39">
        <f>SUM(G19:G21)</f>
        <v>14940</v>
      </c>
    </row>
    <row r="23" spans="1:8" ht="14.25" customHeight="1" x14ac:dyDescent="0.4">
      <c r="A23" s="193" t="s">
        <v>67</v>
      </c>
      <c r="B23" s="196" t="s">
        <v>179</v>
      </c>
      <c r="C23" s="197"/>
      <c r="D23" s="40">
        <f>'1人1泊当たり月計表'!Q46</f>
        <v>4</v>
      </c>
      <c r="E23" s="40">
        <f>'1人1泊当たり月計表'!P46</f>
        <v>272000</v>
      </c>
    </row>
    <row r="24" spans="1:8" ht="13.5" customHeight="1" x14ac:dyDescent="0.4">
      <c r="A24" s="194"/>
      <c r="B24" s="196" t="s">
        <v>180</v>
      </c>
      <c r="C24" s="197"/>
      <c r="D24" s="52">
        <f>'１部屋1泊当たり月計表'!N46</f>
        <v>2</v>
      </c>
      <c r="E24" s="52">
        <f>'１部屋1泊当たり月計表'!O46</f>
        <v>13000</v>
      </c>
      <c r="F24" s="41"/>
      <c r="G24" s="42"/>
    </row>
    <row r="25" spans="1:8" ht="13.5" customHeight="1" x14ac:dyDescent="0.4">
      <c r="A25" s="194"/>
      <c r="B25" s="196" t="s">
        <v>181</v>
      </c>
      <c r="C25" s="197"/>
      <c r="D25" s="37">
        <f>'１棟1泊当たり月計表'!N46</f>
        <v>2</v>
      </c>
      <c r="E25" s="37">
        <f>'１棟1泊当たり月計表'!O46</f>
        <v>136000</v>
      </c>
      <c r="F25" s="42"/>
      <c r="G25" s="42"/>
    </row>
    <row r="26" spans="1:8" x14ac:dyDescent="0.4">
      <c r="A26" s="195"/>
      <c r="B26" s="201" t="s">
        <v>65</v>
      </c>
      <c r="C26" s="202"/>
      <c r="D26" s="52">
        <f>SUM(D23:D25)</f>
        <v>8</v>
      </c>
      <c r="E26" s="52">
        <f>SUM(E23:E25)</f>
        <v>421000</v>
      </c>
      <c r="F26" s="42"/>
      <c r="G26" s="42"/>
    </row>
    <row r="27" spans="1:8" x14ac:dyDescent="0.4">
      <c r="A27" s="51"/>
      <c r="B27" s="51"/>
      <c r="C27" s="51"/>
      <c r="D27" s="43"/>
      <c r="E27" s="43"/>
      <c r="F27" s="42"/>
      <c r="G27" s="42"/>
    </row>
    <row r="28" spans="1:8" x14ac:dyDescent="0.4">
      <c r="A28" s="49" t="s">
        <v>73</v>
      </c>
      <c r="B28" s="30"/>
      <c r="C28" s="31" t="s">
        <v>57</v>
      </c>
      <c r="D28" s="32"/>
      <c r="E28" s="31" t="s">
        <v>58</v>
      </c>
      <c r="F28" s="31"/>
      <c r="G28" s="33"/>
    </row>
    <row r="29" spans="1:8" ht="27" x14ac:dyDescent="0.4">
      <c r="A29" s="137" t="s">
        <v>59</v>
      </c>
      <c r="B29" s="203" t="s">
        <v>60</v>
      </c>
      <c r="C29" s="204"/>
      <c r="D29" s="137" t="s">
        <v>176</v>
      </c>
      <c r="E29" s="138" t="s">
        <v>177</v>
      </c>
      <c r="F29" s="139" t="s">
        <v>178</v>
      </c>
      <c r="G29" s="138" t="s">
        <v>175</v>
      </c>
    </row>
    <row r="30" spans="1:8" ht="13.5" customHeight="1" x14ac:dyDescent="0.4">
      <c r="A30" s="193" t="s">
        <v>28</v>
      </c>
      <c r="B30" s="196" t="s">
        <v>179</v>
      </c>
      <c r="C30" s="197"/>
      <c r="D30" s="52"/>
      <c r="E30" s="52"/>
      <c r="F30" s="198" t="s">
        <v>62</v>
      </c>
      <c r="G30" s="52"/>
    </row>
    <row r="31" spans="1:8" ht="13.5" customHeight="1" x14ac:dyDescent="0.4">
      <c r="A31" s="194"/>
      <c r="B31" s="196" t="s">
        <v>180</v>
      </c>
      <c r="C31" s="197"/>
      <c r="D31" s="52"/>
      <c r="E31" s="52"/>
      <c r="F31" s="199"/>
      <c r="G31" s="52"/>
    </row>
    <row r="32" spans="1:8" ht="13.5" customHeight="1" x14ac:dyDescent="0.4">
      <c r="A32" s="194"/>
      <c r="B32" s="196" t="s">
        <v>181</v>
      </c>
      <c r="C32" s="197"/>
      <c r="D32" s="52"/>
      <c r="E32" s="52"/>
      <c r="F32" s="205"/>
      <c r="G32" s="37"/>
    </row>
    <row r="33" spans="1:7" x14ac:dyDescent="0.4">
      <c r="A33" s="195"/>
      <c r="B33" s="201" t="s">
        <v>65</v>
      </c>
      <c r="C33" s="202"/>
      <c r="D33" s="52">
        <f>SUM(D30:D32)</f>
        <v>0</v>
      </c>
      <c r="E33" s="52">
        <f>SUM(E30:E32)</f>
        <v>0</v>
      </c>
      <c r="F33" s="50" t="s">
        <v>68</v>
      </c>
      <c r="G33" s="39">
        <f>SUM(G30:G32)</f>
        <v>0</v>
      </c>
    </row>
    <row r="34" spans="1:7" ht="13.5" customHeight="1" x14ac:dyDescent="0.4">
      <c r="A34" s="193" t="s">
        <v>67</v>
      </c>
      <c r="B34" s="196" t="s">
        <v>179</v>
      </c>
      <c r="C34" s="197"/>
      <c r="D34" s="40"/>
      <c r="E34" s="40"/>
    </row>
    <row r="35" spans="1:7" ht="13.5" customHeight="1" x14ac:dyDescent="0.4">
      <c r="A35" s="194"/>
      <c r="B35" s="196" t="s">
        <v>180</v>
      </c>
      <c r="C35" s="197"/>
      <c r="D35" s="52"/>
      <c r="E35" s="52"/>
      <c r="F35" s="41"/>
      <c r="G35" s="42"/>
    </row>
    <row r="36" spans="1:7" ht="13.5" customHeight="1" x14ac:dyDescent="0.4">
      <c r="A36" s="194"/>
      <c r="B36" s="196" t="s">
        <v>181</v>
      </c>
      <c r="C36" s="197"/>
      <c r="D36" s="37"/>
      <c r="E36" s="37"/>
      <c r="F36" s="42"/>
      <c r="G36" s="42"/>
    </row>
    <row r="37" spans="1:7" x14ac:dyDescent="0.4">
      <c r="A37" s="195"/>
      <c r="B37" s="201" t="s">
        <v>65</v>
      </c>
      <c r="C37" s="202"/>
      <c r="D37" s="52">
        <f>SUM(D34:D36)</f>
        <v>0</v>
      </c>
      <c r="E37" s="52">
        <f>SUM(E34:E36)</f>
        <v>0</v>
      </c>
      <c r="F37" s="42"/>
      <c r="G37" s="42"/>
    </row>
    <row r="39" spans="1:7" x14ac:dyDescent="0.4">
      <c r="A39" s="49" t="s">
        <v>56</v>
      </c>
      <c r="B39" s="32"/>
      <c r="C39" s="31" t="s">
        <v>57</v>
      </c>
      <c r="D39" s="32"/>
      <c r="E39" s="31" t="s">
        <v>58</v>
      </c>
      <c r="F39" s="31"/>
      <c r="G39" s="33"/>
    </row>
    <row r="40" spans="1:7" ht="27" x14ac:dyDescent="0.4">
      <c r="A40" s="137" t="s">
        <v>59</v>
      </c>
      <c r="B40" s="203" t="s">
        <v>60</v>
      </c>
      <c r="C40" s="204"/>
      <c r="D40" s="137" t="s">
        <v>176</v>
      </c>
      <c r="E40" s="138" t="s">
        <v>177</v>
      </c>
      <c r="F40" s="139" t="s">
        <v>178</v>
      </c>
      <c r="G40" s="138" t="s">
        <v>175</v>
      </c>
    </row>
    <row r="41" spans="1:7" ht="13.5" customHeight="1" x14ac:dyDescent="0.4">
      <c r="A41" s="193" t="s">
        <v>28</v>
      </c>
      <c r="B41" s="196" t="s">
        <v>179</v>
      </c>
      <c r="C41" s="197"/>
      <c r="D41" s="52"/>
      <c r="E41" s="52"/>
      <c r="F41" s="198" t="s">
        <v>62</v>
      </c>
      <c r="G41" s="52"/>
    </row>
    <row r="42" spans="1:7" ht="13.5" customHeight="1" x14ac:dyDescent="0.4">
      <c r="A42" s="194"/>
      <c r="B42" s="196" t="s">
        <v>180</v>
      </c>
      <c r="C42" s="197"/>
      <c r="D42" s="52"/>
      <c r="E42" s="52"/>
      <c r="F42" s="199"/>
      <c r="G42" s="52"/>
    </row>
    <row r="43" spans="1:7" ht="13.5" customHeight="1" x14ac:dyDescent="0.4">
      <c r="A43" s="194"/>
      <c r="B43" s="196" t="s">
        <v>181</v>
      </c>
      <c r="C43" s="197"/>
      <c r="D43" s="37"/>
      <c r="E43" s="37"/>
      <c r="F43" s="200"/>
      <c r="G43" s="37"/>
    </row>
    <row r="44" spans="1:7" x14ac:dyDescent="0.4">
      <c r="A44" s="195"/>
      <c r="B44" s="201" t="s">
        <v>65</v>
      </c>
      <c r="C44" s="202"/>
      <c r="D44" s="52">
        <f>SUM(D41:D43)</f>
        <v>0</v>
      </c>
      <c r="E44" s="52">
        <f>SUM(E41:E43)</f>
        <v>0</v>
      </c>
      <c r="F44" s="50" t="s">
        <v>69</v>
      </c>
      <c r="G44" s="39">
        <f>SUM(G41:G43)</f>
        <v>0</v>
      </c>
    </row>
    <row r="45" spans="1:7" ht="13.5" customHeight="1" x14ac:dyDescent="0.4">
      <c r="A45" s="193" t="s">
        <v>67</v>
      </c>
      <c r="B45" s="196" t="s">
        <v>179</v>
      </c>
      <c r="C45" s="197"/>
      <c r="D45" s="40"/>
      <c r="E45" s="40"/>
    </row>
    <row r="46" spans="1:7" ht="13.5" customHeight="1" x14ac:dyDescent="0.4">
      <c r="A46" s="194"/>
      <c r="B46" s="196" t="s">
        <v>180</v>
      </c>
      <c r="C46" s="197"/>
      <c r="D46" s="52"/>
      <c r="E46" s="52"/>
      <c r="F46" s="41"/>
      <c r="G46" s="42"/>
    </row>
    <row r="47" spans="1:7" ht="13.5" customHeight="1" x14ac:dyDescent="0.4">
      <c r="A47" s="194"/>
      <c r="B47" s="196" t="s">
        <v>181</v>
      </c>
      <c r="C47" s="197"/>
      <c r="D47" s="37"/>
      <c r="E47" s="37"/>
      <c r="F47" s="42"/>
      <c r="G47" s="42"/>
    </row>
    <row r="48" spans="1:7" x14ac:dyDescent="0.4">
      <c r="A48" s="195"/>
      <c r="B48" s="201" t="s">
        <v>65</v>
      </c>
      <c r="C48" s="202"/>
      <c r="D48" s="52">
        <f>SUM(D45:D47)</f>
        <v>0</v>
      </c>
      <c r="E48" s="52">
        <f>SUM(E45:E47)</f>
        <v>0</v>
      </c>
      <c r="F48" s="42"/>
      <c r="G48" s="42"/>
    </row>
    <row r="49" spans="1:7" x14ac:dyDescent="0.4">
      <c r="A49" s="51"/>
      <c r="B49" s="51"/>
      <c r="C49" s="51"/>
      <c r="D49" s="43"/>
      <c r="E49" s="43"/>
      <c r="F49" s="42"/>
      <c r="G49" s="42"/>
    </row>
    <row r="50" spans="1:7" ht="13.5" customHeight="1" x14ac:dyDescent="0.4">
      <c r="A50" s="51"/>
      <c r="B50" s="51"/>
      <c r="C50" s="51"/>
      <c r="D50" s="43"/>
      <c r="E50" s="191" t="s">
        <v>70</v>
      </c>
      <c r="F50" s="191"/>
      <c r="G50" s="191"/>
    </row>
    <row r="51" spans="1:7" x14ac:dyDescent="0.4">
      <c r="A51" s="51"/>
      <c r="B51" s="51"/>
      <c r="C51" s="51"/>
      <c r="D51" s="43"/>
      <c r="E51" s="192">
        <f>G22+G33+G44</f>
        <v>14940</v>
      </c>
      <c r="F51" s="192"/>
      <c r="G51" s="192"/>
    </row>
    <row r="52" spans="1:7" x14ac:dyDescent="0.4">
      <c r="A52" s="44"/>
      <c r="B52" s="44"/>
      <c r="C52" s="44"/>
      <c r="D52" s="44"/>
      <c r="E52" s="44"/>
      <c r="F52" s="44"/>
      <c r="G52" s="44"/>
    </row>
    <row r="53" spans="1:7" x14ac:dyDescent="0.4">
      <c r="A53" s="44"/>
      <c r="B53" s="44"/>
      <c r="C53" s="44"/>
      <c r="D53" s="44"/>
      <c r="E53" s="44"/>
      <c r="F53" s="44"/>
      <c r="G53" s="44"/>
    </row>
    <row r="54" spans="1:7" x14ac:dyDescent="0.4">
      <c r="A54" s="44"/>
      <c r="B54" s="44"/>
      <c r="C54" s="44"/>
      <c r="D54" s="44"/>
      <c r="E54" s="44"/>
      <c r="F54" s="44"/>
      <c r="G54" s="44"/>
    </row>
    <row r="55" spans="1:7" x14ac:dyDescent="0.4">
      <c r="A55" s="44"/>
      <c r="B55" s="44"/>
      <c r="C55" s="44"/>
      <c r="D55" s="44"/>
      <c r="E55" s="44"/>
      <c r="F55" s="44"/>
      <c r="G55" s="44"/>
    </row>
    <row r="56" spans="1:7" x14ac:dyDescent="0.4">
      <c r="A56" s="44"/>
      <c r="B56" s="44"/>
      <c r="C56" s="44"/>
      <c r="D56" s="44"/>
      <c r="E56" s="44"/>
      <c r="F56" s="44"/>
      <c r="G56" s="44"/>
    </row>
    <row r="57" spans="1:7" x14ac:dyDescent="0.4">
      <c r="A57" s="44"/>
      <c r="B57" s="44"/>
      <c r="C57" s="44"/>
      <c r="D57" s="44"/>
      <c r="E57" s="44"/>
      <c r="F57" s="44"/>
      <c r="G57" s="44"/>
    </row>
    <row r="58" spans="1:7" x14ac:dyDescent="0.4">
      <c r="A58" s="44"/>
      <c r="B58" s="44"/>
      <c r="C58" s="44"/>
      <c r="D58" s="44"/>
      <c r="E58" s="44"/>
      <c r="F58" s="44"/>
      <c r="G58" s="44"/>
    </row>
    <row r="59" spans="1:7" x14ac:dyDescent="0.4">
      <c r="A59" s="44"/>
      <c r="B59" s="44"/>
      <c r="C59" s="44"/>
      <c r="D59" s="44"/>
      <c r="E59" s="44"/>
      <c r="F59" s="44"/>
      <c r="G59" s="44"/>
    </row>
  </sheetData>
  <mergeCells count="56">
    <mergeCell ref="E50:G50"/>
    <mergeCell ref="E51:G51"/>
    <mergeCell ref="B40:C40"/>
    <mergeCell ref="A45:A48"/>
    <mergeCell ref="B45:C45"/>
    <mergeCell ref="B46:C46"/>
    <mergeCell ref="B47:C47"/>
    <mergeCell ref="B48:C48"/>
    <mergeCell ref="A41:A44"/>
    <mergeCell ref="B41:C41"/>
    <mergeCell ref="F41:F43"/>
    <mergeCell ref="B42:C42"/>
    <mergeCell ref="B43:C43"/>
    <mergeCell ref="B44:C44"/>
    <mergeCell ref="A34:A37"/>
    <mergeCell ref="B34:C34"/>
    <mergeCell ref="B35:C35"/>
    <mergeCell ref="B36:C36"/>
    <mergeCell ref="B37:C37"/>
    <mergeCell ref="F30:F32"/>
    <mergeCell ref="B31:C31"/>
    <mergeCell ref="B32:C32"/>
    <mergeCell ref="B33:C33"/>
    <mergeCell ref="A23:A26"/>
    <mergeCell ref="B23:C23"/>
    <mergeCell ref="B24:C24"/>
    <mergeCell ref="B25:C25"/>
    <mergeCell ref="B26:C26"/>
    <mergeCell ref="B29:C29"/>
    <mergeCell ref="A30:A33"/>
    <mergeCell ref="B30:C30"/>
    <mergeCell ref="B18:C18"/>
    <mergeCell ref="A19:A22"/>
    <mergeCell ref="B19:C19"/>
    <mergeCell ref="F19:F21"/>
    <mergeCell ref="B20:C20"/>
    <mergeCell ref="B21:C21"/>
    <mergeCell ref="B22:C22"/>
    <mergeCell ref="A10:D11"/>
    <mergeCell ref="E11:G11"/>
    <mergeCell ref="B12:D12"/>
    <mergeCell ref="F12:G12"/>
    <mergeCell ref="A13:A15"/>
    <mergeCell ref="B13:C13"/>
    <mergeCell ref="D13:G13"/>
    <mergeCell ref="B14:C14"/>
    <mergeCell ref="D14:G14"/>
    <mergeCell ref="B15:C15"/>
    <mergeCell ref="D15:G15"/>
    <mergeCell ref="E10:G10"/>
    <mergeCell ref="A2:G2"/>
    <mergeCell ref="A3:B3"/>
    <mergeCell ref="A4:B4"/>
    <mergeCell ref="A6:G6"/>
    <mergeCell ref="A9:D9"/>
    <mergeCell ref="E9:G9"/>
  </mergeCells>
  <phoneticPr fontId="3"/>
  <pageMargins left="0.7" right="0.7"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DD9-8500-4B5E-92FA-F071D6082C63}">
  <sheetPr>
    <tabColor rgb="FFFF0000"/>
  </sheetPr>
  <dimension ref="A1:EU58"/>
  <sheetViews>
    <sheetView topLeftCell="A21" zoomScale="110" zoomScaleNormal="110" zoomScaleSheetLayoutView="95" zoomScalePageLayoutView="93" workbookViewId="0">
      <selection activeCell="CY33" sqref="CY33:DH36"/>
    </sheetView>
  </sheetViews>
  <sheetFormatPr defaultColWidth="10.25" defaultRowHeight="9.9499999999999993" customHeight="1" x14ac:dyDescent="0.4"/>
  <cols>
    <col min="1" max="1" width="3.5" style="93" customWidth="1"/>
    <col min="2" max="49" width="0.875" style="93" customWidth="1"/>
    <col min="50" max="50" width="2.75" style="93" customWidth="1"/>
    <col min="51" max="51" width="4.375" style="93" customWidth="1"/>
    <col min="52" max="99" width="0.875" style="93" customWidth="1"/>
    <col min="100" max="100" width="4.5" style="93" customWidth="1"/>
    <col min="101" max="101" width="4" style="93" customWidth="1"/>
    <col min="102" max="147" width="0.875" style="93" customWidth="1"/>
    <col min="148" max="148" width="1" style="93" customWidth="1"/>
    <col min="149" max="149" width="0.875" style="93" customWidth="1"/>
    <col min="150" max="150" width="8.125" style="93" customWidth="1"/>
    <col min="151" max="256" width="10.25" style="93"/>
    <col min="257" max="257" width="3.5" style="93" customWidth="1"/>
    <col min="258" max="305" width="0.875" style="93" customWidth="1"/>
    <col min="306" max="306" width="2.75" style="93" customWidth="1"/>
    <col min="307" max="307" width="4.375" style="93" customWidth="1"/>
    <col min="308" max="355" width="0.875" style="93" customWidth="1"/>
    <col min="356" max="356" width="4.5" style="93" customWidth="1"/>
    <col min="357" max="357" width="4" style="93" customWidth="1"/>
    <col min="358" max="403" width="0.875" style="93" customWidth="1"/>
    <col min="404" max="404" width="1" style="93" customWidth="1"/>
    <col min="405" max="405" width="0.875" style="93" customWidth="1"/>
    <col min="406" max="406" width="92.25" style="93" bestFit="1" customWidth="1"/>
    <col min="407" max="512" width="10.25" style="93"/>
    <col min="513" max="513" width="3.5" style="93" customWidth="1"/>
    <col min="514" max="561" width="0.875" style="93" customWidth="1"/>
    <col min="562" max="562" width="2.75" style="93" customWidth="1"/>
    <col min="563" max="563" width="4.375" style="93" customWidth="1"/>
    <col min="564" max="611" width="0.875" style="93" customWidth="1"/>
    <col min="612" max="612" width="4.5" style="93" customWidth="1"/>
    <col min="613" max="613" width="4" style="93" customWidth="1"/>
    <col min="614" max="659" width="0.875" style="93" customWidth="1"/>
    <col min="660" max="660" width="1" style="93" customWidth="1"/>
    <col min="661" max="661" width="0.875" style="93" customWidth="1"/>
    <col min="662" max="662" width="92.25" style="93" bestFit="1" customWidth="1"/>
    <col min="663" max="768" width="10.25" style="93"/>
    <col min="769" max="769" width="3.5" style="93" customWidth="1"/>
    <col min="770" max="817" width="0.875" style="93" customWidth="1"/>
    <col min="818" max="818" width="2.75" style="93" customWidth="1"/>
    <col min="819" max="819" width="4.375" style="93" customWidth="1"/>
    <col min="820" max="867" width="0.875" style="93" customWidth="1"/>
    <col min="868" max="868" width="4.5" style="93" customWidth="1"/>
    <col min="869" max="869" width="4" style="93" customWidth="1"/>
    <col min="870" max="915" width="0.875" style="93" customWidth="1"/>
    <col min="916" max="916" width="1" style="93" customWidth="1"/>
    <col min="917" max="917" width="0.875" style="93" customWidth="1"/>
    <col min="918" max="918" width="92.25" style="93" bestFit="1" customWidth="1"/>
    <col min="919" max="1024" width="10.25" style="93"/>
    <col min="1025" max="1025" width="3.5" style="93" customWidth="1"/>
    <col min="1026" max="1073" width="0.875" style="93" customWidth="1"/>
    <col min="1074" max="1074" width="2.75" style="93" customWidth="1"/>
    <col min="1075" max="1075" width="4.375" style="93" customWidth="1"/>
    <col min="1076" max="1123" width="0.875" style="93" customWidth="1"/>
    <col min="1124" max="1124" width="4.5" style="93" customWidth="1"/>
    <col min="1125" max="1125" width="4" style="93" customWidth="1"/>
    <col min="1126" max="1171" width="0.875" style="93" customWidth="1"/>
    <col min="1172" max="1172" width="1" style="93" customWidth="1"/>
    <col min="1173" max="1173" width="0.875" style="93" customWidth="1"/>
    <col min="1174" max="1174" width="92.25" style="93" bestFit="1" customWidth="1"/>
    <col min="1175" max="1280" width="10.25" style="93"/>
    <col min="1281" max="1281" width="3.5" style="93" customWidth="1"/>
    <col min="1282" max="1329" width="0.875" style="93" customWidth="1"/>
    <col min="1330" max="1330" width="2.75" style="93" customWidth="1"/>
    <col min="1331" max="1331" width="4.375" style="93" customWidth="1"/>
    <col min="1332" max="1379" width="0.875" style="93" customWidth="1"/>
    <col min="1380" max="1380" width="4.5" style="93" customWidth="1"/>
    <col min="1381" max="1381" width="4" style="93" customWidth="1"/>
    <col min="1382" max="1427" width="0.875" style="93" customWidth="1"/>
    <col min="1428" max="1428" width="1" style="93" customWidth="1"/>
    <col min="1429" max="1429" width="0.875" style="93" customWidth="1"/>
    <col min="1430" max="1430" width="92.25" style="93" bestFit="1" customWidth="1"/>
    <col min="1431" max="1536" width="10.25" style="93"/>
    <col min="1537" max="1537" width="3.5" style="93" customWidth="1"/>
    <col min="1538" max="1585" width="0.875" style="93" customWidth="1"/>
    <col min="1586" max="1586" width="2.75" style="93" customWidth="1"/>
    <col min="1587" max="1587" width="4.375" style="93" customWidth="1"/>
    <col min="1588" max="1635" width="0.875" style="93" customWidth="1"/>
    <col min="1636" max="1636" width="4.5" style="93" customWidth="1"/>
    <col min="1637" max="1637" width="4" style="93" customWidth="1"/>
    <col min="1638" max="1683" width="0.875" style="93" customWidth="1"/>
    <col min="1684" max="1684" width="1" style="93" customWidth="1"/>
    <col min="1685" max="1685" width="0.875" style="93" customWidth="1"/>
    <col min="1686" max="1686" width="92.25" style="93" bestFit="1" customWidth="1"/>
    <col min="1687" max="1792" width="10.25" style="93"/>
    <col min="1793" max="1793" width="3.5" style="93" customWidth="1"/>
    <col min="1794" max="1841" width="0.875" style="93" customWidth="1"/>
    <col min="1842" max="1842" width="2.75" style="93" customWidth="1"/>
    <col min="1843" max="1843" width="4.375" style="93" customWidth="1"/>
    <col min="1844" max="1891" width="0.875" style="93" customWidth="1"/>
    <col min="1892" max="1892" width="4.5" style="93" customWidth="1"/>
    <col min="1893" max="1893" width="4" style="93" customWidth="1"/>
    <col min="1894" max="1939" width="0.875" style="93" customWidth="1"/>
    <col min="1940" max="1940" width="1" style="93" customWidth="1"/>
    <col min="1941" max="1941" width="0.875" style="93" customWidth="1"/>
    <col min="1942" max="1942" width="92.25" style="93" bestFit="1" customWidth="1"/>
    <col min="1943" max="2048" width="10.25" style="93"/>
    <col min="2049" max="2049" width="3.5" style="93" customWidth="1"/>
    <col min="2050" max="2097" width="0.875" style="93" customWidth="1"/>
    <col min="2098" max="2098" width="2.75" style="93" customWidth="1"/>
    <col min="2099" max="2099" width="4.375" style="93" customWidth="1"/>
    <col min="2100" max="2147" width="0.875" style="93" customWidth="1"/>
    <col min="2148" max="2148" width="4.5" style="93" customWidth="1"/>
    <col min="2149" max="2149" width="4" style="93" customWidth="1"/>
    <col min="2150" max="2195" width="0.875" style="93" customWidth="1"/>
    <col min="2196" max="2196" width="1" style="93" customWidth="1"/>
    <col min="2197" max="2197" width="0.875" style="93" customWidth="1"/>
    <col min="2198" max="2198" width="92.25" style="93" bestFit="1" customWidth="1"/>
    <col min="2199" max="2304" width="10.25" style="93"/>
    <col min="2305" max="2305" width="3.5" style="93" customWidth="1"/>
    <col min="2306" max="2353" width="0.875" style="93" customWidth="1"/>
    <col min="2354" max="2354" width="2.75" style="93" customWidth="1"/>
    <col min="2355" max="2355" width="4.375" style="93" customWidth="1"/>
    <col min="2356" max="2403" width="0.875" style="93" customWidth="1"/>
    <col min="2404" max="2404" width="4.5" style="93" customWidth="1"/>
    <col min="2405" max="2405" width="4" style="93" customWidth="1"/>
    <col min="2406" max="2451" width="0.875" style="93" customWidth="1"/>
    <col min="2452" max="2452" width="1" style="93" customWidth="1"/>
    <col min="2453" max="2453" width="0.875" style="93" customWidth="1"/>
    <col min="2454" max="2454" width="92.25" style="93" bestFit="1" customWidth="1"/>
    <col min="2455" max="2560" width="10.25" style="93"/>
    <col min="2561" max="2561" width="3.5" style="93" customWidth="1"/>
    <col min="2562" max="2609" width="0.875" style="93" customWidth="1"/>
    <col min="2610" max="2610" width="2.75" style="93" customWidth="1"/>
    <col min="2611" max="2611" width="4.375" style="93" customWidth="1"/>
    <col min="2612" max="2659" width="0.875" style="93" customWidth="1"/>
    <col min="2660" max="2660" width="4.5" style="93" customWidth="1"/>
    <col min="2661" max="2661" width="4" style="93" customWidth="1"/>
    <col min="2662" max="2707" width="0.875" style="93" customWidth="1"/>
    <col min="2708" max="2708" width="1" style="93" customWidth="1"/>
    <col min="2709" max="2709" width="0.875" style="93" customWidth="1"/>
    <col min="2710" max="2710" width="92.25" style="93" bestFit="1" customWidth="1"/>
    <col min="2711" max="2816" width="10.25" style="93"/>
    <col min="2817" max="2817" width="3.5" style="93" customWidth="1"/>
    <col min="2818" max="2865" width="0.875" style="93" customWidth="1"/>
    <col min="2866" max="2866" width="2.75" style="93" customWidth="1"/>
    <col min="2867" max="2867" width="4.375" style="93" customWidth="1"/>
    <col min="2868" max="2915" width="0.875" style="93" customWidth="1"/>
    <col min="2916" max="2916" width="4.5" style="93" customWidth="1"/>
    <col min="2917" max="2917" width="4" style="93" customWidth="1"/>
    <col min="2918" max="2963" width="0.875" style="93" customWidth="1"/>
    <col min="2964" max="2964" width="1" style="93" customWidth="1"/>
    <col min="2965" max="2965" width="0.875" style="93" customWidth="1"/>
    <col min="2966" max="2966" width="92.25" style="93" bestFit="1" customWidth="1"/>
    <col min="2967" max="3072" width="10.25" style="93"/>
    <col min="3073" max="3073" width="3.5" style="93" customWidth="1"/>
    <col min="3074" max="3121" width="0.875" style="93" customWidth="1"/>
    <col min="3122" max="3122" width="2.75" style="93" customWidth="1"/>
    <col min="3123" max="3123" width="4.375" style="93" customWidth="1"/>
    <col min="3124" max="3171" width="0.875" style="93" customWidth="1"/>
    <col min="3172" max="3172" width="4.5" style="93" customWidth="1"/>
    <col min="3173" max="3173" width="4" style="93" customWidth="1"/>
    <col min="3174" max="3219" width="0.875" style="93" customWidth="1"/>
    <col min="3220" max="3220" width="1" style="93" customWidth="1"/>
    <col min="3221" max="3221" width="0.875" style="93" customWidth="1"/>
    <col min="3222" max="3222" width="92.25" style="93" bestFit="1" customWidth="1"/>
    <col min="3223" max="3328" width="10.25" style="93"/>
    <col min="3329" max="3329" width="3.5" style="93" customWidth="1"/>
    <col min="3330" max="3377" width="0.875" style="93" customWidth="1"/>
    <col min="3378" max="3378" width="2.75" style="93" customWidth="1"/>
    <col min="3379" max="3379" width="4.375" style="93" customWidth="1"/>
    <col min="3380" max="3427" width="0.875" style="93" customWidth="1"/>
    <col min="3428" max="3428" width="4.5" style="93" customWidth="1"/>
    <col min="3429" max="3429" width="4" style="93" customWidth="1"/>
    <col min="3430" max="3475" width="0.875" style="93" customWidth="1"/>
    <col min="3476" max="3476" width="1" style="93" customWidth="1"/>
    <col min="3477" max="3477" width="0.875" style="93" customWidth="1"/>
    <col min="3478" max="3478" width="92.25" style="93" bestFit="1" customWidth="1"/>
    <col min="3479" max="3584" width="10.25" style="93"/>
    <col min="3585" max="3585" width="3.5" style="93" customWidth="1"/>
    <col min="3586" max="3633" width="0.875" style="93" customWidth="1"/>
    <col min="3634" max="3634" width="2.75" style="93" customWidth="1"/>
    <col min="3635" max="3635" width="4.375" style="93" customWidth="1"/>
    <col min="3636" max="3683" width="0.875" style="93" customWidth="1"/>
    <col min="3684" max="3684" width="4.5" style="93" customWidth="1"/>
    <col min="3685" max="3685" width="4" style="93" customWidth="1"/>
    <col min="3686" max="3731" width="0.875" style="93" customWidth="1"/>
    <col min="3732" max="3732" width="1" style="93" customWidth="1"/>
    <col min="3733" max="3733" width="0.875" style="93" customWidth="1"/>
    <col min="3734" max="3734" width="92.25" style="93" bestFit="1" customWidth="1"/>
    <col min="3735" max="3840" width="10.25" style="93"/>
    <col min="3841" max="3841" width="3.5" style="93" customWidth="1"/>
    <col min="3842" max="3889" width="0.875" style="93" customWidth="1"/>
    <col min="3890" max="3890" width="2.75" style="93" customWidth="1"/>
    <col min="3891" max="3891" width="4.375" style="93" customWidth="1"/>
    <col min="3892" max="3939" width="0.875" style="93" customWidth="1"/>
    <col min="3940" max="3940" width="4.5" style="93" customWidth="1"/>
    <col min="3941" max="3941" width="4" style="93" customWidth="1"/>
    <col min="3942" max="3987" width="0.875" style="93" customWidth="1"/>
    <col min="3988" max="3988" width="1" style="93" customWidth="1"/>
    <col min="3989" max="3989" width="0.875" style="93" customWidth="1"/>
    <col min="3990" max="3990" width="92.25" style="93" bestFit="1" customWidth="1"/>
    <col min="3991" max="4096" width="10.25" style="93"/>
    <col min="4097" max="4097" width="3.5" style="93" customWidth="1"/>
    <col min="4098" max="4145" width="0.875" style="93" customWidth="1"/>
    <col min="4146" max="4146" width="2.75" style="93" customWidth="1"/>
    <col min="4147" max="4147" width="4.375" style="93" customWidth="1"/>
    <col min="4148" max="4195" width="0.875" style="93" customWidth="1"/>
    <col min="4196" max="4196" width="4.5" style="93" customWidth="1"/>
    <col min="4197" max="4197" width="4" style="93" customWidth="1"/>
    <col min="4198" max="4243" width="0.875" style="93" customWidth="1"/>
    <col min="4244" max="4244" width="1" style="93" customWidth="1"/>
    <col min="4245" max="4245" width="0.875" style="93" customWidth="1"/>
    <col min="4246" max="4246" width="92.25" style="93" bestFit="1" customWidth="1"/>
    <col min="4247" max="4352" width="10.25" style="93"/>
    <col min="4353" max="4353" width="3.5" style="93" customWidth="1"/>
    <col min="4354" max="4401" width="0.875" style="93" customWidth="1"/>
    <col min="4402" max="4402" width="2.75" style="93" customWidth="1"/>
    <col min="4403" max="4403" width="4.375" style="93" customWidth="1"/>
    <col min="4404" max="4451" width="0.875" style="93" customWidth="1"/>
    <col min="4452" max="4452" width="4.5" style="93" customWidth="1"/>
    <col min="4453" max="4453" width="4" style="93" customWidth="1"/>
    <col min="4454" max="4499" width="0.875" style="93" customWidth="1"/>
    <col min="4500" max="4500" width="1" style="93" customWidth="1"/>
    <col min="4501" max="4501" width="0.875" style="93" customWidth="1"/>
    <col min="4502" max="4502" width="92.25" style="93" bestFit="1" customWidth="1"/>
    <col min="4503" max="4608" width="10.25" style="93"/>
    <col min="4609" max="4609" width="3.5" style="93" customWidth="1"/>
    <col min="4610" max="4657" width="0.875" style="93" customWidth="1"/>
    <col min="4658" max="4658" width="2.75" style="93" customWidth="1"/>
    <col min="4659" max="4659" width="4.375" style="93" customWidth="1"/>
    <col min="4660" max="4707" width="0.875" style="93" customWidth="1"/>
    <col min="4708" max="4708" width="4.5" style="93" customWidth="1"/>
    <col min="4709" max="4709" width="4" style="93" customWidth="1"/>
    <col min="4710" max="4755" width="0.875" style="93" customWidth="1"/>
    <col min="4756" max="4756" width="1" style="93" customWidth="1"/>
    <col min="4757" max="4757" width="0.875" style="93" customWidth="1"/>
    <col min="4758" max="4758" width="92.25" style="93" bestFit="1" customWidth="1"/>
    <col min="4759" max="4864" width="10.25" style="93"/>
    <col min="4865" max="4865" width="3.5" style="93" customWidth="1"/>
    <col min="4866" max="4913" width="0.875" style="93" customWidth="1"/>
    <col min="4914" max="4914" width="2.75" style="93" customWidth="1"/>
    <col min="4915" max="4915" width="4.375" style="93" customWidth="1"/>
    <col min="4916" max="4963" width="0.875" style="93" customWidth="1"/>
    <col min="4964" max="4964" width="4.5" style="93" customWidth="1"/>
    <col min="4965" max="4965" width="4" style="93" customWidth="1"/>
    <col min="4966" max="5011" width="0.875" style="93" customWidth="1"/>
    <col min="5012" max="5012" width="1" style="93" customWidth="1"/>
    <col min="5013" max="5013" width="0.875" style="93" customWidth="1"/>
    <col min="5014" max="5014" width="92.25" style="93" bestFit="1" customWidth="1"/>
    <col min="5015" max="5120" width="10.25" style="93"/>
    <col min="5121" max="5121" width="3.5" style="93" customWidth="1"/>
    <col min="5122" max="5169" width="0.875" style="93" customWidth="1"/>
    <col min="5170" max="5170" width="2.75" style="93" customWidth="1"/>
    <col min="5171" max="5171" width="4.375" style="93" customWidth="1"/>
    <col min="5172" max="5219" width="0.875" style="93" customWidth="1"/>
    <col min="5220" max="5220" width="4.5" style="93" customWidth="1"/>
    <col min="5221" max="5221" width="4" style="93" customWidth="1"/>
    <col min="5222" max="5267" width="0.875" style="93" customWidth="1"/>
    <col min="5268" max="5268" width="1" style="93" customWidth="1"/>
    <col min="5269" max="5269" width="0.875" style="93" customWidth="1"/>
    <col min="5270" max="5270" width="92.25" style="93" bestFit="1" customWidth="1"/>
    <col min="5271" max="5376" width="10.25" style="93"/>
    <col min="5377" max="5377" width="3.5" style="93" customWidth="1"/>
    <col min="5378" max="5425" width="0.875" style="93" customWidth="1"/>
    <col min="5426" max="5426" width="2.75" style="93" customWidth="1"/>
    <col min="5427" max="5427" width="4.375" style="93" customWidth="1"/>
    <col min="5428" max="5475" width="0.875" style="93" customWidth="1"/>
    <col min="5476" max="5476" width="4.5" style="93" customWidth="1"/>
    <col min="5477" max="5477" width="4" style="93" customWidth="1"/>
    <col min="5478" max="5523" width="0.875" style="93" customWidth="1"/>
    <col min="5524" max="5524" width="1" style="93" customWidth="1"/>
    <col min="5525" max="5525" width="0.875" style="93" customWidth="1"/>
    <col min="5526" max="5526" width="92.25" style="93" bestFit="1" customWidth="1"/>
    <col min="5527" max="5632" width="10.25" style="93"/>
    <col min="5633" max="5633" width="3.5" style="93" customWidth="1"/>
    <col min="5634" max="5681" width="0.875" style="93" customWidth="1"/>
    <col min="5682" max="5682" width="2.75" style="93" customWidth="1"/>
    <col min="5683" max="5683" width="4.375" style="93" customWidth="1"/>
    <col min="5684" max="5731" width="0.875" style="93" customWidth="1"/>
    <col min="5732" max="5732" width="4.5" style="93" customWidth="1"/>
    <col min="5733" max="5733" width="4" style="93" customWidth="1"/>
    <col min="5734" max="5779" width="0.875" style="93" customWidth="1"/>
    <col min="5780" max="5780" width="1" style="93" customWidth="1"/>
    <col min="5781" max="5781" width="0.875" style="93" customWidth="1"/>
    <col min="5782" max="5782" width="92.25" style="93" bestFit="1" customWidth="1"/>
    <col min="5783" max="5888" width="10.25" style="93"/>
    <col min="5889" max="5889" width="3.5" style="93" customWidth="1"/>
    <col min="5890" max="5937" width="0.875" style="93" customWidth="1"/>
    <col min="5938" max="5938" width="2.75" style="93" customWidth="1"/>
    <col min="5939" max="5939" width="4.375" style="93" customWidth="1"/>
    <col min="5940" max="5987" width="0.875" style="93" customWidth="1"/>
    <col min="5988" max="5988" width="4.5" style="93" customWidth="1"/>
    <col min="5989" max="5989" width="4" style="93" customWidth="1"/>
    <col min="5990" max="6035" width="0.875" style="93" customWidth="1"/>
    <col min="6036" max="6036" width="1" style="93" customWidth="1"/>
    <col min="6037" max="6037" width="0.875" style="93" customWidth="1"/>
    <col min="6038" max="6038" width="92.25" style="93" bestFit="1" customWidth="1"/>
    <col min="6039" max="6144" width="10.25" style="93"/>
    <col min="6145" max="6145" width="3.5" style="93" customWidth="1"/>
    <col min="6146" max="6193" width="0.875" style="93" customWidth="1"/>
    <col min="6194" max="6194" width="2.75" style="93" customWidth="1"/>
    <col min="6195" max="6195" width="4.375" style="93" customWidth="1"/>
    <col min="6196" max="6243" width="0.875" style="93" customWidth="1"/>
    <col min="6244" max="6244" width="4.5" style="93" customWidth="1"/>
    <col min="6245" max="6245" width="4" style="93" customWidth="1"/>
    <col min="6246" max="6291" width="0.875" style="93" customWidth="1"/>
    <col min="6292" max="6292" width="1" style="93" customWidth="1"/>
    <col min="6293" max="6293" width="0.875" style="93" customWidth="1"/>
    <col min="6294" max="6294" width="92.25" style="93" bestFit="1" customWidth="1"/>
    <col min="6295" max="6400" width="10.25" style="93"/>
    <col min="6401" max="6401" width="3.5" style="93" customWidth="1"/>
    <col min="6402" max="6449" width="0.875" style="93" customWidth="1"/>
    <col min="6450" max="6450" width="2.75" style="93" customWidth="1"/>
    <col min="6451" max="6451" width="4.375" style="93" customWidth="1"/>
    <col min="6452" max="6499" width="0.875" style="93" customWidth="1"/>
    <col min="6500" max="6500" width="4.5" style="93" customWidth="1"/>
    <col min="6501" max="6501" width="4" style="93" customWidth="1"/>
    <col min="6502" max="6547" width="0.875" style="93" customWidth="1"/>
    <col min="6548" max="6548" width="1" style="93" customWidth="1"/>
    <col min="6549" max="6549" width="0.875" style="93" customWidth="1"/>
    <col min="6550" max="6550" width="92.25" style="93" bestFit="1" customWidth="1"/>
    <col min="6551" max="6656" width="10.25" style="93"/>
    <col min="6657" max="6657" width="3.5" style="93" customWidth="1"/>
    <col min="6658" max="6705" width="0.875" style="93" customWidth="1"/>
    <col min="6706" max="6706" width="2.75" style="93" customWidth="1"/>
    <col min="6707" max="6707" width="4.375" style="93" customWidth="1"/>
    <col min="6708" max="6755" width="0.875" style="93" customWidth="1"/>
    <col min="6756" max="6756" width="4.5" style="93" customWidth="1"/>
    <col min="6757" max="6757" width="4" style="93" customWidth="1"/>
    <col min="6758" max="6803" width="0.875" style="93" customWidth="1"/>
    <col min="6804" max="6804" width="1" style="93" customWidth="1"/>
    <col min="6805" max="6805" width="0.875" style="93" customWidth="1"/>
    <col min="6806" max="6806" width="92.25" style="93" bestFit="1" customWidth="1"/>
    <col min="6807" max="6912" width="10.25" style="93"/>
    <col min="6913" max="6913" width="3.5" style="93" customWidth="1"/>
    <col min="6914" max="6961" width="0.875" style="93" customWidth="1"/>
    <col min="6962" max="6962" width="2.75" style="93" customWidth="1"/>
    <col min="6963" max="6963" width="4.375" style="93" customWidth="1"/>
    <col min="6964" max="7011" width="0.875" style="93" customWidth="1"/>
    <col min="7012" max="7012" width="4.5" style="93" customWidth="1"/>
    <col min="7013" max="7013" width="4" style="93" customWidth="1"/>
    <col min="7014" max="7059" width="0.875" style="93" customWidth="1"/>
    <col min="7060" max="7060" width="1" style="93" customWidth="1"/>
    <col min="7061" max="7061" width="0.875" style="93" customWidth="1"/>
    <col min="7062" max="7062" width="92.25" style="93" bestFit="1" customWidth="1"/>
    <col min="7063" max="7168" width="10.25" style="93"/>
    <col min="7169" max="7169" width="3.5" style="93" customWidth="1"/>
    <col min="7170" max="7217" width="0.875" style="93" customWidth="1"/>
    <col min="7218" max="7218" width="2.75" style="93" customWidth="1"/>
    <col min="7219" max="7219" width="4.375" style="93" customWidth="1"/>
    <col min="7220" max="7267" width="0.875" style="93" customWidth="1"/>
    <col min="7268" max="7268" width="4.5" style="93" customWidth="1"/>
    <col min="7269" max="7269" width="4" style="93" customWidth="1"/>
    <col min="7270" max="7315" width="0.875" style="93" customWidth="1"/>
    <col min="7316" max="7316" width="1" style="93" customWidth="1"/>
    <col min="7317" max="7317" width="0.875" style="93" customWidth="1"/>
    <col min="7318" max="7318" width="92.25" style="93" bestFit="1" customWidth="1"/>
    <col min="7319" max="7424" width="10.25" style="93"/>
    <col min="7425" max="7425" width="3.5" style="93" customWidth="1"/>
    <col min="7426" max="7473" width="0.875" style="93" customWidth="1"/>
    <col min="7474" max="7474" width="2.75" style="93" customWidth="1"/>
    <col min="7475" max="7475" width="4.375" style="93" customWidth="1"/>
    <col min="7476" max="7523" width="0.875" style="93" customWidth="1"/>
    <col min="7524" max="7524" width="4.5" style="93" customWidth="1"/>
    <col min="7525" max="7525" width="4" style="93" customWidth="1"/>
    <col min="7526" max="7571" width="0.875" style="93" customWidth="1"/>
    <col min="7572" max="7572" width="1" style="93" customWidth="1"/>
    <col min="7573" max="7573" width="0.875" style="93" customWidth="1"/>
    <col min="7574" max="7574" width="92.25" style="93" bestFit="1" customWidth="1"/>
    <col min="7575" max="7680" width="10.25" style="93"/>
    <col min="7681" max="7681" width="3.5" style="93" customWidth="1"/>
    <col min="7682" max="7729" width="0.875" style="93" customWidth="1"/>
    <col min="7730" max="7730" width="2.75" style="93" customWidth="1"/>
    <col min="7731" max="7731" width="4.375" style="93" customWidth="1"/>
    <col min="7732" max="7779" width="0.875" style="93" customWidth="1"/>
    <col min="7780" max="7780" width="4.5" style="93" customWidth="1"/>
    <col min="7781" max="7781" width="4" style="93" customWidth="1"/>
    <col min="7782" max="7827" width="0.875" style="93" customWidth="1"/>
    <col min="7828" max="7828" width="1" style="93" customWidth="1"/>
    <col min="7829" max="7829" width="0.875" style="93" customWidth="1"/>
    <col min="7830" max="7830" width="92.25" style="93" bestFit="1" customWidth="1"/>
    <col min="7831" max="7936" width="10.25" style="93"/>
    <col min="7937" max="7937" width="3.5" style="93" customWidth="1"/>
    <col min="7938" max="7985" width="0.875" style="93" customWidth="1"/>
    <col min="7986" max="7986" width="2.75" style="93" customWidth="1"/>
    <col min="7987" max="7987" width="4.375" style="93" customWidth="1"/>
    <col min="7988" max="8035" width="0.875" style="93" customWidth="1"/>
    <col min="8036" max="8036" width="4.5" style="93" customWidth="1"/>
    <col min="8037" max="8037" width="4" style="93" customWidth="1"/>
    <col min="8038" max="8083" width="0.875" style="93" customWidth="1"/>
    <col min="8084" max="8084" width="1" style="93" customWidth="1"/>
    <col min="8085" max="8085" width="0.875" style="93" customWidth="1"/>
    <col min="8086" max="8086" width="92.25" style="93" bestFit="1" customWidth="1"/>
    <col min="8087" max="8192" width="10.25" style="93"/>
    <col min="8193" max="8193" width="3.5" style="93" customWidth="1"/>
    <col min="8194" max="8241" width="0.875" style="93" customWidth="1"/>
    <col min="8242" max="8242" width="2.75" style="93" customWidth="1"/>
    <col min="8243" max="8243" width="4.375" style="93" customWidth="1"/>
    <col min="8244" max="8291" width="0.875" style="93" customWidth="1"/>
    <col min="8292" max="8292" width="4.5" style="93" customWidth="1"/>
    <col min="8293" max="8293" width="4" style="93" customWidth="1"/>
    <col min="8294" max="8339" width="0.875" style="93" customWidth="1"/>
    <col min="8340" max="8340" width="1" style="93" customWidth="1"/>
    <col min="8341" max="8341" width="0.875" style="93" customWidth="1"/>
    <col min="8342" max="8342" width="92.25" style="93" bestFit="1" customWidth="1"/>
    <col min="8343" max="8448" width="10.25" style="93"/>
    <col min="8449" max="8449" width="3.5" style="93" customWidth="1"/>
    <col min="8450" max="8497" width="0.875" style="93" customWidth="1"/>
    <col min="8498" max="8498" width="2.75" style="93" customWidth="1"/>
    <col min="8499" max="8499" width="4.375" style="93" customWidth="1"/>
    <col min="8500" max="8547" width="0.875" style="93" customWidth="1"/>
    <col min="8548" max="8548" width="4.5" style="93" customWidth="1"/>
    <col min="8549" max="8549" width="4" style="93" customWidth="1"/>
    <col min="8550" max="8595" width="0.875" style="93" customWidth="1"/>
    <col min="8596" max="8596" width="1" style="93" customWidth="1"/>
    <col min="8597" max="8597" width="0.875" style="93" customWidth="1"/>
    <col min="8598" max="8598" width="92.25" style="93" bestFit="1" customWidth="1"/>
    <col min="8599" max="8704" width="10.25" style="93"/>
    <col min="8705" max="8705" width="3.5" style="93" customWidth="1"/>
    <col min="8706" max="8753" width="0.875" style="93" customWidth="1"/>
    <col min="8754" max="8754" width="2.75" style="93" customWidth="1"/>
    <col min="8755" max="8755" width="4.375" style="93" customWidth="1"/>
    <col min="8756" max="8803" width="0.875" style="93" customWidth="1"/>
    <col min="8804" max="8804" width="4.5" style="93" customWidth="1"/>
    <col min="8805" max="8805" width="4" style="93" customWidth="1"/>
    <col min="8806" max="8851" width="0.875" style="93" customWidth="1"/>
    <col min="8852" max="8852" width="1" style="93" customWidth="1"/>
    <col min="8853" max="8853" width="0.875" style="93" customWidth="1"/>
    <col min="8854" max="8854" width="92.25" style="93" bestFit="1" customWidth="1"/>
    <col min="8855" max="8960" width="10.25" style="93"/>
    <col min="8961" max="8961" width="3.5" style="93" customWidth="1"/>
    <col min="8962" max="9009" width="0.875" style="93" customWidth="1"/>
    <col min="9010" max="9010" width="2.75" style="93" customWidth="1"/>
    <col min="9011" max="9011" width="4.375" style="93" customWidth="1"/>
    <col min="9012" max="9059" width="0.875" style="93" customWidth="1"/>
    <col min="9060" max="9060" width="4.5" style="93" customWidth="1"/>
    <col min="9061" max="9061" width="4" style="93" customWidth="1"/>
    <col min="9062" max="9107" width="0.875" style="93" customWidth="1"/>
    <col min="9108" max="9108" width="1" style="93" customWidth="1"/>
    <col min="9109" max="9109" width="0.875" style="93" customWidth="1"/>
    <col min="9110" max="9110" width="92.25" style="93" bestFit="1" customWidth="1"/>
    <col min="9111" max="9216" width="10.25" style="93"/>
    <col min="9217" max="9217" width="3.5" style="93" customWidth="1"/>
    <col min="9218" max="9265" width="0.875" style="93" customWidth="1"/>
    <col min="9266" max="9266" width="2.75" style="93" customWidth="1"/>
    <col min="9267" max="9267" width="4.375" style="93" customWidth="1"/>
    <col min="9268" max="9315" width="0.875" style="93" customWidth="1"/>
    <col min="9316" max="9316" width="4.5" style="93" customWidth="1"/>
    <col min="9317" max="9317" width="4" style="93" customWidth="1"/>
    <col min="9318" max="9363" width="0.875" style="93" customWidth="1"/>
    <col min="9364" max="9364" width="1" style="93" customWidth="1"/>
    <col min="9365" max="9365" width="0.875" style="93" customWidth="1"/>
    <col min="9366" max="9366" width="92.25" style="93" bestFit="1" customWidth="1"/>
    <col min="9367" max="9472" width="10.25" style="93"/>
    <col min="9473" max="9473" width="3.5" style="93" customWidth="1"/>
    <col min="9474" max="9521" width="0.875" style="93" customWidth="1"/>
    <col min="9522" max="9522" width="2.75" style="93" customWidth="1"/>
    <col min="9523" max="9523" width="4.375" style="93" customWidth="1"/>
    <col min="9524" max="9571" width="0.875" style="93" customWidth="1"/>
    <col min="9572" max="9572" width="4.5" style="93" customWidth="1"/>
    <col min="9573" max="9573" width="4" style="93" customWidth="1"/>
    <col min="9574" max="9619" width="0.875" style="93" customWidth="1"/>
    <col min="9620" max="9620" width="1" style="93" customWidth="1"/>
    <col min="9621" max="9621" width="0.875" style="93" customWidth="1"/>
    <col min="9622" max="9622" width="92.25" style="93" bestFit="1" customWidth="1"/>
    <col min="9623" max="9728" width="10.25" style="93"/>
    <col min="9729" max="9729" width="3.5" style="93" customWidth="1"/>
    <col min="9730" max="9777" width="0.875" style="93" customWidth="1"/>
    <col min="9778" max="9778" width="2.75" style="93" customWidth="1"/>
    <col min="9779" max="9779" width="4.375" style="93" customWidth="1"/>
    <col min="9780" max="9827" width="0.875" style="93" customWidth="1"/>
    <col min="9828" max="9828" width="4.5" style="93" customWidth="1"/>
    <col min="9829" max="9829" width="4" style="93" customWidth="1"/>
    <col min="9830" max="9875" width="0.875" style="93" customWidth="1"/>
    <col min="9876" max="9876" width="1" style="93" customWidth="1"/>
    <col min="9877" max="9877" width="0.875" style="93" customWidth="1"/>
    <col min="9878" max="9878" width="92.25" style="93" bestFit="1" customWidth="1"/>
    <col min="9879" max="9984" width="10.25" style="93"/>
    <col min="9985" max="9985" width="3.5" style="93" customWidth="1"/>
    <col min="9986" max="10033" width="0.875" style="93" customWidth="1"/>
    <col min="10034" max="10034" width="2.75" style="93" customWidth="1"/>
    <col min="10035" max="10035" width="4.375" style="93" customWidth="1"/>
    <col min="10036" max="10083" width="0.875" style="93" customWidth="1"/>
    <col min="10084" max="10084" width="4.5" style="93" customWidth="1"/>
    <col min="10085" max="10085" width="4" style="93" customWidth="1"/>
    <col min="10086" max="10131" width="0.875" style="93" customWidth="1"/>
    <col min="10132" max="10132" width="1" style="93" customWidth="1"/>
    <col min="10133" max="10133" width="0.875" style="93" customWidth="1"/>
    <col min="10134" max="10134" width="92.25" style="93" bestFit="1" customWidth="1"/>
    <col min="10135" max="10240" width="10.25" style="93"/>
    <col min="10241" max="10241" width="3.5" style="93" customWidth="1"/>
    <col min="10242" max="10289" width="0.875" style="93" customWidth="1"/>
    <col min="10290" max="10290" width="2.75" style="93" customWidth="1"/>
    <col min="10291" max="10291" width="4.375" style="93" customWidth="1"/>
    <col min="10292" max="10339" width="0.875" style="93" customWidth="1"/>
    <col min="10340" max="10340" width="4.5" style="93" customWidth="1"/>
    <col min="10341" max="10341" width="4" style="93" customWidth="1"/>
    <col min="10342" max="10387" width="0.875" style="93" customWidth="1"/>
    <col min="10388" max="10388" width="1" style="93" customWidth="1"/>
    <col min="10389" max="10389" width="0.875" style="93" customWidth="1"/>
    <col min="10390" max="10390" width="92.25" style="93" bestFit="1" customWidth="1"/>
    <col min="10391" max="10496" width="10.25" style="93"/>
    <col min="10497" max="10497" width="3.5" style="93" customWidth="1"/>
    <col min="10498" max="10545" width="0.875" style="93" customWidth="1"/>
    <col min="10546" max="10546" width="2.75" style="93" customWidth="1"/>
    <col min="10547" max="10547" width="4.375" style="93" customWidth="1"/>
    <col min="10548" max="10595" width="0.875" style="93" customWidth="1"/>
    <col min="10596" max="10596" width="4.5" style="93" customWidth="1"/>
    <col min="10597" max="10597" width="4" style="93" customWidth="1"/>
    <col min="10598" max="10643" width="0.875" style="93" customWidth="1"/>
    <col min="10644" max="10644" width="1" style="93" customWidth="1"/>
    <col min="10645" max="10645" width="0.875" style="93" customWidth="1"/>
    <col min="10646" max="10646" width="92.25" style="93" bestFit="1" customWidth="1"/>
    <col min="10647" max="10752" width="10.25" style="93"/>
    <col min="10753" max="10753" width="3.5" style="93" customWidth="1"/>
    <col min="10754" max="10801" width="0.875" style="93" customWidth="1"/>
    <col min="10802" max="10802" width="2.75" style="93" customWidth="1"/>
    <col min="10803" max="10803" width="4.375" style="93" customWidth="1"/>
    <col min="10804" max="10851" width="0.875" style="93" customWidth="1"/>
    <col min="10852" max="10852" width="4.5" style="93" customWidth="1"/>
    <col min="10853" max="10853" width="4" style="93" customWidth="1"/>
    <col min="10854" max="10899" width="0.875" style="93" customWidth="1"/>
    <col min="10900" max="10900" width="1" style="93" customWidth="1"/>
    <col min="10901" max="10901" width="0.875" style="93" customWidth="1"/>
    <col min="10902" max="10902" width="92.25" style="93" bestFit="1" customWidth="1"/>
    <col min="10903" max="11008" width="10.25" style="93"/>
    <col min="11009" max="11009" width="3.5" style="93" customWidth="1"/>
    <col min="11010" max="11057" width="0.875" style="93" customWidth="1"/>
    <col min="11058" max="11058" width="2.75" style="93" customWidth="1"/>
    <col min="11059" max="11059" width="4.375" style="93" customWidth="1"/>
    <col min="11060" max="11107" width="0.875" style="93" customWidth="1"/>
    <col min="11108" max="11108" width="4.5" style="93" customWidth="1"/>
    <col min="11109" max="11109" width="4" style="93" customWidth="1"/>
    <col min="11110" max="11155" width="0.875" style="93" customWidth="1"/>
    <col min="11156" max="11156" width="1" style="93" customWidth="1"/>
    <col min="11157" max="11157" width="0.875" style="93" customWidth="1"/>
    <col min="11158" max="11158" width="92.25" style="93" bestFit="1" customWidth="1"/>
    <col min="11159" max="11264" width="10.25" style="93"/>
    <col min="11265" max="11265" width="3.5" style="93" customWidth="1"/>
    <col min="11266" max="11313" width="0.875" style="93" customWidth="1"/>
    <col min="11314" max="11314" width="2.75" style="93" customWidth="1"/>
    <col min="11315" max="11315" width="4.375" style="93" customWidth="1"/>
    <col min="11316" max="11363" width="0.875" style="93" customWidth="1"/>
    <col min="11364" max="11364" width="4.5" style="93" customWidth="1"/>
    <col min="11365" max="11365" width="4" style="93" customWidth="1"/>
    <col min="11366" max="11411" width="0.875" style="93" customWidth="1"/>
    <col min="11412" max="11412" width="1" style="93" customWidth="1"/>
    <col min="11413" max="11413" width="0.875" style="93" customWidth="1"/>
    <col min="11414" max="11414" width="92.25" style="93" bestFit="1" customWidth="1"/>
    <col min="11415" max="11520" width="10.25" style="93"/>
    <col min="11521" max="11521" width="3.5" style="93" customWidth="1"/>
    <col min="11522" max="11569" width="0.875" style="93" customWidth="1"/>
    <col min="11570" max="11570" width="2.75" style="93" customWidth="1"/>
    <col min="11571" max="11571" width="4.375" style="93" customWidth="1"/>
    <col min="11572" max="11619" width="0.875" style="93" customWidth="1"/>
    <col min="11620" max="11620" width="4.5" style="93" customWidth="1"/>
    <col min="11621" max="11621" width="4" style="93" customWidth="1"/>
    <col min="11622" max="11667" width="0.875" style="93" customWidth="1"/>
    <col min="11668" max="11668" width="1" style="93" customWidth="1"/>
    <col min="11669" max="11669" width="0.875" style="93" customWidth="1"/>
    <col min="11670" max="11670" width="92.25" style="93" bestFit="1" customWidth="1"/>
    <col min="11671" max="11776" width="10.25" style="93"/>
    <col min="11777" max="11777" width="3.5" style="93" customWidth="1"/>
    <col min="11778" max="11825" width="0.875" style="93" customWidth="1"/>
    <col min="11826" max="11826" width="2.75" style="93" customWidth="1"/>
    <col min="11827" max="11827" width="4.375" style="93" customWidth="1"/>
    <col min="11828" max="11875" width="0.875" style="93" customWidth="1"/>
    <col min="11876" max="11876" width="4.5" style="93" customWidth="1"/>
    <col min="11877" max="11877" width="4" style="93" customWidth="1"/>
    <col min="11878" max="11923" width="0.875" style="93" customWidth="1"/>
    <col min="11924" max="11924" width="1" style="93" customWidth="1"/>
    <col min="11925" max="11925" width="0.875" style="93" customWidth="1"/>
    <col min="11926" max="11926" width="92.25" style="93" bestFit="1" customWidth="1"/>
    <col min="11927" max="12032" width="10.25" style="93"/>
    <col min="12033" max="12033" width="3.5" style="93" customWidth="1"/>
    <col min="12034" max="12081" width="0.875" style="93" customWidth="1"/>
    <col min="12082" max="12082" width="2.75" style="93" customWidth="1"/>
    <col min="12083" max="12083" width="4.375" style="93" customWidth="1"/>
    <col min="12084" max="12131" width="0.875" style="93" customWidth="1"/>
    <col min="12132" max="12132" width="4.5" style="93" customWidth="1"/>
    <col min="12133" max="12133" width="4" style="93" customWidth="1"/>
    <col min="12134" max="12179" width="0.875" style="93" customWidth="1"/>
    <col min="12180" max="12180" width="1" style="93" customWidth="1"/>
    <col min="12181" max="12181" width="0.875" style="93" customWidth="1"/>
    <col min="12182" max="12182" width="92.25" style="93" bestFit="1" customWidth="1"/>
    <col min="12183" max="12288" width="10.25" style="93"/>
    <col min="12289" max="12289" width="3.5" style="93" customWidth="1"/>
    <col min="12290" max="12337" width="0.875" style="93" customWidth="1"/>
    <col min="12338" max="12338" width="2.75" style="93" customWidth="1"/>
    <col min="12339" max="12339" width="4.375" style="93" customWidth="1"/>
    <col min="12340" max="12387" width="0.875" style="93" customWidth="1"/>
    <col min="12388" max="12388" width="4.5" style="93" customWidth="1"/>
    <col min="12389" max="12389" width="4" style="93" customWidth="1"/>
    <col min="12390" max="12435" width="0.875" style="93" customWidth="1"/>
    <col min="12436" max="12436" width="1" style="93" customWidth="1"/>
    <col min="12437" max="12437" width="0.875" style="93" customWidth="1"/>
    <col min="12438" max="12438" width="92.25" style="93" bestFit="1" customWidth="1"/>
    <col min="12439" max="12544" width="10.25" style="93"/>
    <col min="12545" max="12545" width="3.5" style="93" customWidth="1"/>
    <col min="12546" max="12593" width="0.875" style="93" customWidth="1"/>
    <col min="12594" max="12594" width="2.75" style="93" customWidth="1"/>
    <col min="12595" max="12595" width="4.375" style="93" customWidth="1"/>
    <col min="12596" max="12643" width="0.875" style="93" customWidth="1"/>
    <col min="12644" max="12644" width="4.5" style="93" customWidth="1"/>
    <col min="12645" max="12645" width="4" style="93" customWidth="1"/>
    <col min="12646" max="12691" width="0.875" style="93" customWidth="1"/>
    <col min="12692" max="12692" width="1" style="93" customWidth="1"/>
    <col min="12693" max="12693" width="0.875" style="93" customWidth="1"/>
    <col min="12694" max="12694" width="92.25" style="93" bestFit="1" customWidth="1"/>
    <col min="12695" max="12800" width="10.25" style="93"/>
    <col min="12801" max="12801" width="3.5" style="93" customWidth="1"/>
    <col min="12802" max="12849" width="0.875" style="93" customWidth="1"/>
    <col min="12850" max="12850" width="2.75" style="93" customWidth="1"/>
    <col min="12851" max="12851" width="4.375" style="93" customWidth="1"/>
    <col min="12852" max="12899" width="0.875" style="93" customWidth="1"/>
    <col min="12900" max="12900" width="4.5" style="93" customWidth="1"/>
    <col min="12901" max="12901" width="4" style="93" customWidth="1"/>
    <col min="12902" max="12947" width="0.875" style="93" customWidth="1"/>
    <col min="12948" max="12948" width="1" style="93" customWidth="1"/>
    <col min="12949" max="12949" width="0.875" style="93" customWidth="1"/>
    <col min="12950" max="12950" width="92.25" style="93" bestFit="1" customWidth="1"/>
    <col min="12951" max="13056" width="10.25" style="93"/>
    <col min="13057" max="13057" width="3.5" style="93" customWidth="1"/>
    <col min="13058" max="13105" width="0.875" style="93" customWidth="1"/>
    <col min="13106" max="13106" width="2.75" style="93" customWidth="1"/>
    <col min="13107" max="13107" width="4.375" style="93" customWidth="1"/>
    <col min="13108" max="13155" width="0.875" style="93" customWidth="1"/>
    <col min="13156" max="13156" width="4.5" style="93" customWidth="1"/>
    <col min="13157" max="13157" width="4" style="93" customWidth="1"/>
    <col min="13158" max="13203" width="0.875" style="93" customWidth="1"/>
    <col min="13204" max="13204" width="1" style="93" customWidth="1"/>
    <col min="13205" max="13205" width="0.875" style="93" customWidth="1"/>
    <col min="13206" max="13206" width="92.25" style="93" bestFit="1" customWidth="1"/>
    <col min="13207" max="13312" width="10.25" style="93"/>
    <col min="13313" max="13313" width="3.5" style="93" customWidth="1"/>
    <col min="13314" max="13361" width="0.875" style="93" customWidth="1"/>
    <col min="13362" max="13362" width="2.75" style="93" customWidth="1"/>
    <col min="13363" max="13363" width="4.375" style="93" customWidth="1"/>
    <col min="13364" max="13411" width="0.875" style="93" customWidth="1"/>
    <col min="13412" max="13412" width="4.5" style="93" customWidth="1"/>
    <col min="13413" max="13413" width="4" style="93" customWidth="1"/>
    <col min="13414" max="13459" width="0.875" style="93" customWidth="1"/>
    <col min="13460" max="13460" width="1" style="93" customWidth="1"/>
    <col min="13461" max="13461" width="0.875" style="93" customWidth="1"/>
    <col min="13462" max="13462" width="92.25" style="93" bestFit="1" customWidth="1"/>
    <col min="13463" max="13568" width="10.25" style="93"/>
    <col min="13569" max="13569" width="3.5" style="93" customWidth="1"/>
    <col min="13570" max="13617" width="0.875" style="93" customWidth="1"/>
    <col min="13618" max="13618" width="2.75" style="93" customWidth="1"/>
    <col min="13619" max="13619" width="4.375" style="93" customWidth="1"/>
    <col min="13620" max="13667" width="0.875" style="93" customWidth="1"/>
    <col min="13668" max="13668" width="4.5" style="93" customWidth="1"/>
    <col min="13669" max="13669" width="4" style="93" customWidth="1"/>
    <col min="13670" max="13715" width="0.875" style="93" customWidth="1"/>
    <col min="13716" max="13716" width="1" style="93" customWidth="1"/>
    <col min="13717" max="13717" width="0.875" style="93" customWidth="1"/>
    <col min="13718" max="13718" width="92.25" style="93" bestFit="1" customWidth="1"/>
    <col min="13719" max="13824" width="10.25" style="93"/>
    <col min="13825" max="13825" width="3.5" style="93" customWidth="1"/>
    <col min="13826" max="13873" width="0.875" style="93" customWidth="1"/>
    <col min="13874" max="13874" width="2.75" style="93" customWidth="1"/>
    <col min="13875" max="13875" width="4.375" style="93" customWidth="1"/>
    <col min="13876" max="13923" width="0.875" style="93" customWidth="1"/>
    <col min="13924" max="13924" width="4.5" style="93" customWidth="1"/>
    <col min="13925" max="13925" width="4" style="93" customWidth="1"/>
    <col min="13926" max="13971" width="0.875" style="93" customWidth="1"/>
    <col min="13972" max="13972" width="1" style="93" customWidth="1"/>
    <col min="13973" max="13973" width="0.875" style="93" customWidth="1"/>
    <col min="13974" max="13974" width="92.25" style="93" bestFit="1" customWidth="1"/>
    <col min="13975" max="14080" width="10.25" style="93"/>
    <col min="14081" max="14081" width="3.5" style="93" customWidth="1"/>
    <col min="14082" max="14129" width="0.875" style="93" customWidth="1"/>
    <col min="14130" max="14130" width="2.75" style="93" customWidth="1"/>
    <col min="14131" max="14131" width="4.375" style="93" customWidth="1"/>
    <col min="14132" max="14179" width="0.875" style="93" customWidth="1"/>
    <col min="14180" max="14180" width="4.5" style="93" customWidth="1"/>
    <col min="14181" max="14181" width="4" style="93" customWidth="1"/>
    <col min="14182" max="14227" width="0.875" style="93" customWidth="1"/>
    <col min="14228" max="14228" width="1" style="93" customWidth="1"/>
    <col min="14229" max="14229" width="0.875" style="93" customWidth="1"/>
    <col min="14230" max="14230" width="92.25" style="93" bestFit="1" customWidth="1"/>
    <col min="14231" max="14336" width="10.25" style="93"/>
    <col min="14337" max="14337" width="3.5" style="93" customWidth="1"/>
    <col min="14338" max="14385" width="0.875" style="93" customWidth="1"/>
    <col min="14386" max="14386" width="2.75" style="93" customWidth="1"/>
    <col min="14387" max="14387" width="4.375" style="93" customWidth="1"/>
    <col min="14388" max="14435" width="0.875" style="93" customWidth="1"/>
    <col min="14436" max="14436" width="4.5" style="93" customWidth="1"/>
    <col min="14437" max="14437" width="4" style="93" customWidth="1"/>
    <col min="14438" max="14483" width="0.875" style="93" customWidth="1"/>
    <col min="14484" max="14484" width="1" style="93" customWidth="1"/>
    <col min="14485" max="14485" width="0.875" style="93" customWidth="1"/>
    <col min="14486" max="14486" width="92.25" style="93" bestFit="1" customWidth="1"/>
    <col min="14487" max="14592" width="10.25" style="93"/>
    <col min="14593" max="14593" width="3.5" style="93" customWidth="1"/>
    <col min="14594" max="14641" width="0.875" style="93" customWidth="1"/>
    <col min="14642" max="14642" width="2.75" style="93" customWidth="1"/>
    <col min="14643" max="14643" width="4.375" style="93" customWidth="1"/>
    <col min="14644" max="14691" width="0.875" style="93" customWidth="1"/>
    <col min="14692" max="14692" width="4.5" style="93" customWidth="1"/>
    <col min="14693" max="14693" width="4" style="93" customWidth="1"/>
    <col min="14694" max="14739" width="0.875" style="93" customWidth="1"/>
    <col min="14740" max="14740" width="1" style="93" customWidth="1"/>
    <col min="14741" max="14741" width="0.875" style="93" customWidth="1"/>
    <col min="14742" max="14742" width="92.25" style="93" bestFit="1" customWidth="1"/>
    <col min="14743" max="14848" width="10.25" style="93"/>
    <col min="14849" max="14849" width="3.5" style="93" customWidth="1"/>
    <col min="14850" max="14897" width="0.875" style="93" customWidth="1"/>
    <col min="14898" max="14898" width="2.75" style="93" customWidth="1"/>
    <col min="14899" max="14899" width="4.375" style="93" customWidth="1"/>
    <col min="14900" max="14947" width="0.875" style="93" customWidth="1"/>
    <col min="14948" max="14948" width="4.5" style="93" customWidth="1"/>
    <col min="14949" max="14949" width="4" style="93" customWidth="1"/>
    <col min="14950" max="14995" width="0.875" style="93" customWidth="1"/>
    <col min="14996" max="14996" width="1" style="93" customWidth="1"/>
    <col min="14997" max="14997" width="0.875" style="93" customWidth="1"/>
    <col min="14998" max="14998" width="92.25" style="93" bestFit="1" customWidth="1"/>
    <col min="14999" max="15104" width="10.25" style="93"/>
    <col min="15105" max="15105" width="3.5" style="93" customWidth="1"/>
    <col min="15106" max="15153" width="0.875" style="93" customWidth="1"/>
    <col min="15154" max="15154" width="2.75" style="93" customWidth="1"/>
    <col min="15155" max="15155" width="4.375" style="93" customWidth="1"/>
    <col min="15156" max="15203" width="0.875" style="93" customWidth="1"/>
    <col min="15204" max="15204" width="4.5" style="93" customWidth="1"/>
    <col min="15205" max="15205" width="4" style="93" customWidth="1"/>
    <col min="15206" max="15251" width="0.875" style="93" customWidth="1"/>
    <col min="15252" max="15252" width="1" style="93" customWidth="1"/>
    <col min="15253" max="15253" width="0.875" style="93" customWidth="1"/>
    <col min="15254" max="15254" width="92.25" style="93" bestFit="1" customWidth="1"/>
    <col min="15255" max="15360" width="10.25" style="93"/>
    <col min="15361" max="15361" width="3.5" style="93" customWidth="1"/>
    <col min="15362" max="15409" width="0.875" style="93" customWidth="1"/>
    <col min="15410" max="15410" width="2.75" style="93" customWidth="1"/>
    <col min="15411" max="15411" width="4.375" style="93" customWidth="1"/>
    <col min="15412" max="15459" width="0.875" style="93" customWidth="1"/>
    <col min="15460" max="15460" width="4.5" style="93" customWidth="1"/>
    <col min="15461" max="15461" width="4" style="93" customWidth="1"/>
    <col min="15462" max="15507" width="0.875" style="93" customWidth="1"/>
    <col min="15508" max="15508" width="1" style="93" customWidth="1"/>
    <col min="15509" max="15509" width="0.875" style="93" customWidth="1"/>
    <col min="15510" max="15510" width="92.25" style="93" bestFit="1" customWidth="1"/>
    <col min="15511" max="15616" width="10.25" style="93"/>
    <col min="15617" max="15617" width="3.5" style="93" customWidth="1"/>
    <col min="15618" max="15665" width="0.875" style="93" customWidth="1"/>
    <col min="15666" max="15666" width="2.75" style="93" customWidth="1"/>
    <col min="15667" max="15667" width="4.375" style="93" customWidth="1"/>
    <col min="15668" max="15715" width="0.875" style="93" customWidth="1"/>
    <col min="15716" max="15716" width="4.5" style="93" customWidth="1"/>
    <col min="15717" max="15717" width="4" style="93" customWidth="1"/>
    <col min="15718" max="15763" width="0.875" style="93" customWidth="1"/>
    <col min="15764" max="15764" width="1" style="93" customWidth="1"/>
    <col min="15765" max="15765" width="0.875" style="93" customWidth="1"/>
    <col min="15766" max="15766" width="92.25" style="93" bestFit="1" customWidth="1"/>
    <col min="15767" max="15872" width="10.25" style="93"/>
    <col min="15873" max="15873" width="3.5" style="93" customWidth="1"/>
    <col min="15874" max="15921" width="0.875" style="93" customWidth="1"/>
    <col min="15922" max="15922" width="2.75" style="93" customWidth="1"/>
    <col min="15923" max="15923" width="4.375" style="93" customWidth="1"/>
    <col min="15924" max="15971" width="0.875" style="93" customWidth="1"/>
    <col min="15972" max="15972" width="4.5" style="93" customWidth="1"/>
    <col min="15973" max="15973" width="4" style="93" customWidth="1"/>
    <col min="15974" max="16019" width="0.875" style="93" customWidth="1"/>
    <col min="16020" max="16020" width="1" style="93" customWidth="1"/>
    <col min="16021" max="16021" width="0.875" style="93" customWidth="1"/>
    <col min="16022" max="16022" width="92.25" style="93" bestFit="1" customWidth="1"/>
    <col min="16023" max="16128" width="10.25" style="93"/>
    <col min="16129" max="16129" width="3.5" style="93" customWidth="1"/>
    <col min="16130" max="16177" width="0.875" style="93" customWidth="1"/>
    <col min="16178" max="16178" width="2.75" style="93" customWidth="1"/>
    <col min="16179" max="16179" width="4.375" style="93" customWidth="1"/>
    <col min="16180" max="16227" width="0.875" style="93" customWidth="1"/>
    <col min="16228" max="16228" width="4.5" style="93" customWidth="1"/>
    <col min="16229" max="16229" width="4" style="93" customWidth="1"/>
    <col min="16230" max="16275" width="0.875" style="93" customWidth="1"/>
    <col min="16276" max="16276" width="1" style="93" customWidth="1"/>
    <col min="16277" max="16277" width="0.875" style="93" customWidth="1"/>
    <col min="16278" max="16278" width="92.25" style="93" bestFit="1" customWidth="1"/>
    <col min="16279" max="16384" width="10.25" style="93"/>
  </cols>
  <sheetData>
    <row r="1" spans="1:151" ht="9.9499999999999993" customHeight="1" x14ac:dyDescent="0.4">
      <c r="AX1" s="55"/>
      <c r="CV1" s="55"/>
    </row>
    <row r="2" spans="1:151" ht="9.9499999999999993" customHeight="1" x14ac:dyDescent="0.4">
      <c r="AX2" s="55"/>
      <c r="CV2" s="55"/>
    </row>
    <row r="3" spans="1:151" ht="10.5" customHeight="1" x14ac:dyDescent="0.4">
      <c r="AX3" s="55"/>
      <c r="CV3" s="55"/>
      <c r="ET3" s="114"/>
      <c r="EU3" s="114"/>
    </row>
    <row r="4" spans="1:151" ht="10.5" customHeight="1" x14ac:dyDescent="0.25">
      <c r="A4" s="94"/>
      <c r="B4" s="408" t="s">
        <v>75</v>
      </c>
      <c r="C4" s="427"/>
      <c r="D4" s="427"/>
      <c r="E4" s="427"/>
      <c r="F4" s="427"/>
      <c r="G4" s="427"/>
      <c r="H4" s="427"/>
      <c r="I4" s="427"/>
      <c r="J4" s="427"/>
      <c r="K4" s="427"/>
      <c r="L4" s="42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5"/>
      <c r="AY4" s="94"/>
      <c r="AZ4" s="427" t="s">
        <v>75</v>
      </c>
      <c r="BA4" s="427"/>
      <c r="BB4" s="427"/>
      <c r="BC4" s="427"/>
      <c r="BD4" s="427"/>
      <c r="BE4" s="427"/>
      <c r="BF4" s="427"/>
      <c r="BG4" s="427"/>
      <c r="BH4" s="427"/>
      <c r="BI4" s="427"/>
      <c r="BJ4" s="42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5"/>
      <c r="CX4" s="427" t="s">
        <v>75</v>
      </c>
      <c r="CY4" s="427"/>
      <c r="CZ4" s="427"/>
      <c r="DA4" s="427"/>
      <c r="DB4" s="427"/>
      <c r="DC4" s="427"/>
      <c r="DD4" s="427"/>
      <c r="DE4" s="427"/>
      <c r="DF4" s="427"/>
      <c r="DG4" s="427"/>
      <c r="DH4" s="42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114"/>
      <c r="EU4" s="114"/>
    </row>
    <row r="5" spans="1:151" ht="10.5" customHeight="1" x14ac:dyDescent="0.25">
      <c r="A5" s="94"/>
      <c r="B5" s="428" t="s">
        <v>76</v>
      </c>
      <c r="C5" s="429"/>
      <c r="D5" s="429"/>
      <c r="E5" s="429"/>
      <c r="F5" s="429"/>
      <c r="G5" s="429"/>
      <c r="H5" s="429"/>
      <c r="I5" s="429"/>
      <c r="J5" s="429"/>
      <c r="K5" s="429"/>
      <c r="L5" s="429"/>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5"/>
      <c r="AY5" s="94"/>
      <c r="AZ5" s="429" t="s">
        <v>76</v>
      </c>
      <c r="BA5" s="429"/>
      <c r="BB5" s="429"/>
      <c r="BC5" s="429"/>
      <c r="BD5" s="429"/>
      <c r="BE5" s="429"/>
      <c r="BF5" s="429"/>
      <c r="BG5" s="429"/>
      <c r="BH5" s="429"/>
      <c r="BI5" s="429"/>
      <c r="BJ5" s="429"/>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5"/>
      <c r="CX5" s="429" t="s">
        <v>76</v>
      </c>
      <c r="CY5" s="429"/>
      <c r="CZ5" s="429"/>
      <c r="DA5" s="429"/>
      <c r="DB5" s="429"/>
      <c r="DC5" s="429"/>
      <c r="DD5" s="429"/>
      <c r="DE5" s="429"/>
      <c r="DF5" s="429"/>
      <c r="DG5" s="429"/>
      <c r="DH5" s="429"/>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114"/>
      <c r="EU5" s="114"/>
    </row>
    <row r="6" spans="1:151" ht="10.5" customHeight="1" x14ac:dyDescent="0.25">
      <c r="A6" s="94"/>
      <c r="B6" s="428"/>
      <c r="C6" s="429"/>
      <c r="D6" s="429"/>
      <c r="E6" s="429"/>
      <c r="F6" s="429"/>
      <c r="G6" s="429"/>
      <c r="H6" s="429"/>
      <c r="I6" s="429"/>
      <c r="J6" s="429"/>
      <c r="K6" s="429"/>
      <c r="L6" s="429"/>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5"/>
      <c r="AY6" s="94"/>
      <c r="AZ6" s="429"/>
      <c r="BA6" s="429"/>
      <c r="BB6" s="429"/>
      <c r="BC6" s="429"/>
      <c r="BD6" s="429"/>
      <c r="BE6" s="429"/>
      <c r="BF6" s="429"/>
      <c r="BG6" s="429"/>
      <c r="BH6" s="429"/>
      <c r="BI6" s="429"/>
      <c r="BJ6" s="429"/>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5"/>
      <c r="CX6" s="429"/>
      <c r="CY6" s="429"/>
      <c r="CZ6" s="429"/>
      <c r="DA6" s="429"/>
      <c r="DB6" s="429"/>
      <c r="DC6" s="429"/>
      <c r="DD6" s="429"/>
      <c r="DE6" s="429"/>
      <c r="DF6" s="429"/>
      <c r="DG6" s="429"/>
      <c r="DH6" s="429"/>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114"/>
      <c r="EU6" s="114"/>
    </row>
    <row r="7" spans="1:151" ht="12" customHeight="1" x14ac:dyDescent="0.25">
      <c r="A7" s="94"/>
      <c r="B7" s="430" t="s">
        <v>77</v>
      </c>
      <c r="C7" s="417"/>
      <c r="D7" s="417"/>
      <c r="E7" s="417"/>
      <c r="F7" s="417"/>
      <c r="G7" s="417"/>
      <c r="H7" s="417"/>
      <c r="I7" s="417"/>
      <c r="J7" s="417"/>
      <c r="K7" s="417"/>
      <c r="L7" s="417"/>
      <c r="M7" s="431" t="s">
        <v>78</v>
      </c>
      <c r="N7" s="418"/>
      <c r="O7" s="418"/>
      <c r="P7" s="418"/>
      <c r="Q7" s="57"/>
      <c r="R7" s="57"/>
      <c r="S7" s="57"/>
      <c r="T7" s="58"/>
      <c r="U7" s="58"/>
      <c r="V7" s="59"/>
      <c r="W7" s="59"/>
      <c r="X7" s="58" t="s">
        <v>79</v>
      </c>
      <c r="Y7" s="59"/>
      <c r="Z7" s="59"/>
      <c r="AA7" s="58"/>
      <c r="AB7" s="59"/>
      <c r="AC7" s="59"/>
      <c r="AD7" s="59"/>
      <c r="AE7" s="59"/>
      <c r="AF7" s="59"/>
      <c r="AG7" s="59"/>
      <c r="AH7" s="59"/>
      <c r="AI7" s="59"/>
      <c r="AJ7" s="59"/>
      <c r="AK7" s="59"/>
      <c r="AL7" s="59"/>
      <c r="AM7" s="59"/>
      <c r="AN7" s="59"/>
      <c r="AO7" s="57"/>
      <c r="AP7" s="57"/>
      <c r="AQ7" s="57"/>
      <c r="AR7" s="57"/>
      <c r="AS7" s="57"/>
      <c r="AT7" s="57"/>
      <c r="AU7" s="57"/>
      <c r="AV7" s="57"/>
      <c r="AW7" s="57"/>
      <c r="AX7" s="55"/>
      <c r="AY7" s="94"/>
      <c r="AZ7" s="417" t="s">
        <v>77</v>
      </c>
      <c r="BA7" s="417"/>
      <c r="BB7" s="417"/>
      <c r="BC7" s="417"/>
      <c r="BD7" s="417"/>
      <c r="BE7" s="417"/>
      <c r="BF7" s="417"/>
      <c r="BG7" s="417"/>
      <c r="BH7" s="417"/>
      <c r="BI7" s="417"/>
      <c r="BJ7" s="417"/>
      <c r="BK7" s="431" t="s">
        <v>78</v>
      </c>
      <c r="BL7" s="418"/>
      <c r="BM7" s="418"/>
      <c r="BN7" s="418"/>
      <c r="BO7" s="57"/>
      <c r="BP7" s="57"/>
      <c r="BQ7" s="57"/>
      <c r="BR7" s="57"/>
      <c r="BS7" s="58"/>
      <c r="BT7" s="57"/>
      <c r="BU7" s="57"/>
      <c r="BV7" s="57"/>
      <c r="BW7" s="57"/>
      <c r="BX7" s="57"/>
      <c r="BY7" s="57"/>
      <c r="BZ7" s="57"/>
      <c r="CA7" s="57"/>
      <c r="CB7" s="57"/>
      <c r="CC7" s="58" t="s">
        <v>80</v>
      </c>
      <c r="CD7" s="57"/>
      <c r="CE7" s="57"/>
      <c r="CF7" s="57"/>
      <c r="CG7" s="57"/>
      <c r="CH7" s="57"/>
      <c r="CI7" s="57"/>
      <c r="CJ7" s="57"/>
      <c r="CK7" s="57"/>
      <c r="CL7" s="57"/>
      <c r="CM7" s="57"/>
      <c r="CN7" s="57"/>
      <c r="CO7" s="57"/>
      <c r="CP7" s="57"/>
      <c r="CQ7" s="57"/>
      <c r="CR7" s="57"/>
      <c r="CS7" s="57"/>
      <c r="CT7" s="57"/>
      <c r="CU7" s="57"/>
      <c r="CV7" s="55"/>
      <c r="CX7" s="417" t="s">
        <v>77</v>
      </c>
      <c r="CY7" s="417"/>
      <c r="CZ7" s="417"/>
      <c r="DA7" s="417"/>
      <c r="DB7" s="417"/>
      <c r="DC7" s="417"/>
      <c r="DD7" s="417"/>
      <c r="DE7" s="417"/>
      <c r="DF7" s="417"/>
      <c r="DG7" s="417"/>
      <c r="DH7" s="417"/>
      <c r="DI7" s="431" t="s">
        <v>78</v>
      </c>
      <c r="DJ7" s="418"/>
      <c r="DK7" s="418"/>
      <c r="DL7" s="418"/>
      <c r="DM7" s="57"/>
      <c r="DN7" s="57"/>
      <c r="DO7" s="57"/>
      <c r="DP7" s="58"/>
      <c r="DQ7" s="57"/>
      <c r="DR7" s="57"/>
      <c r="DS7" s="57"/>
      <c r="DT7" s="57"/>
      <c r="DU7" s="57"/>
      <c r="DV7" s="57"/>
      <c r="DW7" s="57"/>
      <c r="DX7" s="58" t="s">
        <v>81</v>
      </c>
      <c r="DY7" s="57"/>
      <c r="DZ7" s="57"/>
      <c r="EA7" s="57"/>
      <c r="EB7" s="57"/>
      <c r="EC7" s="57"/>
      <c r="ED7" s="57"/>
      <c r="EE7" s="57"/>
      <c r="EF7" s="57"/>
      <c r="EG7" s="57"/>
      <c r="EH7" s="57"/>
      <c r="EI7" s="57"/>
      <c r="EJ7" s="57"/>
      <c r="EK7" s="57"/>
      <c r="EL7" s="57"/>
      <c r="EM7" s="57"/>
      <c r="EN7" s="57"/>
      <c r="EO7" s="57"/>
      <c r="EP7" s="57"/>
      <c r="EQ7" s="57"/>
      <c r="ER7" s="57"/>
      <c r="ES7" s="57"/>
      <c r="ET7" s="114"/>
      <c r="EU7" s="114"/>
    </row>
    <row r="8" spans="1:151" ht="12.75" customHeight="1" x14ac:dyDescent="0.25">
      <c r="A8" s="94"/>
      <c r="B8" s="430"/>
      <c r="C8" s="417"/>
      <c r="D8" s="417"/>
      <c r="E8" s="417"/>
      <c r="F8" s="417"/>
      <c r="G8" s="417"/>
      <c r="H8" s="417"/>
      <c r="I8" s="417"/>
      <c r="J8" s="417"/>
      <c r="K8" s="417"/>
      <c r="L8" s="417"/>
      <c r="M8" s="431"/>
      <c r="N8" s="418"/>
      <c r="O8" s="418"/>
      <c r="P8" s="418"/>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5"/>
      <c r="AY8" s="94"/>
      <c r="AZ8" s="417"/>
      <c r="BA8" s="417"/>
      <c r="BB8" s="417"/>
      <c r="BC8" s="417"/>
      <c r="BD8" s="417"/>
      <c r="BE8" s="417"/>
      <c r="BF8" s="417"/>
      <c r="BG8" s="417"/>
      <c r="BH8" s="417"/>
      <c r="BI8" s="417"/>
      <c r="BJ8" s="417"/>
      <c r="BK8" s="431"/>
      <c r="BL8" s="418"/>
      <c r="BM8" s="418"/>
      <c r="BN8" s="418"/>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55"/>
      <c r="CX8" s="417"/>
      <c r="CY8" s="417"/>
      <c r="CZ8" s="417"/>
      <c r="DA8" s="417"/>
      <c r="DB8" s="417"/>
      <c r="DC8" s="417"/>
      <c r="DD8" s="417"/>
      <c r="DE8" s="417"/>
      <c r="DF8" s="417"/>
      <c r="DG8" s="417"/>
      <c r="DH8" s="417"/>
      <c r="DI8" s="431"/>
      <c r="DJ8" s="418"/>
      <c r="DK8" s="418"/>
      <c r="DL8" s="418"/>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114"/>
      <c r="EU8" s="114"/>
    </row>
    <row r="9" spans="1:151" ht="10.5" customHeight="1" x14ac:dyDescent="0.25">
      <c r="A9" s="94"/>
      <c r="B9" s="417" t="s">
        <v>82</v>
      </c>
      <c r="C9" s="417"/>
      <c r="D9" s="417"/>
      <c r="E9" s="417"/>
      <c r="F9" s="417"/>
      <c r="G9" s="417"/>
      <c r="H9" s="417"/>
      <c r="I9" s="417"/>
      <c r="J9" s="417"/>
      <c r="K9" s="417"/>
      <c r="L9" s="417"/>
      <c r="M9" s="61"/>
      <c r="N9" s="418" t="s">
        <v>83</v>
      </c>
      <c r="O9" s="419"/>
      <c r="P9" s="61"/>
      <c r="Q9" s="61"/>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5"/>
      <c r="AY9" s="94"/>
      <c r="AZ9" s="417" t="s">
        <v>82</v>
      </c>
      <c r="BA9" s="417"/>
      <c r="BB9" s="417"/>
      <c r="BC9" s="417"/>
      <c r="BD9" s="417"/>
      <c r="BE9" s="417"/>
      <c r="BF9" s="417"/>
      <c r="BG9" s="417"/>
      <c r="BH9" s="417"/>
      <c r="BI9" s="417"/>
      <c r="BJ9" s="417"/>
      <c r="BK9" s="60"/>
      <c r="BL9" s="418" t="s">
        <v>83</v>
      </c>
      <c r="BM9" s="419"/>
      <c r="BN9" s="60"/>
      <c r="BO9" s="60"/>
      <c r="BP9" s="60"/>
      <c r="BQ9" s="60"/>
      <c r="BR9" s="60"/>
      <c r="BS9" s="60"/>
      <c r="BT9" s="60"/>
      <c r="BU9" s="60"/>
      <c r="BV9" s="60"/>
      <c r="BW9" s="60"/>
      <c r="BX9" s="60"/>
      <c r="BY9" s="60"/>
      <c r="BZ9" s="60"/>
      <c r="CA9" s="60"/>
      <c r="CB9" s="60"/>
      <c r="CC9" s="60"/>
      <c r="CD9" s="60"/>
      <c r="CE9" s="60"/>
      <c r="CF9" s="60"/>
      <c r="CG9" s="60"/>
      <c r="CH9" s="60"/>
      <c r="CI9" s="60"/>
      <c r="CJ9" s="60"/>
      <c r="CK9" s="60"/>
      <c r="CL9" s="60"/>
      <c r="CM9" s="60"/>
      <c r="CN9" s="60"/>
      <c r="CO9" s="60"/>
      <c r="CP9" s="60"/>
      <c r="CQ9" s="60"/>
      <c r="CR9" s="60"/>
      <c r="CS9" s="60"/>
      <c r="CT9" s="60"/>
      <c r="CU9" s="60"/>
      <c r="CV9" s="55"/>
      <c r="CX9" s="417" t="s">
        <v>82</v>
      </c>
      <c r="CY9" s="417"/>
      <c r="CZ9" s="417"/>
      <c r="DA9" s="417"/>
      <c r="DB9" s="417"/>
      <c r="DC9" s="417"/>
      <c r="DD9" s="417"/>
      <c r="DE9" s="417"/>
      <c r="DF9" s="417"/>
      <c r="DG9" s="417"/>
      <c r="DH9" s="417"/>
      <c r="DI9" s="60"/>
      <c r="DJ9" s="418" t="s">
        <v>83</v>
      </c>
      <c r="DK9" s="419"/>
      <c r="DL9" s="60"/>
      <c r="DM9" s="60"/>
      <c r="DN9" s="60"/>
      <c r="DO9" s="60"/>
      <c r="DP9" s="60"/>
      <c r="DQ9" s="60"/>
      <c r="DR9" s="60"/>
      <c r="DS9" s="60"/>
      <c r="DT9" s="60"/>
      <c r="DU9" s="60"/>
      <c r="DV9" s="60"/>
      <c r="DW9" s="60"/>
      <c r="DX9" s="60"/>
      <c r="DY9" s="60"/>
      <c r="DZ9" s="60"/>
      <c r="EA9" s="60"/>
      <c r="EB9" s="60"/>
      <c r="EC9" s="60"/>
      <c r="ED9" s="60"/>
      <c r="EE9" s="60"/>
      <c r="EF9" s="60"/>
      <c r="EG9" s="60"/>
      <c r="EH9" s="60"/>
      <c r="EI9" s="60"/>
      <c r="EJ9" s="60"/>
      <c r="EK9" s="60"/>
      <c r="EL9" s="60"/>
      <c r="EM9" s="60"/>
      <c r="EN9" s="60"/>
      <c r="EO9" s="60"/>
      <c r="EP9" s="60"/>
      <c r="EQ9" s="60"/>
      <c r="ER9" s="60"/>
      <c r="ES9" s="60"/>
      <c r="ET9" s="114"/>
      <c r="EU9" s="114"/>
    </row>
    <row r="10" spans="1:151" ht="18" customHeight="1" x14ac:dyDescent="0.25">
      <c r="A10" s="94"/>
      <c r="B10" s="417"/>
      <c r="C10" s="417"/>
      <c r="D10" s="417"/>
      <c r="E10" s="417"/>
      <c r="F10" s="417"/>
      <c r="G10" s="417"/>
      <c r="H10" s="417"/>
      <c r="I10" s="417"/>
      <c r="J10" s="417"/>
      <c r="K10" s="417"/>
      <c r="L10" s="417"/>
      <c r="M10" s="62"/>
      <c r="N10" s="420"/>
      <c r="O10" s="420"/>
      <c r="P10" s="62"/>
      <c r="Q10" s="62"/>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55"/>
      <c r="AY10" s="94"/>
      <c r="AZ10" s="417"/>
      <c r="BA10" s="417"/>
      <c r="BB10" s="417"/>
      <c r="BC10" s="417"/>
      <c r="BD10" s="417"/>
      <c r="BE10" s="417"/>
      <c r="BF10" s="417"/>
      <c r="BG10" s="417"/>
      <c r="BH10" s="417"/>
      <c r="BI10" s="417"/>
      <c r="BJ10" s="417"/>
      <c r="BK10" s="64"/>
      <c r="BL10" s="420"/>
      <c r="BM10" s="420"/>
      <c r="BN10" s="64"/>
      <c r="BO10" s="64"/>
      <c r="BP10" s="64"/>
      <c r="BQ10" s="64"/>
      <c r="BR10" s="64"/>
      <c r="BS10" s="64"/>
      <c r="BT10" s="64"/>
      <c r="BU10" s="64"/>
      <c r="BV10" s="64"/>
      <c r="BW10" s="64"/>
      <c r="BX10" s="64"/>
      <c r="BY10" s="64"/>
      <c r="BZ10" s="64"/>
      <c r="CA10" s="64"/>
      <c r="CB10" s="64"/>
      <c r="CC10" s="64"/>
      <c r="CD10" s="64"/>
      <c r="CE10" s="64"/>
      <c r="CF10" s="64"/>
      <c r="CG10" s="64"/>
      <c r="CH10" s="64"/>
      <c r="CI10" s="64"/>
      <c r="CJ10" s="64"/>
      <c r="CK10" s="64"/>
      <c r="CL10" s="64"/>
      <c r="CM10" s="64"/>
      <c r="CN10" s="64"/>
      <c r="CO10" s="64"/>
      <c r="CP10" s="64"/>
      <c r="CQ10" s="64"/>
      <c r="CR10" s="64"/>
      <c r="CS10" s="64"/>
      <c r="CT10" s="64"/>
      <c r="CU10" s="64"/>
      <c r="CV10" s="55"/>
      <c r="CX10" s="417"/>
      <c r="CY10" s="417"/>
      <c r="CZ10" s="417"/>
      <c r="DA10" s="417"/>
      <c r="DB10" s="417"/>
      <c r="DC10" s="417"/>
      <c r="DD10" s="417"/>
      <c r="DE10" s="417"/>
      <c r="DF10" s="417"/>
      <c r="DG10" s="417"/>
      <c r="DH10" s="417"/>
      <c r="DI10" s="64"/>
      <c r="DJ10" s="420"/>
      <c r="DK10" s="420"/>
      <c r="DL10" s="64"/>
      <c r="DM10" s="64"/>
      <c r="DN10" s="64"/>
      <c r="DO10" s="64"/>
      <c r="DP10" s="64"/>
      <c r="DQ10" s="64"/>
      <c r="DR10" s="64"/>
      <c r="DS10" s="64"/>
      <c r="DT10" s="64"/>
      <c r="DU10" s="64"/>
      <c r="DV10" s="64"/>
      <c r="DW10" s="64"/>
      <c r="DX10" s="64"/>
      <c r="DY10" s="64"/>
      <c r="DZ10" s="64"/>
      <c r="EA10" s="64"/>
      <c r="EB10" s="64"/>
      <c r="EC10" s="64"/>
      <c r="ED10" s="64"/>
      <c r="EE10" s="64"/>
      <c r="EF10" s="64"/>
      <c r="EG10" s="64"/>
      <c r="EH10" s="64"/>
      <c r="EI10" s="64"/>
      <c r="EJ10" s="64"/>
      <c r="EK10" s="64"/>
      <c r="EL10" s="64"/>
      <c r="EM10" s="64"/>
      <c r="EN10" s="64"/>
      <c r="EO10" s="64"/>
      <c r="EP10" s="64"/>
      <c r="EQ10" s="64"/>
      <c r="ER10" s="64"/>
      <c r="ES10" s="64"/>
      <c r="ET10" s="114"/>
      <c r="EU10" s="114"/>
    </row>
    <row r="11" spans="1:151" ht="10.5" customHeight="1" x14ac:dyDescent="0.4">
      <c r="A11" s="94"/>
      <c r="B11" s="415" t="s">
        <v>84</v>
      </c>
      <c r="C11" s="415"/>
      <c r="D11" s="415"/>
      <c r="E11" s="415"/>
      <c r="F11" s="415"/>
      <c r="G11" s="415"/>
      <c r="H11" s="415"/>
      <c r="I11" s="415"/>
      <c r="J11" s="415"/>
      <c r="K11" s="415"/>
      <c r="L11" s="415"/>
      <c r="M11" s="415"/>
      <c r="N11" s="415"/>
      <c r="O11" s="415"/>
      <c r="P11" s="415"/>
      <c r="Q11" s="415"/>
      <c r="R11" s="415"/>
      <c r="S11" s="415"/>
      <c r="T11" s="415" t="s">
        <v>85</v>
      </c>
      <c r="U11" s="416"/>
      <c r="V11" s="416"/>
      <c r="W11" s="416"/>
      <c r="X11" s="416"/>
      <c r="Y11" s="416"/>
      <c r="Z11" s="416"/>
      <c r="AA11" s="416"/>
      <c r="AB11" s="416"/>
      <c r="AC11" s="416"/>
      <c r="AD11" s="416"/>
      <c r="AE11" s="416"/>
      <c r="AF11" s="416"/>
      <c r="AG11" s="416"/>
      <c r="AH11" s="416"/>
      <c r="AI11" s="416"/>
      <c r="AJ11" s="416"/>
      <c r="AK11" s="416"/>
      <c r="AL11" s="416"/>
      <c r="AM11" s="416"/>
      <c r="AN11" s="416"/>
      <c r="AO11" s="416"/>
      <c r="AP11" s="416"/>
      <c r="AQ11" s="416"/>
      <c r="AR11" s="416"/>
      <c r="AS11" s="416"/>
      <c r="AT11" s="416"/>
      <c r="AU11" s="416"/>
      <c r="AV11" s="416"/>
      <c r="AW11" s="416"/>
      <c r="AX11" s="55"/>
      <c r="AY11" s="94"/>
      <c r="AZ11" s="415" t="s">
        <v>84</v>
      </c>
      <c r="BA11" s="415"/>
      <c r="BB11" s="415"/>
      <c r="BC11" s="415"/>
      <c r="BD11" s="415"/>
      <c r="BE11" s="415"/>
      <c r="BF11" s="415"/>
      <c r="BG11" s="415"/>
      <c r="BH11" s="415"/>
      <c r="BI11" s="415"/>
      <c r="BJ11" s="415"/>
      <c r="BK11" s="415"/>
      <c r="BL11" s="415"/>
      <c r="BM11" s="415"/>
      <c r="BN11" s="415"/>
      <c r="BO11" s="415"/>
      <c r="BP11" s="415"/>
      <c r="BQ11" s="415"/>
      <c r="BR11" s="415" t="s">
        <v>85</v>
      </c>
      <c r="BS11" s="415"/>
      <c r="BT11" s="415"/>
      <c r="BU11" s="415"/>
      <c r="BV11" s="415"/>
      <c r="BW11" s="415"/>
      <c r="BX11" s="415"/>
      <c r="BY11" s="416"/>
      <c r="BZ11" s="416"/>
      <c r="CA11" s="416"/>
      <c r="CB11" s="416"/>
      <c r="CC11" s="416"/>
      <c r="CD11" s="416"/>
      <c r="CE11" s="416"/>
      <c r="CF11" s="416"/>
      <c r="CG11" s="416"/>
      <c r="CH11" s="416"/>
      <c r="CI11" s="416"/>
      <c r="CJ11" s="416"/>
      <c r="CK11" s="416"/>
      <c r="CL11" s="416"/>
      <c r="CM11" s="416"/>
      <c r="CN11" s="416"/>
      <c r="CO11" s="416"/>
      <c r="CP11" s="416"/>
      <c r="CQ11" s="416"/>
      <c r="CR11" s="416"/>
      <c r="CS11" s="416"/>
      <c r="CT11" s="416"/>
      <c r="CU11" s="416"/>
      <c r="CV11" s="55"/>
      <c r="CX11" s="415" t="s">
        <v>84</v>
      </c>
      <c r="CY11" s="415"/>
      <c r="CZ11" s="415"/>
      <c r="DA11" s="415"/>
      <c r="DB11" s="415"/>
      <c r="DC11" s="415"/>
      <c r="DD11" s="415"/>
      <c r="DE11" s="415"/>
      <c r="DF11" s="415"/>
      <c r="DG11" s="415"/>
      <c r="DH11" s="415"/>
      <c r="DI11" s="415"/>
      <c r="DJ11" s="415"/>
      <c r="DK11" s="415"/>
      <c r="DL11" s="415"/>
      <c r="DM11" s="415"/>
      <c r="DN11" s="415"/>
      <c r="DO11" s="415"/>
      <c r="DP11" s="415" t="s">
        <v>85</v>
      </c>
      <c r="DQ11" s="415"/>
      <c r="DR11" s="415"/>
      <c r="DS11" s="415"/>
      <c r="DT11" s="415"/>
      <c r="DU11" s="415"/>
      <c r="DV11" s="416"/>
      <c r="DW11" s="416"/>
      <c r="DX11" s="416"/>
      <c r="DY11" s="416"/>
      <c r="DZ11" s="416"/>
      <c r="EA11" s="416"/>
      <c r="EB11" s="416"/>
      <c r="EC11" s="416"/>
      <c r="ED11" s="416"/>
      <c r="EE11" s="416"/>
      <c r="EF11" s="416"/>
      <c r="EG11" s="416"/>
      <c r="EH11" s="416"/>
      <c r="EI11" s="416"/>
      <c r="EJ11" s="416"/>
      <c r="EK11" s="416"/>
      <c r="EL11" s="416"/>
      <c r="EM11" s="416"/>
      <c r="EN11" s="416"/>
      <c r="EO11" s="416"/>
      <c r="EP11" s="416"/>
      <c r="EQ11" s="416"/>
      <c r="ER11" s="416"/>
      <c r="ES11" s="416"/>
      <c r="ET11" s="114"/>
      <c r="EU11" s="114"/>
    </row>
    <row r="12" spans="1:151" ht="10.5" customHeight="1" x14ac:dyDescent="0.4">
      <c r="A12" s="94"/>
      <c r="B12" s="423" t="s">
        <v>86</v>
      </c>
      <c r="C12" s="423"/>
      <c r="D12" s="423"/>
      <c r="E12" s="423"/>
      <c r="F12" s="423"/>
      <c r="G12" s="423"/>
      <c r="H12" s="423"/>
      <c r="I12" s="423"/>
      <c r="J12" s="423"/>
      <c r="K12" s="423"/>
      <c r="L12" s="423"/>
      <c r="M12" s="423"/>
      <c r="N12" s="423"/>
      <c r="O12" s="423"/>
      <c r="P12" s="423"/>
      <c r="Q12" s="423"/>
      <c r="R12" s="423"/>
      <c r="S12" s="423"/>
      <c r="T12" s="423" t="s">
        <v>87</v>
      </c>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55"/>
      <c r="AY12" s="114"/>
      <c r="AZ12" s="424" t="s">
        <v>86</v>
      </c>
      <c r="BA12" s="425"/>
      <c r="BB12" s="425"/>
      <c r="BC12" s="425"/>
      <c r="BD12" s="425"/>
      <c r="BE12" s="425"/>
      <c r="BF12" s="425"/>
      <c r="BG12" s="425"/>
      <c r="BH12" s="425"/>
      <c r="BI12" s="425"/>
      <c r="BJ12" s="425"/>
      <c r="BK12" s="425"/>
      <c r="BL12" s="425"/>
      <c r="BM12" s="425"/>
      <c r="BN12" s="425"/>
      <c r="BO12" s="425"/>
      <c r="BP12" s="425"/>
      <c r="BQ12" s="426"/>
      <c r="BR12" s="424" t="s">
        <v>87</v>
      </c>
      <c r="BS12" s="425"/>
      <c r="BT12" s="425"/>
      <c r="BU12" s="425"/>
      <c r="BV12" s="425"/>
      <c r="BW12" s="425"/>
      <c r="BX12" s="425"/>
      <c r="BY12" s="425"/>
      <c r="BZ12" s="425"/>
      <c r="CA12" s="425"/>
      <c r="CB12" s="425"/>
      <c r="CC12" s="425"/>
      <c r="CD12" s="425"/>
      <c r="CE12" s="425"/>
      <c r="CF12" s="425"/>
      <c r="CG12" s="425"/>
      <c r="CH12" s="425"/>
      <c r="CI12" s="425"/>
      <c r="CJ12" s="425"/>
      <c r="CK12" s="425"/>
      <c r="CL12" s="425"/>
      <c r="CM12" s="425"/>
      <c r="CN12" s="425"/>
      <c r="CO12" s="425"/>
      <c r="CP12" s="425"/>
      <c r="CQ12" s="425"/>
      <c r="CR12" s="425"/>
      <c r="CS12" s="425"/>
      <c r="CT12" s="425"/>
      <c r="CU12" s="426"/>
      <c r="CV12" s="55"/>
      <c r="CX12" s="423" t="s">
        <v>86</v>
      </c>
      <c r="CY12" s="423"/>
      <c r="CZ12" s="423"/>
      <c r="DA12" s="423"/>
      <c r="DB12" s="423"/>
      <c r="DC12" s="423"/>
      <c r="DD12" s="423"/>
      <c r="DE12" s="423"/>
      <c r="DF12" s="423"/>
      <c r="DG12" s="423"/>
      <c r="DH12" s="423"/>
      <c r="DI12" s="423"/>
      <c r="DJ12" s="423"/>
      <c r="DK12" s="423"/>
      <c r="DL12" s="423"/>
      <c r="DM12" s="423"/>
      <c r="DN12" s="423"/>
      <c r="DO12" s="423"/>
      <c r="DP12" s="423" t="s">
        <v>87</v>
      </c>
      <c r="DQ12" s="423"/>
      <c r="DR12" s="423"/>
      <c r="DS12" s="423"/>
      <c r="DT12" s="423"/>
      <c r="DU12" s="423"/>
      <c r="DV12" s="423"/>
      <c r="DW12" s="423"/>
      <c r="DX12" s="423"/>
      <c r="DY12" s="423"/>
      <c r="DZ12" s="423"/>
      <c r="EA12" s="423"/>
      <c r="EB12" s="423"/>
      <c r="EC12" s="423"/>
      <c r="ED12" s="423"/>
      <c r="EE12" s="423"/>
      <c r="EF12" s="423"/>
      <c r="EG12" s="423"/>
      <c r="EH12" s="423"/>
      <c r="EI12" s="423"/>
      <c r="EJ12" s="423"/>
      <c r="EK12" s="423"/>
      <c r="EL12" s="423"/>
      <c r="EM12" s="423"/>
      <c r="EN12" s="423"/>
      <c r="EO12" s="423"/>
      <c r="EP12" s="423"/>
      <c r="EQ12" s="423"/>
      <c r="ER12" s="423"/>
      <c r="ES12" s="423"/>
      <c r="ET12" s="114"/>
      <c r="EU12" s="114"/>
    </row>
    <row r="13" spans="1:151" ht="10.5" customHeight="1" x14ac:dyDescent="0.4">
      <c r="A13" s="94"/>
      <c r="B13" s="423"/>
      <c r="C13" s="423"/>
      <c r="D13" s="423"/>
      <c r="E13" s="423"/>
      <c r="F13" s="423"/>
      <c r="G13" s="423"/>
      <c r="H13" s="423"/>
      <c r="I13" s="423"/>
      <c r="J13" s="423"/>
      <c r="K13" s="423"/>
      <c r="L13" s="423"/>
      <c r="M13" s="423"/>
      <c r="N13" s="423"/>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55"/>
      <c r="AY13" s="114"/>
      <c r="AZ13" s="269"/>
      <c r="BA13" s="270"/>
      <c r="BB13" s="270"/>
      <c r="BC13" s="270"/>
      <c r="BD13" s="270"/>
      <c r="BE13" s="270"/>
      <c r="BF13" s="270"/>
      <c r="BG13" s="270"/>
      <c r="BH13" s="270"/>
      <c r="BI13" s="270"/>
      <c r="BJ13" s="270"/>
      <c r="BK13" s="270"/>
      <c r="BL13" s="270"/>
      <c r="BM13" s="270"/>
      <c r="BN13" s="270"/>
      <c r="BO13" s="270"/>
      <c r="BP13" s="270"/>
      <c r="BQ13" s="271"/>
      <c r="BR13" s="269"/>
      <c r="BS13" s="270"/>
      <c r="BT13" s="270"/>
      <c r="BU13" s="270"/>
      <c r="BV13" s="270"/>
      <c r="BW13" s="270"/>
      <c r="BX13" s="270"/>
      <c r="BY13" s="270"/>
      <c r="BZ13" s="270"/>
      <c r="CA13" s="270"/>
      <c r="CB13" s="270"/>
      <c r="CC13" s="270"/>
      <c r="CD13" s="270"/>
      <c r="CE13" s="270"/>
      <c r="CF13" s="270"/>
      <c r="CG13" s="270"/>
      <c r="CH13" s="270"/>
      <c r="CI13" s="270"/>
      <c r="CJ13" s="270"/>
      <c r="CK13" s="270"/>
      <c r="CL13" s="270"/>
      <c r="CM13" s="270"/>
      <c r="CN13" s="270"/>
      <c r="CO13" s="270"/>
      <c r="CP13" s="270"/>
      <c r="CQ13" s="270"/>
      <c r="CR13" s="270"/>
      <c r="CS13" s="270"/>
      <c r="CT13" s="270"/>
      <c r="CU13" s="271"/>
      <c r="CV13" s="55"/>
      <c r="CX13" s="423"/>
      <c r="CY13" s="423"/>
      <c r="CZ13" s="423"/>
      <c r="DA13" s="423"/>
      <c r="DB13" s="423"/>
      <c r="DC13" s="423"/>
      <c r="DD13" s="423"/>
      <c r="DE13" s="423"/>
      <c r="DF13" s="423"/>
      <c r="DG13" s="423"/>
      <c r="DH13" s="423"/>
      <c r="DI13" s="423"/>
      <c r="DJ13" s="423"/>
      <c r="DK13" s="423"/>
      <c r="DL13" s="423"/>
      <c r="DM13" s="423"/>
      <c r="DN13" s="423"/>
      <c r="DO13" s="423"/>
      <c r="DP13" s="423"/>
      <c r="DQ13" s="423"/>
      <c r="DR13" s="423"/>
      <c r="DS13" s="423"/>
      <c r="DT13" s="423"/>
      <c r="DU13" s="423"/>
      <c r="DV13" s="423"/>
      <c r="DW13" s="423"/>
      <c r="DX13" s="423"/>
      <c r="DY13" s="423"/>
      <c r="DZ13" s="423"/>
      <c r="EA13" s="423"/>
      <c r="EB13" s="423"/>
      <c r="EC13" s="423"/>
      <c r="ED13" s="423"/>
      <c r="EE13" s="423"/>
      <c r="EF13" s="423"/>
      <c r="EG13" s="423"/>
      <c r="EH13" s="423"/>
      <c r="EI13" s="423"/>
      <c r="EJ13" s="423"/>
      <c r="EK13" s="423"/>
      <c r="EL13" s="423"/>
      <c r="EM13" s="423"/>
      <c r="EN13" s="423"/>
      <c r="EO13" s="423"/>
      <c r="EP13" s="423"/>
      <c r="EQ13" s="423"/>
      <c r="ER13" s="423"/>
      <c r="ES13" s="423"/>
      <c r="ET13" s="114"/>
      <c r="EU13" s="114"/>
    </row>
    <row r="14" spans="1:151" ht="10.5" customHeight="1" x14ac:dyDescent="0.4">
      <c r="A14" s="65"/>
      <c r="B14" s="95"/>
      <c r="C14" s="421" t="s">
        <v>88</v>
      </c>
      <c r="D14" s="422"/>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422"/>
      <c r="AL14" s="422"/>
      <c r="AM14" s="422"/>
      <c r="AN14" s="422"/>
      <c r="AO14" s="422"/>
      <c r="AP14" s="422"/>
      <c r="AQ14" s="422"/>
      <c r="AR14" s="422"/>
      <c r="AS14" s="422"/>
      <c r="AT14" s="422"/>
      <c r="AU14" s="422"/>
      <c r="AV14" s="422"/>
      <c r="AW14" s="110"/>
      <c r="AX14" s="113"/>
      <c r="AY14" s="65"/>
      <c r="AZ14" s="95"/>
      <c r="BA14" s="421" t="s">
        <v>88</v>
      </c>
      <c r="BB14" s="422"/>
      <c r="BC14" s="422"/>
      <c r="BD14" s="422"/>
      <c r="BE14" s="422"/>
      <c r="BF14" s="422"/>
      <c r="BG14" s="422"/>
      <c r="BH14" s="422"/>
      <c r="BI14" s="422"/>
      <c r="BJ14" s="422"/>
      <c r="BK14" s="422"/>
      <c r="BL14" s="422"/>
      <c r="BM14" s="422"/>
      <c r="BN14" s="422"/>
      <c r="BO14" s="422"/>
      <c r="BP14" s="422"/>
      <c r="BQ14" s="422"/>
      <c r="BR14" s="422"/>
      <c r="BS14" s="422"/>
      <c r="BT14" s="422"/>
      <c r="BU14" s="422"/>
      <c r="BV14" s="422"/>
      <c r="BW14" s="422"/>
      <c r="BX14" s="422"/>
      <c r="BY14" s="422"/>
      <c r="BZ14" s="422"/>
      <c r="CA14" s="422"/>
      <c r="CB14" s="422"/>
      <c r="CC14" s="422"/>
      <c r="CD14" s="422"/>
      <c r="CE14" s="422"/>
      <c r="CF14" s="422"/>
      <c r="CG14" s="422"/>
      <c r="CH14" s="422"/>
      <c r="CI14" s="422"/>
      <c r="CJ14" s="422"/>
      <c r="CK14" s="422"/>
      <c r="CL14" s="422"/>
      <c r="CM14" s="422"/>
      <c r="CN14" s="422"/>
      <c r="CO14" s="422"/>
      <c r="CP14" s="422"/>
      <c r="CQ14" s="422"/>
      <c r="CR14" s="422"/>
      <c r="CS14" s="422"/>
      <c r="CT14" s="422"/>
      <c r="CU14" s="68"/>
      <c r="CV14" s="55"/>
      <c r="CX14" s="95"/>
      <c r="CY14" s="421" t="s">
        <v>88</v>
      </c>
      <c r="CZ14" s="421"/>
      <c r="DA14" s="421"/>
      <c r="DB14" s="421"/>
      <c r="DC14" s="421"/>
      <c r="DD14" s="421"/>
      <c r="DE14" s="421"/>
      <c r="DF14" s="421"/>
      <c r="DG14" s="421"/>
      <c r="DH14" s="421"/>
      <c r="DI14" s="421"/>
      <c r="DJ14" s="421"/>
      <c r="DK14" s="421"/>
      <c r="DL14" s="421"/>
      <c r="DM14" s="421"/>
      <c r="DN14" s="421"/>
      <c r="DO14" s="421"/>
      <c r="DP14" s="421"/>
      <c r="DQ14" s="421"/>
      <c r="DR14" s="421"/>
      <c r="DS14" s="421"/>
      <c r="DT14" s="421"/>
      <c r="DU14" s="421"/>
      <c r="DV14" s="421"/>
      <c r="DW14" s="421"/>
      <c r="DX14" s="421"/>
      <c r="DY14" s="421"/>
      <c r="DZ14" s="421"/>
      <c r="EA14" s="421"/>
      <c r="EB14" s="421"/>
      <c r="EC14" s="421"/>
      <c r="ED14" s="421"/>
      <c r="EE14" s="421"/>
      <c r="EF14" s="421"/>
      <c r="EG14" s="421"/>
      <c r="EH14" s="421"/>
      <c r="EI14" s="421"/>
      <c r="EJ14" s="421"/>
      <c r="EK14" s="421"/>
      <c r="EL14" s="421"/>
      <c r="EM14" s="421"/>
      <c r="EN14" s="421"/>
      <c r="EO14" s="421"/>
      <c r="EP14" s="421"/>
      <c r="EQ14" s="421"/>
      <c r="ER14" s="421"/>
      <c r="ES14" s="68"/>
      <c r="ET14" s="115"/>
      <c r="EU14" s="114"/>
    </row>
    <row r="15" spans="1:151" ht="10.5" customHeight="1" x14ac:dyDescent="0.4">
      <c r="A15" s="65"/>
      <c r="B15" s="95"/>
      <c r="C15" s="397" t="str">
        <f>入力表!C6</f>
        <v>山形市旅篭町二丁目〇番▲号</v>
      </c>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8"/>
      <c r="AX15" s="55"/>
      <c r="AY15" s="65"/>
      <c r="AZ15" s="95"/>
      <c r="BA15" s="397" t="str">
        <f>C15</f>
        <v>山形市旅篭町二丁目〇番▲号</v>
      </c>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8"/>
      <c r="CV15" s="55"/>
      <c r="CX15" s="95"/>
      <c r="CY15" s="397" t="str">
        <f>C15</f>
        <v>山形市旅篭町二丁目〇番▲号</v>
      </c>
      <c r="CZ15" s="397"/>
      <c r="DA15" s="397"/>
      <c r="DB15" s="397"/>
      <c r="DC15" s="397"/>
      <c r="DD15" s="397"/>
      <c r="DE15" s="397"/>
      <c r="DF15" s="397"/>
      <c r="DG15" s="397"/>
      <c r="DH15" s="397"/>
      <c r="DI15" s="397"/>
      <c r="DJ15" s="397"/>
      <c r="DK15" s="397"/>
      <c r="DL15" s="397"/>
      <c r="DM15" s="397"/>
      <c r="DN15" s="397"/>
      <c r="DO15" s="397"/>
      <c r="DP15" s="397"/>
      <c r="DQ15" s="397"/>
      <c r="DR15" s="397"/>
      <c r="DS15" s="397"/>
      <c r="DT15" s="397"/>
      <c r="DU15" s="397"/>
      <c r="DV15" s="397"/>
      <c r="DW15" s="397"/>
      <c r="DX15" s="397"/>
      <c r="DY15" s="397"/>
      <c r="DZ15" s="397"/>
      <c r="EA15" s="397"/>
      <c r="EB15" s="397"/>
      <c r="EC15" s="397"/>
      <c r="ED15" s="397"/>
      <c r="EE15" s="397"/>
      <c r="EF15" s="397"/>
      <c r="EG15" s="397"/>
      <c r="EH15" s="397"/>
      <c r="EI15" s="397"/>
      <c r="EJ15" s="397"/>
      <c r="EK15" s="397"/>
      <c r="EL15" s="397"/>
      <c r="EM15" s="397"/>
      <c r="EN15" s="397"/>
      <c r="EO15" s="397"/>
      <c r="EP15" s="397"/>
      <c r="EQ15" s="397"/>
      <c r="ER15" s="397"/>
      <c r="ES15" s="398"/>
      <c r="ET15" s="115"/>
      <c r="EU15" s="114"/>
    </row>
    <row r="16" spans="1:151" ht="10.5" customHeight="1" x14ac:dyDescent="0.4">
      <c r="A16" s="65"/>
      <c r="B16" s="95"/>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8"/>
      <c r="AX16" s="55"/>
      <c r="AY16" s="65"/>
      <c r="AZ16" s="95"/>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8"/>
      <c r="CV16" s="55"/>
      <c r="CX16" s="95"/>
      <c r="CY16" s="397"/>
      <c r="CZ16" s="397"/>
      <c r="DA16" s="397"/>
      <c r="DB16" s="397"/>
      <c r="DC16" s="397"/>
      <c r="DD16" s="397"/>
      <c r="DE16" s="397"/>
      <c r="DF16" s="397"/>
      <c r="DG16" s="397"/>
      <c r="DH16" s="397"/>
      <c r="DI16" s="397"/>
      <c r="DJ16" s="397"/>
      <c r="DK16" s="397"/>
      <c r="DL16" s="397"/>
      <c r="DM16" s="397"/>
      <c r="DN16" s="397"/>
      <c r="DO16" s="397"/>
      <c r="DP16" s="397"/>
      <c r="DQ16" s="397"/>
      <c r="DR16" s="397"/>
      <c r="DS16" s="397"/>
      <c r="DT16" s="397"/>
      <c r="DU16" s="397"/>
      <c r="DV16" s="397"/>
      <c r="DW16" s="397"/>
      <c r="DX16" s="397"/>
      <c r="DY16" s="397"/>
      <c r="DZ16" s="397"/>
      <c r="EA16" s="397"/>
      <c r="EB16" s="397"/>
      <c r="EC16" s="397"/>
      <c r="ED16" s="397"/>
      <c r="EE16" s="397"/>
      <c r="EF16" s="397"/>
      <c r="EG16" s="397"/>
      <c r="EH16" s="397"/>
      <c r="EI16" s="397"/>
      <c r="EJ16" s="397"/>
      <c r="EK16" s="397"/>
      <c r="EL16" s="397"/>
      <c r="EM16" s="397"/>
      <c r="EN16" s="397"/>
      <c r="EO16" s="397"/>
      <c r="EP16" s="397"/>
      <c r="EQ16" s="397"/>
      <c r="ER16" s="397"/>
      <c r="ES16" s="398"/>
      <c r="ET16" s="115"/>
      <c r="EU16" s="114"/>
    </row>
    <row r="17" spans="1:151" ht="10.5" customHeight="1" x14ac:dyDescent="0.4">
      <c r="A17" s="65"/>
      <c r="B17" s="95"/>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8"/>
      <c r="AX17" s="55"/>
      <c r="AY17" s="65"/>
      <c r="AZ17" s="95"/>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8"/>
      <c r="CV17" s="55"/>
      <c r="CX17" s="95"/>
      <c r="CY17" s="397"/>
      <c r="CZ17" s="397"/>
      <c r="DA17" s="397"/>
      <c r="DB17" s="397"/>
      <c r="DC17" s="397"/>
      <c r="DD17" s="397"/>
      <c r="DE17" s="397"/>
      <c r="DF17" s="397"/>
      <c r="DG17" s="397"/>
      <c r="DH17" s="397"/>
      <c r="DI17" s="397"/>
      <c r="DJ17" s="397"/>
      <c r="DK17" s="397"/>
      <c r="DL17" s="397"/>
      <c r="DM17" s="397"/>
      <c r="DN17" s="397"/>
      <c r="DO17" s="397"/>
      <c r="DP17" s="397"/>
      <c r="DQ17" s="397"/>
      <c r="DR17" s="397"/>
      <c r="DS17" s="397"/>
      <c r="DT17" s="397"/>
      <c r="DU17" s="397"/>
      <c r="DV17" s="397"/>
      <c r="DW17" s="397"/>
      <c r="DX17" s="397"/>
      <c r="DY17" s="397"/>
      <c r="DZ17" s="397"/>
      <c r="EA17" s="397"/>
      <c r="EB17" s="397"/>
      <c r="EC17" s="397"/>
      <c r="ED17" s="397"/>
      <c r="EE17" s="397"/>
      <c r="EF17" s="397"/>
      <c r="EG17" s="397"/>
      <c r="EH17" s="397"/>
      <c r="EI17" s="397"/>
      <c r="EJ17" s="397"/>
      <c r="EK17" s="397"/>
      <c r="EL17" s="397"/>
      <c r="EM17" s="397"/>
      <c r="EN17" s="397"/>
      <c r="EO17" s="397"/>
      <c r="EP17" s="397"/>
      <c r="EQ17" s="397"/>
      <c r="ER17" s="397"/>
      <c r="ES17" s="398"/>
      <c r="ET17" s="115"/>
      <c r="EU17" s="114"/>
    </row>
    <row r="18" spans="1:151" ht="10.5" customHeight="1" x14ac:dyDescent="0.4">
      <c r="A18" s="65"/>
      <c r="B18" s="95"/>
      <c r="C18" s="397" t="str">
        <f>入力表!D7</f>
        <v>株式会社　山形市税観光</v>
      </c>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8"/>
      <c r="AX18" s="55"/>
      <c r="AY18" s="65"/>
      <c r="AZ18" s="95"/>
      <c r="BA18" s="397" t="str">
        <f>C18</f>
        <v>株式会社　山形市税観光</v>
      </c>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8"/>
      <c r="CV18" s="55"/>
      <c r="CX18" s="95"/>
      <c r="CY18" s="397" t="str">
        <f>C18</f>
        <v>株式会社　山形市税観光</v>
      </c>
      <c r="CZ18" s="397"/>
      <c r="DA18" s="397"/>
      <c r="DB18" s="397"/>
      <c r="DC18" s="397"/>
      <c r="DD18" s="397"/>
      <c r="DE18" s="397"/>
      <c r="DF18" s="397"/>
      <c r="DG18" s="397"/>
      <c r="DH18" s="397"/>
      <c r="DI18" s="397"/>
      <c r="DJ18" s="397"/>
      <c r="DK18" s="397"/>
      <c r="DL18" s="397"/>
      <c r="DM18" s="397"/>
      <c r="DN18" s="397"/>
      <c r="DO18" s="397"/>
      <c r="DP18" s="397"/>
      <c r="DQ18" s="397"/>
      <c r="DR18" s="397"/>
      <c r="DS18" s="397"/>
      <c r="DT18" s="397"/>
      <c r="DU18" s="397"/>
      <c r="DV18" s="397"/>
      <c r="DW18" s="397"/>
      <c r="DX18" s="397"/>
      <c r="DY18" s="397"/>
      <c r="DZ18" s="397"/>
      <c r="EA18" s="397"/>
      <c r="EB18" s="397"/>
      <c r="EC18" s="397"/>
      <c r="ED18" s="397"/>
      <c r="EE18" s="397"/>
      <c r="EF18" s="397"/>
      <c r="EG18" s="397"/>
      <c r="EH18" s="397"/>
      <c r="EI18" s="397"/>
      <c r="EJ18" s="397"/>
      <c r="EK18" s="397"/>
      <c r="EL18" s="397"/>
      <c r="EM18" s="397"/>
      <c r="EN18" s="397"/>
      <c r="EO18" s="397"/>
      <c r="EP18" s="397"/>
      <c r="EQ18" s="397"/>
      <c r="ER18" s="397"/>
      <c r="ES18" s="398"/>
      <c r="ET18" s="115"/>
      <c r="EU18" s="114"/>
    </row>
    <row r="19" spans="1:151" ht="10.5" customHeight="1" x14ac:dyDescent="0.4">
      <c r="A19" s="65"/>
      <c r="B19" s="95"/>
      <c r="C19" s="397"/>
      <c r="D19" s="397"/>
      <c r="E19" s="397"/>
      <c r="F19" s="397"/>
      <c r="G19" s="397"/>
      <c r="H19" s="397"/>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c r="AG19" s="397"/>
      <c r="AH19" s="397"/>
      <c r="AI19" s="397"/>
      <c r="AJ19" s="397"/>
      <c r="AK19" s="397"/>
      <c r="AL19" s="397"/>
      <c r="AM19" s="397"/>
      <c r="AN19" s="397"/>
      <c r="AO19" s="397"/>
      <c r="AP19" s="397"/>
      <c r="AQ19" s="397"/>
      <c r="AR19" s="397"/>
      <c r="AS19" s="397"/>
      <c r="AT19" s="397"/>
      <c r="AU19" s="397"/>
      <c r="AV19" s="397"/>
      <c r="AW19" s="398"/>
      <c r="AX19" s="55"/>
      <c r="AY19" s="65"/>
      <c r="AZ19" s="95"/>
      <c r="BA19" s="397"/>
      <c r="BB19" s="397"/>
      <c r="BC19" s="397"/>
      <c r="BD19" s="397"/>
      <c r="BE19" s="397"/>
      <c r="BF19" s="397"/>
      <c r="BG19" s="397"/>
      <c r="BH19" s="397"/>
      <c r="BI19" s="397"/>
      <c r="BJ19" s="397"/>
      <c r="BK19" s="397"/>
      <c r="BL19" s="397"/>
      <c r="BM19" s="397"/>
      <c r="BN19" s="397"/>
      <c r="BO19" s="397"/>
      <c r="BP19" s="397"/>
      <c r="BQ19" s="397"/>
      <c r="BR19" s="397"/>
      <c r="BS19" s="397"/>
      <c r="BT19" s="397"/>
      <c r="BU19" s="397"/>
      <c r="BV19" s="397"/>
      <c r="BW19" s="397"/>
      <c r="BX19" s="397"/>
      <c r="BY19" s="397"/>
      <c r="BZ19" s="397"/>
      <c r="CA19" s="397"/>
      <c r="CB19" s="397"/>
      <c r="CC19" s="397"/>
      <c r="CD19" s="397"/>
      <c r="CE19" s="397"/>
      <c r="CF19" s="397"/>
      <c r="CG19" s="397"/>
      <c r="CH19" s="397"/>
      <c r="CI19" s="397"/>
      <c r="CJ19" s="397"/>
      <c r="CK19" s="397"/>
      <c r="CL19" s="397"/>
      <c r="CM19" s="397"/>
      <c r="CN19" s="397"/>
      <c r="CO19" s="397"/>
      <c r="CP19" s="397"/>
      <c r="CQ19" s="397"/>
      <c r="CR19" s="397"/>
      <c r="CS19" s="397"/>
      <c r="CT19" s="397"/>
      <c r="CU19" s="398"/>
      <c r="CV19" s="55"/>
      <c r="CX19" s="95"/>
      <c r="CY19" s="397"/>
      <c r="CZ19" s="397"/>
      <c r="DA19" s="397"/>
      <c r="DB19" s="397"/>
      <c r="DC19" s="397"/>
      <c r="DD19" s="397"/>
      <c r="DE19" s="397"/>
      <c r="DF19" s="397"/>
      <c r="DG19" s="397"/>
      <c r="DH19" s="397"/>
      <c r="DI19" s="397"/>
      <c r="DJ19" s="397"/>
      <c r="DK19" s="397"/>
      <c r="DL19" s="397"/>
      <c r="DM19" s="397"/>
      <c r="DN19" s="397"/>
      <c r="DO19" s="397"/>
      <c r="DP19" s="397"/>
      <c r="DQ19" s="397"/>
      <c r="DR19" s="397"/>
      <c r="DS19" s="397"/>
      <c r="DT19" s="397"/>
      <c r="DU19" s="397"/>
      <c r="DV19" s="397"/>
      <c r="DW19" s="397"/>
      <c r="DX19" s="397"/>
      <c r="DY19" s="397"/>
      <c r="DZ19" s="397"/>
      <c r="EA19" s="397"/>
      <c r="EB19" s="397"/>
      <c r="EC19" s="397"/>
      <c r="ED19" s="397"/>
      <c r="EE19" s="397"/>
      <c r="EF19" s="397"/>
      <c r="EG19" s="397"/>
      <c r="EH19" s="397"/>
      <c r="EI19" s="397"/>
      <c r="EJ19" s="397"/>
      <c r="EK19" s="397"/>
      <c r="EL19" s="397"/>
      <c r="EM19" s="397"/>
      <c r="EN19" s="397"/>
      <c r="EO19" s="397"/>
      <c r="EP19" s="397"/>
      <c r="EQ19" s="397"/>
      <c r="ER19" s="397"/>
      <c r="ES19" s="398"/>
      <c r="ET19" s="115"/>
      <c r="EU19" s="114"/>
    </row>
    <row r="20" spans="1:151" ht="10.5" customHeight="1" x14ac:dyDescent="0.4">
      <c r="A20" s="65"/>
      <c r="B20" s="95"/>
      <c r="C20" s="397"/>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c r="AG20" s="397"/>
      <c r="AH20" s="397"/>
      <c r="AI20" s="397"/>
      <c r="AJ20" s="397"/>
      <c r="AK20" s="397"/>
      <c r="AL20" s="397"/>
      <c r="AM20" s="397"/>
      <c r="AN20" s="397"/>
      <c r="AO20" s="397"/>
      <c r="AP20" s="397"/>
      <c r="AQ20" s="397"/>
      <c r="AR20" s="397"/>
      <c r="AS20" s="397"/>
      <c r="AT20" s="397"/>
      <c r="AU20" s="397"/>
      <c r="AV20" s="397"/>
      <c r="AW20" s="398"/>
      <c r="AX20" s="55"/>
      <c r="AY20" s="65"/>
      <c r="AZ20" s="95"/>
      <c r="BA20" s="397">
        <f>C20</f>
        <v>0</v>
      </c>
      <c r="BB20" s="397"/>
      <c r="BC20" s="397"/>
      <c r="BD20" s="397"/>
      <c r="BE20" s="397"/>
      <c r="BF20" s="397"/>
      <c r="BG20" s="397"/>
      <c r="BH20" s="397"/>
      <c r="BI20" s="397"/>
      <c r="BJ20" s="397"/>
      <c r="BK20" s="397"/>
      <c r="BL20" s="397"/>
      <c r="BM20" s="397"/>
      <c r="BN20" s="397"/>
      <c r="BO20" s="397"/>
      <c r="BP20" s="397"/>
      <c r="BQ20" s="397"/>
      <c r="BR20" s="397"/>
      <c r="BS20" s="397"/>
      <c r="BT20" s="397"/>
      <c r="BU20" s="397"/>
      <c r="BV20" s="397"/>
      <c r="BW20" s="397"/>
      <c r="BX20" s="397"/>
      <c r="BY20" s="397"/>
      <c r="BZ20" s="397"/>
      <c r="CA20" s="397"/>
      <c r="CB20" s="397"/>
      <c r="CC20" s="397"/>
      <c r="CD20" s="397"/>
      <c r="CE20" s="397"/>
      <c r="CF20" s="397"/>
      <c r="CG20" s="397"/>
      <c r="CH20" s="397"/>
      <c r="CI20" s="397"/>
      <c r="CJ20" s="397"/>
      <c r="CK20" s="397"/>
      <c r="CL20" s="397"/>
      <c r="CM20" s="397"/>
      <c r="CN20" s="397"/>
      <c r="CO20" s="397"/>
      <c r="CP20" s="397"/>
      <c r="CQ20" s="397"/>
      <c r="CR20" s="397"/>
      <c r="CS20" s="397"/>
      <c r="CT20" s="397"/>
      <c r="CU20" s="398"/>
      <c r="CV20" s="55"/>
      <c r="CX20" s="95"/>
      <c r="CY20" s="397">
        <f>C20</f>
        <v>0</v>
      </c>
      <c r="CZ20" s="397"/>
      <c r="DA20" s="397"/>
      <c r="DB20" s="397"/>
      <c r="DC20" s="397"/>
      <c r="DD20" s="397"/>
      <c r="DE20" s="397"/>
      <c r="DF20" s="397"/>
      <c r="DG20" s="397"/>
      <c r="DH20" s="397"/>
      <c r="DI20" s="397"/>
      <c r="DJ20" s="397"/>
      <c r="DK20" s="397"/>
      <c r="DL20" s="397"/>
      <c r="DM20" s="397"/>
      <c r="DN20" s="397"/>
      <c r="DO20" s="397"/>
      <c r="DP20" s="397"/>
      <c r="DQ20" s="397"/>
      <c r="DR20" s="397"/>
      <c r="DS20" s="397"/>
      <c r="DT20" s="397"/>
      <c r="DU20" s="397"/>
      <c r="DV20" s="397"/>
      <c r="DW20" s="397"/>
      <c r="DX20" s="397"/>
      <c r="DY20" s="397"/>
      <c r="DZ20" s="397"/>
      <c r="EA20" s="397"/>
      <c r="EB20" s="397"/>
      <c r="EC20" s="397"/>
      <c r="ED20" s="397"/>
      <c r="EE20" s="397"/>
      <c r="EF20" s="397"/>
      <c r="EG20" s="397"/>
      <c r="EH20" s="397"/>
      <c r="EI20" s="397"/>
      <c r="EJ20" s="397"/>
      <c r="EK20" s="397"/>
      <c r="EL20" s="397"/>
      <c r="EM20" s="397"/>
      <c r="EN20" s="397"/>
      <c r="EO20" s="397"/>
      <c r="EP20" s="397"/>
      <c r="EQ20" s="397"/>
      <c r="ER20" s="397"/>
      <c r="ES20" s="398"/>
      <c r="ET20" s="115"/>
      <c r="EU20" s="114"/>
    </row>
    <row r="21" spans="1:151" ht="10.5" customHeight="1" x14ac:dyDescent="0.4">
      <c r="B21" s="70"/>
      <c r="C21" s="397"/>
      <c r="D21" s="397"/>
      <c r="E21" s="397"/>
      <c r="F21" s="397"/>
      <c r="G21" s="397"/>
      <c r="H21" s="397"/>
      <c r="I21" s="397"/>
      <c r="J21" s="397"/>
      <c r="K21" s="397"/>
      <c r="L21" s="397"/>
      <c r="M21" s="397"/>
      <c r="N21" s="397"/>
      <c r="O21" s="397"/>
      <c r="P21" s="397"/>
      <c r="Q21" s="397"/>
      <c r="R21" s="397"/>
      <c r="S21" s="397"/>
      <c r="T21" s="397"/>
      <c r="U21" s="397"/>
      <c r="V21" s="397"/>
      <c r="W21" s="397"/>
      <c r="X21" s="397"/>
      <c r="Y21" s="397"/>
      <c r="Z21" s="397"/>
      <c r="AA21" s="397"/>
      <c r="AB21" s="397"/>
      <c r="AC21" s="397"/>
      <c r="AD21" s="397"/>
      <c r="AE21" s="397"/>
      <c r="AF21" s="397"/>
      <c r="AG21" s="397"/>
      <c r="AH21" s="397"/>
      <c r="AI21" s="397"/>
      <c r="AJ21" s="397"/>
      <c r="AK21" s="397"/>
      <c r="AL21" s="397"/>
      <c r="AM21" s="397"/>
      <c r="AN21" s="397"/>
      <c r="AO21" s="397"/>
      <c r="AP21" s="397"/>
      <c r="AQ21" s="397"/>
      <c r="AR21" s="397"/>
      <c r="AS21" s="397"/>
      <c r="AT21" s="397"/>
      <c r="AU21" s="397"/>
      <c r="AV21" s="397"/>
      <c r="AW21" s="398"/>
      <c r="AX21" s="55"/>
      <c r="AZ21" s="70"/>
      <c r="BA21" s="397"/>
      <c r="BB21" s="397"/>
      <c r="BC21" s="397"/>
      <c r="BD21" s="397"/>
      <c r="BE21" s="397"/>
      <c r="BF21" s="397"/>
      <c r="BG21" s="397"/>
      <c r="BH21" s="397"/>
      <c r="BI21" s="397"/>
      <c r="BJ21" s="397"/>
      <c r="BK21" s="397"/>
      <c r="BL21" s="397"/>
      <c r="BM21" s="397"/>
      <c r="BN21" s="397"/>
      <c r="BO21" s="397"/>
      <c r="BP21" s="397"/>
      <c r="BQ21" s="397"/>
      <c r="BR21" s="397"/>
      <c r="BS21" s="397"/>
      <c r="BT21" s="397"/>
      <c r="BU21" s="397"/>
      <c r="BV21" s="397"/>
      <c r="BW21" s="397"/>
      <c r="BX21" s="397"/>
      <c r="BY21" s="397"/>
      <c r="BZ21" s="397"/>
      <c r="CA21" s="397"/>
      <c r="CB21" s="397"/>
      <c r="CC21" s="397"/>
      <c r="CD21" s="397"/>
      <c r="CE21" s="397"/>
      <c r="CF21" s="397"/>
      <c r="CG21" s="397"/>
      <c r="CH21" s="397"/>
      <c r="CI21" s="397"/>
      <c r="CJ21" s="397"/>
      <c r="CK21" s="397"/>
      <c r="CL21" s="397"/>
      <c r="CM21" s="397"/>
      <c r="CN21" s="397"/>
      <c r="CO21" s="397"/>
      <c r="CP21" s="397"/>
      <c r="CQ21" s="397"/>
      <c r="CR21" s="397"/>
      <c r="CS21" s="397"/>
      <c r="CT21" s="397"/>
      <c r="CU21" s="398"/>
      <c r="CV21" s="55"/>
      <c r="CX21" s="70"/>
      <c r="CY21" s="397"/>
      <c r="CZ21" s="397"/>
      <c r="DA21" s="397"/>
      <c r="DB21" s="397"/>
      <c r="DC21" s="397"/>
      <c r="DD21" s="397"/>
      <c r="DE21" s="397"/>
      <c r="DF21" s="397"/>
      <c r="DG21" s="397"/>
      <c r="DH21" s="397"/>
      <c r="DI21" s="397"/>
      <c r="DJ21" s="397"/>
      <c r="DK21" s="397"/>
      <c r="DL21" s="397"/>
      <c r="DM21" s="397"/>
      <c r="DN21" s="397"/>
      <c r="DO21" s="397"/>
      <c r="DP21" s="397"/>
      <c r="DQ21" s="397"/>
      <c r="DR21" s="397"/>
      <c r="DS21" s="397"/>
      <c r="DT21" s="397"/>
      <c r="DU21" s="397"/>
      <c r="DV21" s="397"/>
      <c r="DW21" s="397"/>
      <c r="DX21" s="397"/>
      <c r="DY21" s="397"/>
      <c r="DZ21" s="397"/>
      <c r="EA21" s="397"/>
      <c r="EB21" s="397"/>
      <c r="EC21" s="397"/>
      <c r="ED21" s="397"/>
      <c r="EE21" s="397"/>
      <c r="EF21" s="397"/>
      <c r="EG21" s="397"/>
      <c r="EH21" s="397"/>
      <c r="EI21" s="397"/>
      <c r="EJ21" s="397"/>
      <c r="EK21" s="397"/>
      <c r="EL21" s="397"/>
      <c r="EM21" s="397"/>
      <c r="EN21" s="397"/>
      <c r="EO21" s="397"/>
      <c r="EP21" s="397"/>
      <c r="EQ21" s="397"/>
      <c r="ER21" s="397"/>
      <c r="ES21" s="398"/>
      <c r="ET21" s="115"/>
      <c r="EU21" s="114"/>
    </row>
    <row r="22" spans="1:151" ht="10.5" customHeight="1" x14ac:dyDescent="0.4">
      <c r="B22" s="70"/>
      <c r="C22" s="433" t="str">
        <f>入力表!D8</f>
        <v>代表取締役　山形　太郎</v>
      </c>
      <c r="D22" s="433"/>
      <c r="E22" s="433"/>
      <c r="F22" s="433"/>
      <c r="G22" s="433"/>
      <c r="H22" s="433"/>
      <c r="I22" s="433"/>
      <c r="J22" s="433"/>
      <c r="K22" s="433"/>
      <c r="L22" s="433"/>
      <c r="M22" s="433"/>
      <c r="N22" s="433"/>
      <c r="O22" s="433"/>
      <c r="P22" s="433"/>
      <c r="Q22" s="433"/>
      <c r="R22" s="433"/>
      <c r="S22" s="433"/>
      <c r="T22" s="433"/>
      <c r="U22" s="433"/>
      <c r="V22" s="433"/>
      <c r="W22" s="433"/>
      <c r="X22" s="433"/>
      <c r="Y22" s="433"/>
      <c r="Z22" s="433"/>
      <c r="AA22" s="433"/>
      <c r="AB22" s="433"/>
      <c r="AC22" s="433"/>
      <c r="AD22" s="433"/>
      <c r="AE22" s="433"/>
      <c r="AF22" s="433"/>
      <c r="AG22" s="433"/>
      <c r="AH22" s="433"/>
      <c r="AI22" s="433"/>
      <c r="AJ22" s="433"/>
      <c r="AK22" s="433"/>
      <c r="AL22" s="433"/>
      <c r="AM22" s="433"/>
      <c r="AN22" s="433"/>
      <c r="AO22" s="433"/>
      <c r="AP22" s="433"/>
      <c r="AQ22" s="433"/>
      <c r="AR22" s="433"/>
      <c r="AS22" s="432" t="s">
        <v>90</v>
      </c>
      <c r="AT22" s="432"/>
      <c r="AU22" s="432"/>
      <c r="AV22" s="432"/>
      <c r="AW22" s="68"/>
      <c r="AX22" s="55"/>
      <c r="AZ22" s="70"/>
      <c r="BA22" s="433" t="str">
        <f>C22</f>
        <v>代表取締役　山形　太郎</v>
      </c>
      <c r="BB22" s="433"/>
      <c r="BC22" s="433"/>
      <c r="BD22" s="433"/>
      <c r="BE22" s="433"/>
      <c r="BF22" s="433"/>
      <c r="BG22" s="433"/>
      <c r="BH22" s="433"/>
      <c r="BI22" s="433"/>
      <c r="BJ22" s="433"/>
      <c r="BK22" s="433"/>
      <c r="BL22" s="433"/>
      <c r="BM22" s="433"/>
      <c r="BN22" s="433"/>
      <c r="BO22" s="433"/>
      <c r="BP22" s="433"/>
      <c r="BQ22" s="433"/>
      <c r="BR22" s="433"/>
      <c r="BS22" s="433"/>
      <c r="BT22" s="433"/>
      <c r="BU22" s="433"/>
      <c r="BV22" s="433"/>
      <c r="BW22" s="433"/>
      <c r="BX22" s="433"/>
      <c r="BY22" s="433"/>
      <c r="BZ22" s="433"/>
      <c r="CA22" s="433"/>
      <c r="CB22" s="433"/>
      <c r="CC22" s="433"/>
      <c r="CD22" s="433"/>
      <c r="CE22" s="433"/>
      <c r="CF22" s="433"/>
      <c r="CG22" s="433"/>
      <c r="CH22" s="433"/>
      <c r="CI22" s="433"/>
      <c r="CJ22" s="433"/>
      <c r="CK22" s="433"/>
      <c r="CL22" s="433"/>
      <c r="CM22" s="433"/>
      <c r="CN22" s="433"/>
      <c r="CO22" s="433"/>
      <c r="CP22" s="433"/>
      <c r="CQ22" s="432" t="s">
        <v>90</v>
      </c>
      <c r="CR22" s="432"/>
      <c r="CS22" s="432"/>
      <c r="CT22" s="432"/>
      <c r="CU22" s="68"/>
      <c r="CV22" s="55"/>
      <c r="CX22" s="70"/>
      <c r="CY22" s="433" t="str">
        <f>C22</f>
        <v>代表取締役　山形　太郎</v>
      </c>
      <c r="CZ22" s="433"/>
      <c r="DA22" s="433"/>
      <c r="DB22" s="433"/>
      <c r="DC22" s="433"/>
      <c r="DD22" s="433"/>
      <c r="DE22" s="433"/>
      <c r="DF22" s="433"/>
      <c r="DG22" s="433"/>
      <c r="DH22" s="433"/>
      <c r="DI22" s="433"/>
      <c r="DJ22" s="433"/>
      <c r="DK22" s="433"/>
      <c r="DL22" s="433"/>
      <c r="DM22" s="433"/>
      <c r="DN22" s="433"/>
      <c r="DO22" s="433"/>
      <c r="DP22" s="433"/>
      <c r="DQ22" s="433"/>
      <c r="DR22" s="433"/>
      <c r="DS22" s="433"/>
      <c r="DT22" s="433"/>
      <c r="DU22" s="433"/>
      <c r="DV22" s="433"/>
      <c r="DW22" s="433"/>
      <c r="DX22" s="433"/>
      <c r="DY22" s="433"/>
      <c r="DZ22" s="433"/>
      <c r="EA22" s="433"/>
      <c r="EB22" s="433"/>
      <c r="EC22" s="433"/>
      <c r="ED22" s="433"/>
      <c r="EE22" s="433"/>
      <c r="EF22" s="433"/>
      <c r="EG22" s="433"/>
      <c r="EH22" s="433"/>
      <c r="EI22" s="433"/>
      <c r="EJ22" s="433"/>
      <c r="EK22" s="433"/>
      <c r="EL22" s="433"/>
      <c r="EM22" s="433"/>
      <c r="EN22" s="433"/>
      <c r="EO22" s="432" t="s">
        <v>90</v>
      </c>
      <c r="EP22" s="432"/>
      <c r="EQ22" s="432"/>
      <c r="ER22" s="432"/>
      <c r="ES22" s="68"/>
      <c r="ET22" s="115"/>
      <c r="EU22" s="114"/>
    </row>
    <row r="23" spans="1:151" ht="10.5" customHeight="1" x14ac:dyDescent="0.4">
      <c r="B23" s="70"/>
      <c r="C23" s="433"/>
      <c r="D23" s="433"/>
      <c r="E23" s="433"/>
      <c r="F23" s="433"/>
      <c r="G23" s="433"/>
      <c r="H23" s="433"/>
      <c r="I23" s="433"/>
      <c r="J23" s="433"/>
      <c r="K23" s="433"/>
      <c r="L23" s="433"/>
      <c r="M23" s="433"/>
      <c r="N23" s="433"/>
      <c r="O23" s="433"/>
      <c r="P23" s="433"/>
      <c r="Q23" s="433"/>
      <c r="R23" s="433"/>
      <c r="S23" s="433"/>
      <c r="T23" s="433"/>
      <c r="U23" s="433"/>
      <c r="V23" s="433"/>
      <c r="W23" s="433"/>
      <c r="X23" s="433"/>
      <c r="Y23" s="433"/>
      <c r="Z23" s="433"/>
      <c r="AA23" s="433"/>
      <c r="AB23" s="433"/>
      <c r="AC23" s="433"/>
      <c r="AD23" s="433"/>
      <c r="AE23" s="433"/>
      <c r="AF23" s="433"/>
      <c r="AG23" s="433"/>
      <c r="AH23" s="433"/>
      <c r="AI23" s="433"/>
      <c r="AJ23" s="433"/>
      <c r="AK23" s="433"/>
      <c r="AL23" s="433"/>
      <c r="AM23" s="433"/>
      <c r="AN23" s="433"/>
      <c r="AO23" s="433"/>
      <c r="AP23" s="433"/>
      <c r="AQ23" s="433"/>
      <c r="AR23" s="433"/>
      <c r="AS23" s="432"/>
      <c r="AT23" s="432"/>
      <c r="AU23" s="432"/>
      <c r="AV23" s="432"/>
      <c r="AW23" s="68"/>
      <c r="AX23" s="55"/>
      <c r="AZ23" s="70"/>
      <c r="BA23" s="433" t="s">
        <v>89</v>
      </c>
      <c r="BB23" s="433"/>
      <c r="BC23" s="433"/>
      <c r="BD23" s="433"/>
      <c r="BE23" s="433"/>
      <c r="BF23" s="433"/>
      <c r="BG23" s="433"/>
      <c r="BH23" s="433"/>
      <c r="BI23" s="433"/>
      <c r="BJ23" s="433"/>
      <c r="BK23" s="433"/>
      <c r="BL23" s="433"/>
      <c r="BM23" s="433"/>
      <c r="BN23" s="433"/>
      <c r="BO23" s="433"/>
      <c r="BP23" s="433"/>
      <c r="BQ23" s="433"/>
      <c r="BR23" s="433"/>
      <c r="BS23" s="433"/>
      <c r="BT23" s="433"/>
      <c r="BU23" s="433"/>
      <c r="BV23" s="433"/>
      <c r="BW23" s="433"/>
      <c r="BX23" s="433"/>
      <c r="BY23" s="433"/>
      <c r="BZ23" s="433"/>
      <c r="CA23" s="433"/>
      <c r="CB23" s="433"/>
      <c r="CC23" s="433"/>
      <c r="CD23" s="433"/>
      <c r="CE23" s="433"/>
      <c r="CF23" s="433"/>
      <c r="CG23" s="433"/>
      <c r="CH23" s="433"/>
      <c r="CI23" s="433"/>
      <c r="CJ23" s="433"/>
      <c r="CK23" s="433"/>
      <c r="CL23" s="433"/>
      <c r="CM23" s="433"/>
      <c r="CN23" s="433"/>
      <c r="CO23" s="433"/>
      <c r="CP23" s="433"/>
      <c r="CQ23" s="432"/>
      <c r="CR23" s="432"/>
      <c r="CS23" s="432"/>
      <c r="CT23" s="432"/>
      <c r="CU23" s="68"/>
      <c r="CV23" s="55"/>
      <c r="CX23" s="70"/>
      <c r="CY23" s="433" t="s">
        <v>89</v>
      </c>
      <c r="CZ23" s="433"/>
      <c r="DA23" s="433"/>
      <c r="DB23" s="433"/>
      <c r="DC23" s="433"/>
      <c r="DD23" s="433"/>
      <c r="DE23" s="433"/>
      <c r="DF23" s="433"/>
      <c r="DG23" s="433"/>
      <c r="DH23" s="433"/>
      <c r="DI23" s="433"/>
      <c r="DJ23" s="433"/>
      <c r="DK23" s="433"/>
      <c r="DL23" s="433"/>
      <c r="DM23" s="433"/>
      <c r="DN23" s="433"/>
      <c r="DO23" s="433"/>
      <c r="DP23" s="433"/>
      <c r="DQ23" s="433"/>
      <c r="DR23" s="433"/>
      <c r="DS23" s="433"/>
      <c r="DT23" s="433"/>
      <c r="DU23" s="433"/>
      <c r="DV23" s="433"/>
      <c r="DW23" s="433"/>
      <c r="DX23" s="433"/>
      <c r="DY23" s="433"/>
      <c r="DZ23" s="433"/>
      <c r="EA23" s="433"/>
      <c r="EB23" s="433"/>
      <c r="EC23" s="433"/>
      <c r="ED23" s="433"/>
      <c r="EE23" s="433"/>
      <c r="EF23" s="433"/>
      <c r="EG23" s="433"/>
      <c r="EH23" s="433"/>
      <c r="EI23" s="433"/>
      <c r="EJ23" s="433"/>
      <c r="EK23" s="433"/>
      <c r="EL23" s="433"/>
      <c r="EM23" s="433"/>
      <c r="EN23" s="433"/>
      <c r="EO23" s="432"/>
      <c r="EP23" s="432"/>
      <c r="EQ23" s="432"/>
      <c r="ER23" s="432"/>
      <c r="ES23" s="68"/>
      <c r="ET23" s="115"/>
      <c r="EU23" s="114"/>
    </row>
    <row r="24" spans="1:151" ht="10.5" customHeight="1" x14ac:dyDescent="0.4">
      <c r="B24" s="70"/>
      <c r="C24" s="112"/>
      <c r="D24" s="421" t="s">
        <v>91</v>
      </c>
      <c r="E24" s="422"/>
      <c r="F24" s="422"/>
      <c r="G24" s="422"/>
      <c r="H24" s="422"/>
      <c r="I24" s="422"/>
      <c r="J24" s="422"/>
      <c r="K24" s="422"/>
      <c r="L24" s="422"/>
      <c r="M24" s="42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1"/>
      <c r="AR24" s="110"/>
      <c r="AS24" s="110"/>
      <c r="AT24" s="110"/>
      <c r="AU24" s="110"/>
      <c r="AV24" s="110"/>
      <c r="AW24" s="110"/>
      <c r="AX24" s="113"/>
      <c r="AZ24" s="70"/>
      <c r="BA24" s="112"/>
      <c r="BB24" s="421" t="s">
        <v>91</v>
      </c>
      <c r="BC24" s="422"/>
      <c r="BD24" s="422"/>
      <c r="BE24" s="422"/>
      <c r="BF24" s="422"/>
      <c r="BG24" s="422"/>
      <c r="BH24" s="422"/>
      <c r="BI24" s="422"/>
      <c r="BJ24" s="422"/>
      <c r="BK24" s="42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1"/>
      <c r="CP24" s="110"/>
      <c r="CQ24" s="110"/>
      <c r="CR24" s="110"/>
      <c r="CS24" s="110"/>
      <c r="CT24" s="110"/>
      <c r="CU24" s="68"/>
      <c r="CV24" s="55"/>
      <c r="CX24" s="70"/>
      <c r="CY24" s="112"/>
      <c r="CZ24" s="421" t="s">
        <v>91</v>
      </c>
      <c r="DA24" s="421"/>
      <c r="DB24" s="421"/>
      <c r="DC24" s="421"/>
      <c r="DD24" s="421"/>
      <c r="DE24" s="421"/>
      <c r="DF24" s="421"/>
      <c r="DG24" s="421"/>
      <c r="DH24" s="421"/>
      <c r="DI24" s="421"/>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1"/>
      <c r="EN24" s="110"/>
      <c r="EO24" s="110"/>
      <c r="EP24" s="110"/>
      <c r="EQ24" s="110"/>
      <c r="ER24" s="110"/>
      <c r="ES24" s="68"/>
      <c r="ET24" s="115"/>
      <c r="EU24" s="114"/>
    </row>
    <row r="25" spans="1:151" ht="10.5" customHeight="1" x14ac:dyDescent="0.4">
      <c r="B25" s="70"/>
      <c r="C25" s="397" t="str">
        <f>入力表!C10</f>
        <v>山形市税ホテル</v>
      </c>
      <c r="D25" s="397"/>
      <c r="E25" s="397"/>
      <c r="F25" s="397"/>
      <c r="G25" s="397"/>
      <c r="H25" s="397"/>
      <c r="I25" s="397"/>
      <c r="J25" s="397"/>
      <c r="K25" s="397"/>
      <c r="L25" s="397"/>
      <c r="M25" s="397"/>
      <c r="N25" s="397"/>
      <c r="O25" s="397"/>
      <c r="P25" s="397"/>
      <c r="Q25" s="397"/>
      <c r="R25" s="397"/>
      <c r="S25" s="397"/>
      <c r="T25" s="397"/>
      <c r="U25" s="397"/>
      <c r="V25" s="397"/>
      <c r="W25" s="397"/>
      <c r="X25" s="397"/>
      <c r="Y25" s="397"/>
      <c r="Z25" s="397"/>
      <c r="AA25" s="397"/>
      <c r="AB25" s="397"/>
      <c r="AC25" s="397"/>
      <c r="AD25" s="397"/>
      <c r="AE25" s="397"/>
      <c r="AF25" s="397"/>
      <c r="AG25" s="397"/>
      <c r="AH25" s="397"/>
      <c r="AI25" s="397"/>
      <c r="AJ25" s="397"/>
      <c r="AK25" s="397"/>
      <c r="AL25" s="397"/>
      <c r="AM25" s="397"/>
      <c r="AN25" s="397"/>
      <c r="AO25" s="397"/>
      <c r="AP25" s="397"/>
      <c r="AQ25" s="397"/>
      <c r="AR25" s="397"/>
      <c r="AS25" s="397"/>
      <c r="AT25" s="397"/>
      <c r="AU25" s="397"/>
      <c r="AV25" s="397"/>
      <c r="AW25" s="398"/>
      <c r="AX25" s="113"/>
      <c r="AZ25" s="70"/>
      <c r="BA25" s="401" t="str">
        <f>C25</f>
        <v>山形市税ホテル</v>
      </c>
      <c r="BB25" s="401"/>
      <c r="BC25" s="401"/>
      <c r="BD25" s="401"/>
      <c r="BE25" s="401"/>
      <c r="BF25" s="401"/>
      <c r="BG25" s="401"/>
      <c r="BH25" s="401"/>
      <c r="BI25" s="401"/>
      <c r="BJ25" s="401"/>
      <c r="BK25" s="401"/>
      <c r="BL25" s="401"/>
      <c r="BM25" s="401"/>
      <c r="BN25" s="401"/>
      <c r="BO25" s="401"/>
      <c r="BP25" s="401"/>
      <c r="BQ25" s="401"/>
      <c r="BR25" s="401"/>
      <c r="BS25" s="401"/>
      <c r="BT25" s="401"/>
      <c r="BU25" s="401"/>
      <c r="BV25" s="401"/>
      <c r="BW25" s="401"/>
      <c r="BX25" s="401"/>
      <c r="BY25" s="401"/>
      <c r="BZ25" s="401"/>
      <c r="CA25" s="401"/>
      <c r="CB25" s="401"/>
      <c r="CC25" s="401"/>
      <c r="CD25" s="401"/>
      <c r="CE25" s="401"/>
      <c r="CF25" s="401"/>
      <c r="CG25" s="401"/>
      <c r="CH25" s="401"/>
      <c r="CI25" s="401"/>
      <c r="CJ25" s="401"/>
      <c r="CK25" s="401"/>
      <c r="CL25" s="401"/>
      <c r="CM25" s="401"/>
      <c r="CN25" s="401"/>
      <c r="CO25" s="401"/>
      <c r="CP25" s="401"/>
      <c r="CQ25" s="401"/>
      <c r="CR25" s="401"/>
      <c r="CS25" s="401"/>
      <c r="CT25" s="401"/>
      <c r="CU25" s="402"/>
      <c r="CV25" s="55"/>
      <c r="CX25" s="70"/>
      <c r="CY25" s="397" t="str">
        <f>C25</f>
        <v>山形市税ホテル</v>
      </c>
      <c r="CZ25" s="397"/>
      <c r="DA25" s="397"/>
      <c r="DB25" s="397"/>
      <c r="DC25" s="397"/>
      <c r="DD25" s="397"/>
      <c r="DE25" s="397"/>
      <c r="DF25" s="397"/>
      <c r="DG25" s="397"/>
      <c r="DH25" s="397"/>
      <c r="DI25" s="397"/>
      <c r="DJ25" s="397"/>
      <c r="DK25" s="397"/>
      <c r="DL25" s="397"/>
      <c r="DM25" s="397"/>
      <c r="DN25" s="397"/>
      <c r="DO25" s="397"/>
      <c r="DP25" s="397"/>
      <c r="DQ25" s="397"/>
      <c r="DR25" s="397"/>
      <c r="DS25" s="397"/>
      <c r="DT25" s="397"/>
      <c r="DU25" s="397"/>
      <c r="DV25" s="397"/>
      <c r="DW25" s="397"/>
      <c r="DX25" s="397"/>
      <c r="DY25" s="397"/>
      <c r="DZ25" s="397"/>
      <c r="EA25" s="397"/>
      <c r="EB25" s="397"/>
      <c r="EC25" s="397"/>
      <c r="ED25" s="397"/>
      <c r="EE25" s="397"/>
      <c r="EF25" s="397"/>
      <c r="EG25" s="397"/>
      <c r="EH25" s="397"/>
      <c r="EI25" s="397"/>
      <c r="EJ25" s="397"/>
      <c r="EK25" s="397"/>
      <c r="EL25" s="397"/>
      <c r="EM25" s="397"/>
      <c r="EN25" s="397"/>
      <c r="EO25" s="397"/>
      <c r="EP25" s="397"/>
      <c r="EQ25" s="397"/>
      <c r="ER25" s="397"/>
      <c r="ES25" s="398"/>
      <c r="ET25" s="115"/>
      <c r="EU25" s="114"/>
    </row>
    <row r="26" spans="1:151" ht="10.5" customHeight="1" x14ac:dyDescent="0.4">
      <c r="B26" s="71"/>
      <c r="C26" s="397"/>
      <c r="D26" s="397"/>
      <c r="E26" s="397"/>
      <c r="F26" s="397"/>
      <c r="G26" s="397"/>
      <c r="H26" s="397"/>
      <c r="I26" s="397"/>
      <c r="J26" s="397"/>
      <c r="K26" s="397"/>
      <c r="L26" s="397"/>
      <c r="M26" s="397"/>
      <c r="N26" s="397"/>
      <c r="O26" s="397"/>
      <c r="P26" s="397"/>
      <c r="Q26" s="397"/>
      <c r="R26" s="397"/>
      <c r="S26" s="397"/>
      <c r="T26" s="397"/>
      <c r="U26" s="397"/>
      <c r="V26" s="397"/>
      <c r="W26" s="397"/>
      <c r="X26" s="397"/>
      <c r="Y26" s="397"/>
      <c r="Z26" s="397"/>
      <c r="AA26" s="397"/>
      <c r="AB26" s="397"/>
      <c r="AC26" s="397"/>
      <c r="AD26" s="397"/>
      <c r="AE26" s="397"/>
      <c r="AF26" s="397"/>
      <c r="AG26" s="397"/>
      <c r="AH26" s="397"/>
      <c r="AI26" s="397"/>
      <c r="AJ26" s="397"/>
      <c r="AK26" s="397"/>
      <c r="AL26" s="397"/>
      <c r="AM26" s="397"/>
      <c r="AN26" s="397"/>
      <c r="AO26" s="397"/>
      <c r="AP26" s="397"/>
      <c r="AQ26" s="397"/>
      <c r="AR26" s="397"/>
      <c r="AS26" s="397"/>
      <c r="AT26" s="397"/>
      <c r="AU26" s="397"/>
      <c r="AV26" s="397"/>
      <c r="AW26" s="398"/>
      <c r="AX26" s="113"/>
      <c r="AZ26" s="71"/>
      <c r="BA26" s="401"/>
      <c r="BB26" s="401"/>
      <c r="BC26" s="401"/>
      <c r="BD26" s="401"/>
      <c r="BE26" s="401"/>
      <c r="BF26" s="401"/>
      <c r="BG26" s="401"/>
      <c r="BH26" s="401"/>
      <c r="BI26" s="401"/>
      <c r="BJ26" s="401"/>
      <c r="BK26" s="401"/>
      <c r="BL26" s="401"/>
      <c r="BM26" s="401"/>
      <c r="BN26" s="401"/>
      <c r="BO26" s="401"/>
      <c r="BP26" s="401"/>
      <c r="BQ26" s="401"/>
      <c r="BR26" s="401"/>
      <c r="BS26" s="401"/>
      <c r="BT26" s="401"/>
      <c r="BU26" s="401"/>
      <c r="BV26" s="401"/>
      <c r="BW26" s="401"/>
      <c r="BX26" s="401"/>
      <c r="BY26" s="401"/>
      <c r="BZ26" s="401"/>
      <c r="CA26" s="401"/>
      <c r="CB26" s="401"/>
      <c r="CC26" s="401"/>
      <c r="CD26" s="401"/>
      <c r="CE26" s="401"/>
      <c r="CF26" s="401"/>
      <c r="CG26" s="401"/>
      <c r="CH26" s="401"/>
      <c r="CI26" s="401"/>
      <c r="CJ26" s="401"/>
      <c r="CK26" s="401"/>
      <c r="CL26" s="401"/>
      <c r="CM26" s="401"/>
      <c r="CN26" s="401"/>
      <c r="CO26" s="401"/>
      <c r="CP26" s="401"/>
      <c r="CQ26" s="401"/>
      <c r="CR26" s="401"/>
      <c r="CS26" s="401"/>
      <c r="CT26" s="401"/>
      <c r="CU26" s="402"/>
      <c r="CV26" s="55"/>
      <c r="CX26" s="71"/>
      <c r="CY26" s="397"/>
      <c r="CZ26" s="397"/>
      <c r="DA26" s="397"/>
      <c r="DB26" s="397"/>
      <c r="DC26" s="397"/>
      <c r="DD26" s="397"/>
      <c r="DE26" s="397"/>
      <c r="DF26" s="397"/>
      <c r="DG26" s="397"/>
      <c r="DH26" s="397"/>
      <c r="DI26" s="397"/>
      <c r="DJ26" s="397"/>
      <c r="DK26" s="397"/>
      <c r="DL26" s="397"/>
      <c r="DM26" s="397"/>
      <c r="DN26" s="397"/>
      <c r="DO26" s="397"/>
      <c r="DP26" s="397"/>
      <c r="DQ26" s="397"/>
      <c r="DR26" s="397"/>
      <c r="DS26" s="397"/>
      <c r="DT26" s="397"/>
      <c r="DU26" s="397"/>
      <c r="DV26" s="397"/>
      <c r="DW26" s="397"/>
      <c r="DX26" s="397"/>
      <c r="DY26" s="397"/>
      <c r="DZ26" s="397"/>
      <c r="EA26" s="397"/>
      <c r="EB26" s="397"/>
      <c r="EC26" s="397"/>
      <c r="ED26" s="397"/>
      <c r="EE26" s="397"/>
      <c r="EF26" s="397"/>
      <c r="EG26" s="397"/>
      <c r="EH26" s="397"/>
      <c r="EI26" s="397"/>
      <c r="EJ26" s="397"/>
      <c r="EK26" s="397"/>
      <c r="EL26" s="397"/>
      <c r="EM26" s="397"/>
      <c r="EN26" s="397"/>
      <c r="EO26" s="397"/>
      <c r="EP26" s="397"/>
      <c r="EQ26" s="397"/>
      <c r="ER26" s="397"/>
      <c r="ES26" s="398"/>
      <c r="ET26" s="115"/>
      <c r="EU26" s="114"/>
    </row>
    <row r="27" spans="1:151" ht="10.5" customHeight="1" x14ac:dyDescent="0.4">
      <c r="B27" s="70"/>
      <c r="C27" s="397"/>
      <c r="D27" s="397"/>
      <c r="E27" s="397"/>
      <c r="F27" s="397"/>
      <c r="G27" s="397"/>
      <c r="H27" s="397"/>
      <c r="I27" s="397"/>
      <c r="J27" s="397"/>
      <c r="K27" s="397"/>
      <c r="L27" s="397"/>
      <c r="M27" s="397"/>
      <c r="N27" s="397"/>
      <c r="O27" s="397"/>
      <c r="P27" s="397"/>
      <c r="Q27" s="397"/>
      <c r="R27" s="397"/>
      <c r="S27" s="397"/>
      <c r="T27" s="397"/>
      <c r="U27" s="397"/>
      <c r="V27" s="397"/>
      <c r="W27" s="397"/>
      <c r="X27" s="397"/>
      <c r="Y27" s="397"/>
      <c r="Z27" s="397"/>
      <c r="AA27" s="397"/>
      <c r="AB27" s="397"/>
      <c r="AC27" s="397"/>
      <c r="AD27" s="397"/>
      <c r="AE27" s="397"/>
      <c r="AF27" s="397"/>
      <c r="AG27" s="397"/>
      <c r="AH27" s="397"/>
      <c r="AI27" s="397"/>
      <c r="AJ27" s="397"/>
      <c r="AK27" s="397"/>
      <c r="AL27" s="397"/>
      <c r="AM27" s="397"/>
      <c r="AN27" s="397"/>
      <c r="AO27" s="397"/>
      <c r="AP27" s="397"/>
      <c r="AQ27" s="397"/>
      <c r="AR27" s="397"/>
      <c r="AS27" s="397"/>
      <c r="AT27" s="397"/>
      <c r="AU27" s="397"/>
      <c r="AV27" s="397"/>
      <c r="AW27" s="398"/>
      <c r="AX27" s="113"/>
      <c r="AZ27" s="70"/>
      <c r="BA27" s="401"/>
      <c r="BB27" s="401"/>
      <c r="BC27" s="401"/>
      <c r="BD27" s="401"/>
      <c r="BE27" s="401"/>
      <c r="BF27" s="401"/>
      <c r="BG27" s="401"/>
      <c r="BH27" s="401"/>
      <c r="BI27" s="401"/>
      <c r="BJ27" s="401"/>
      <c r="BK27" s="401"/>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1"/>
      <c r="CI27" s="401"/>
      <c r="CJ27" s="401"/>
      <c r="CK27" s="401"/>
      <c r="CL27" s="401"/>
      <c r="CM27" s="401"/>
      <c r="CN27" s="401"/>
      <c r="CO27" s="401"/>
      <c r="CP27" s="401"/>
      <c r="CQ27" s="401"/>
      <c r="CR27" s="401"/>
      <c r="CS27" s="401"/>
      <c r="CT27" s="401"/>
      <c r="CU27" s="402"/>
      <c r="CV27" s="55"/>
      <c r="CX27" s="70"/>
      <c r="CY27" s="397"/>
      <c r="CZ27" s="397"/>
      <c r="DA27" s="397"/>
      <c r="DB27" s="397"/>
      <c r="DC27" s="397"/>
      <c r="DD27" s="397"/>
      <c r="DE27" s="397"/>
      <c r="DF27" s="397"/>
      <c r="DG27" s="397"/>
      <c r="DH27" s="397"/>
      <c r="DI27" s="397"/>
      <c r="DJ27" s="397"/>
      <c r="DK27" s="397"/>
      <c r="DL27" s="397"/>
      <c r="DM27" s="397"/>
      <c r="DN27" s="397"/>
      <c r="DO27" s="397"/>
      <c r="DP27" s="397"/>
      <c r="DQ27" s="397"/>
      <c r="DR27" s="397"/>
      <c r="DS27" s="397"/>
      <c r="DT27" s="397"/>
      <c r="DU27" s="397"/>
      <c r="DV27" s="397"/>
      <c r="DW27" s="397"/>
      <c r="DX27" s="397"/>
      <c r="DY27" s="397"/>
      <c r="DZ27" s="397"/>
      <c r="EA27" s="397"/>
      <c r="EB27" s="397"/>
      <c r="EC27" s="397"/>
      <c r="ED27" s="397"/>
      <c r="EE27" s="397"/>
      <c r="EF27" s="397"/>
      <c r="EG27" s="397"/>
      <c r="EH27" s="397"/>
      <c r="EI27" s="397"/>
      <c r="EJ27" s="397"/>
      <c r="EK27" s="397"/>
      <c r="EL27" s="397"/>
      <c r="EM27" s="397"/>
      <c r="EN27" s="397"/>
      <c r="EO27" s="397"/>
      <c r="EP27" s="397"/>
      <c r="EQ27" s="397"/>
      <c r="ER27" s="397"/>
      <c r="ES27" s="398"/>
      <c r="ET27" s="115"/>
      <c r="EU27" s="114"/>
    </row>
    <row r="28" spans="1:151" ht="10.5" customHeight="1" x14ac:dyDescent="0.4">
      <c r="B28" s="73"/>
      <c r="C28" s="399"/>
      <c r="D28" s="399"/>
      <c r="E28" s="399"/>
      <c r="F28" s="399"/>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399"/>
      <c r="AM28" s="399"/>
      <c r="AN28" s="399"/>
      <c r="AO28" s="399"/>
      <c r="AP28" s="399"/>
      <c r="AQ28" s="399"/>
      <c r="AR28" s="399"/>
      <c r="AS28" s="399"/>
      <c r="AT28" s="399"/>
      <c r="AU28" s="399"/>
      <c r="AV28" s="399"/>
      <c r="AW28" s="400"/>
      <c r="AX28" s="113"/>
      <c r="AZ28" s="70"/>
      <c r="BA28" s="401"/>
      <c r="BB28" s="401"/>
      <c r="BC28" s="401"/>
      <c r="BD28" s="401"/>
      <c r="BE28" s="401"/>
      <c r="BF28" s="401"/>
      <c r="BG28" s="401"/>
      <c r="BH28" s="401"/>
      <c r="BI28" s="401"/>
      <c r="BJ28" s="401"/>
      <c r="BK28" s="401"/>
      <c r="BL28" s="401"/>
      <c r="BM28" s="401"/>
      <c r="BN28" s="401"/>
      <c r="BO28" s="401"/>
      <c r="BP28" s="401"/>
      <c r="BQ28" s="401"/>
      <c r="BR28" s="401"/>
      <c r="BS28" s="401"/>
      <c r="BT28" s="401"/>
      <c r="BU28" s="401"/>
      <c r="BV28" s="401"/>
      <c r="BW28" s="401"/>
      <c r="BX28" s="401"/>
      <c r="BY28" s="401"/>
      <c r="BZ28" s="401"/>
      <c r="CA28" s="401"/>
      <c r="CB28" s="401"/>
      <c r="CC28" s="401"/>
      <c r="CD28" s="401"/>
      <c r="CE28" s="401"/>
      <c r="CF28" s="401"/>
      <c r="CG28" s="401"/>
      <c r="CH28" s="401"/>
      <c r="CI28" s="401"/>
      <c r="CJ28" s="401"/>
      <c r="CK28" s="401"/>
      <c r="CL28" s="401"/>
      <c r="CM28" s="401"/>
      <c r="CN28" s="401"/>
      <c r="CO28" s="401"/>
      <c r="CP28" s="401"/>
      <c r="CQ28" s="401"/>
      <c r="CR28" s="401"/>
      <c r="CS28" s="401"/>
      <c r="CT28" s="401"/>
      <c r="CU28" s="402"/>
      <c r="CV28" s="55"/>
      <c r="CX28" s="73"/>
      <c r="CY28" s="399"/>
      <c r="CZ28" s="399"/>
      <c r="DA28" s="399"/>
      <c r="DB28" s="399"/>
      <c r="DC28" s="399"/>
      <c r="DD28" s="399"/>
      <c r="DE28" s="399"/>
      <c r="DF28" s="399"/>
      <c r="DG28" s="399"/>
      <c r="DH28" s="399"/>
      <c r="DI28" s="399"/>
      <c r="DJ28" s="399"/>
      <c r="DK28" s="399"/>
      <c r="DL28" s="399"/>
      <c r="DM28" s="399"/>
      <c r="DN28" s="399"/>
      <c r="DO28" s="399"/>
      <c r="DP28" s="399"/>
      <c r="DQ28" s="399"/>
      <c r="DR28" s="399"/>
      <c r="DS28" s="399"/>
      <c r="DT28" s="399"/>
      <c r="DU28" s="399"/>
      <c r="DV28" s="399"/>
      <c r="DW28" s="399"/>
      <c r="DX28" s="399"/>
      <c r="DY28" s="399"/>
      <c r="DZ28" s="399"/>
      <c r="EA28" s="399"/>
      <c r="EB28" s="399"/>
      <c r="EC28" s="399"/>
      <c r="ED28" s="399"/>
      <c r="EE28" s="399"/>
      <c r="EF28" s="399"/>
      <c r="EG28" s="399"/>
      <c r="EH28" s="399"/>
      <c r="EI28" s="399"/>
      <c r="EJ28" s="399"/>
      <c r="EK28" s="399"/>
      <c r="EL28" s="399"/>
      <c r="EM28" s="399"/>
      <c r="EN28" s="399"/>
      <c r="EO28" s="399"/>
      <c r="EP28" s="399"/>
      <c r="EQ28" s="399"/>
      <c r="ER28" s="399"/>
      <c r="ES28" s="400"/>
      <c r="ET28" s="115"/>
      <c r="EU28" s="114"/>
    </row>
    <row r="29" spans="1:151" ht="10.5" customHeight="1" x14ac:dyDescent="0.4">
      <c r="A29" s="94"/>
      <c r="B29" s="409" t="s">
        <v>92</v>
      </c>
      <c r="C29" s="404"/>
      <c r="D29" s="404"/>
      <c r="E29" s="404"/>
      <c r="F29" s="404"/>
      <c r="G29" s="405"/>
      <c r="H29" s="412" t="s">
        <v>93</v>
      </c>
      <c r="I29" s="413"/>
      <c r="J29" s="413"/>
      <c r="K29" s="413"/>
      <c r="L29" s="413"/>
      <c r="M29" s="414"/>
      <c r="N29" s="412" t="s">
        <v>94</v>
      </c>
      <c r="O29" s="413"/>
      <c r="P29" s="413"/>
      <c r="Q29" s="413"/>
      <c r="R29" s="413"/>
      <c r="S29" s="414"/>
      <c r="T29" s="434" t="s">
        <v>95</v>
      </c>
      <c r="U29" s="435"/>
      <c r="V29" s="435"/>
      <c r="W29" s="435"/>
      <c r="X29" s="435"/>
      <c r="Y29" s="436"/>
      <c r="Z29" s="403" t="s">
        <v>96</v>
      </c>
      <c r="AA29" s="404"/>
      <c r="AB29" s="404"/>
      <c r="AC29" s="404"/>
      <c r="AD29" s="404"/>
      <c r="AE29" s="405"/>
      <c r="AF29" s="403" t="s">
        <v>97</v>
      </c>
      <c r="AG29" s="404"/>
      <c r="AH29" s="404"/>
      <c r="AI29" s="404"/>
      <c r="AJ29" s="404"/>
      <c r="AK29" s="404"/>
      <c r="AL29" s="404"/>
      <c r="AM29" s="404"/>
      <c r="AN29" s="404"/>
      <c r="AO29" s="404"/>
      <c r="AP29" s="404"/>
      <c r="AQ29" s="404"/>
      <c r="AR29" s="404"/>
      <c r="AS29" s="404"/>
      <c r="AT29" s="404"/>
      <c r="AU29" s="404"/>
      <c r="AV29" s="404"/>
      <c r="AW29" s="405"/>
      <c r="AX29" s="55"/>
      <c r="AY29" s="94"/>
      <c r="AZ29" s="409" t="s">
        <v>92</v>
      </c>
      <c r="BA29" s="410"/>
      <c r="BB29" s="410"/>
      <c r="BC29" s="410"/>
      <c r="BD29" s="410"/>
      <c r="BE29" s="411"/>
      <c r="BF29" s="406" t="s">
        <v>93</v>
      </c>
      <c r="BG29" s="407"/>
      <c r="BH29" s="407"/>
      <c r="BI29" s="407"/>
      <c r="BJ29" s="407"/>
      <c r="BK29" s="408"/>
      <c r="BL29" s="406" t="s">
        <v>94</v>
      </c>
      <c r="BM29" s="407"/>
      <c r="BN29" s="407"/>
      <c r="BO29" s="407"/>
      <c r="BP29" s="407"/>
      <c r="BQ29" s="408"/>
      <c r="BR29" s="406" t="s">
        <v>95</v>
      </c>
      <c r="BS29" s="407"/>
      <c r="BT29" s="407"/>
      <c r="BU29" s="407"/>
      <c r="BV29" s="407"/>
      <c r="BW29" s="408"/>
      <c r="BX29" s="409" t="s">
        <v>96</v>
      </c>
      <c r="BY29" s="410"/>
      <c r="BZ29" s="410"/>
      <c r="CA29" s="410"/>
      <c r="CB29" s="410"/>
      <c r="CC29" s="411"/>
      <c r="CD29" s="409" t="s">
        <v>97</v>
      </c>
      <c r="CE29" s="410"/>
      <c r="CF29" s="410"/>
      <c r="CG29" s="410"/>
      <c r="CH29" s="410"/>
      <c r="CI29" s="410"/>
      <c r="CJ29" s="410"/>
      <c r="CK29" s="410"/>
      <c r="CL29" s="410"/>
      <c r="CM29" s="410"/>
      <c r="CN29" s="410"/>
      <c r="CO29" s="410"/>
      <c r="CP29" s="410"/>
      <c r="CQ29" s="410"/>
      <c r="CR29" s="410"/>
      <c r="CS29" s="410"/>
      <c r="CT29" s="410"/>
      <c r="CU29" s="411"/>
      <c r="CV29" s="55"/>
      <c r="CX29" s="403" t="s">
        <v>92</v>
      </c>
      <c r="CY29" s="404"/>
      <c r="CZ29" s="404"/>
      <c r="DA29" s="404"/>
      <c r="DB29" s="404"/>
      <c r="DC29" s="405"/>
      <c r="DD29" s="412" t="s">
        <v>93</v>
      </c>
      <c r="DE29" s="413"/>
      <c r="DF29" s="413"/>
      <c r="DG29" s="413"/>
      <c r="DH29" s="413"/>
      <c r="DI29" s="414"/>
      <c r="DJ29" s="412" t="s">
        <v>94</v>
      </c>
      <c r="DK29" s="413"/>
      <c r="DL29" s="413"/>
      <c r="DM29" s="413"/>
      <c r="DN29" s="413"/>
      <c r="DO29" s="414"/>
      <c r="DP29" s="412" t="s">
        <v>95</v>
      </c>
      <c r="DQ29" s="413"/>
      <c r="DR29" s="413"/>
      <c r="DS29" s="413"/>
      <c r="DT29" s="413"/>
      <c r="DU29" s="414"/>
      <c r="DV29" s="403" t="s">
        <v>96</v>
      </c>
      <c r="DW29" s="404"/>
      <c r="DX29" s="404"/>
      <c r="DY29" s="404"/>
      <c r="DZ29" s="404"/>
      <c r="EA29" s="405"/>
      <c r="EB29" s="403" t="s">
        <v>97</v>
      </c>
      <c r="EC29" s="404"/>
      <c r="ED29" s="404"/>
      <c r="EE29" s="404"/>
      <c r="EF29" s="404"/>
      <c r="EG29" s="404"/>
      <c r="EH29" s="404"/>
      <c r="EI29" s="404"/>
      <c r="EJ29" s="404"/>
      <c r="EK29" s="404"/>
      <c r="EL29" s="404"/>
      <c r="EM29" s="404"/>
      <c r="EN29" s="404"/>
      <c r="EO29" s="404"/>
      <c r="EP29" s="404"/>
      <c r="EQ29" s="404"/>
      <c r="ER29" s="404"/>
      <c r="ES29" s="405"/>
      <c r="ET29" s="115"/>
      <c r="EU29" s="114"/>
    </row>
    <row r="30" spans="1:151" ht="10.5" customHeight="1" x14ac:dyDescent="0.4">
      <c r="A30" s="94"/>
      <c r="B30" s="385">
        <v>31</v>
      </c>
      <c r="C30" s="386"/>
      <c r="D30" s="386"/>
      <c r="E30" s="386"/>
      <c r="F30" s="386"/>
      <c r="G30" s="387"/>
      <c r="H30" s="385">
        <v>74</v>
      </c>
      <c r="I30" s="386"/>
      <c r="J30" s="386"/>
      <c r="K30" s="386"/>
      <c r="L30" s="386"/>
      <c r="M30" s="387"/>
      <c r="N30" s="385">
        <f>入力表!E14</f>
        <v>9</v>
      </c>
      <c r="O30" s="386"/>
      <c r="P30" s="386"/>
      <c r="Q30" s="386"/>
      <c r="R30" s="386"/>
      <c r="S30" s="386"/>
      <c r="T30" s="395">
        <f>入力表!E14</f>
        <v>9</v>
      </c>
      <c r="U30" s="395"/>
      <c r="V30" s="395"/>
      <c r="W30" s="395"/>
      <c r="X30" s="395"/>
      <c r="Y30" s="395"/>
      <c r="Z30" s="386">
        <f>入力表!G14</f>
        <v>8</v>
      </c>
      <c r="AA30" s="386"/>
      <c r="AB30" s="386"/>
      <c r="AC30" s="386"/>
      <c r="AD30" s="386"/>
      <c r="AE30" s="387"/>
      <c r="AF30" s="385" t="str">
        <f>入力表!C12</f>
        <v>６５４４４４</v>
      </c>
      <c r="AG30" s="386"/>
      <c r="AH30" s="386"/>
      <c r="AI30" s="386"/>
      <c r="AJ30" s="386"/>
      <c r="AK30" s="386"/>
      <c r="AL30" s="386"/>
      <c r="AM30" s="386"/>
      <c r="AN30" s="386"/>
      <c r="AO30" s="386"/>
      <c r="AP30" s="386"/>
      <c r="AQ30" s="386"/>
      <c r="AR30" s="386"/>
      <c r="AS30" s="386"/>
      <c r="AT30" s="386"/>
      <c r="AU30" s="386"/>
      <c r="AV30" s="386"/>
      <c r="AW30" s="387"/>
      <c r="AX30" s="55"/>
      <c r="AY30" s="94"/>
      <c r="AZ30" s="385">
        <f>B30</f>
        <v>31</v>
      </c>
      <c r="BA30" s="386"/>
      <c r="BB30" s="386"/>
      <c r="BC30" s="386"/>
      <c r="BD30" s="386"/>
      <c r="BE30" s="387"/>
      <c r="BF30" s="385">
        <f>H30</f>
        <v>74</v>
      </c>
      <c r="BG30" s="386"/>
      <c r="BH30" s="386"/>
      <c r="BI30" s="386"/>
      <c r="BJ30" s="386"/>
      <c r="BK30" s="387"/>
      <c r="BL30" s="385">
        <f>N30</f>
        <v>9</v>
      </c>
      <c r="BM30" s="386"/>
      <c r="BN30" s="386"/>
      <c r="BO30" s="386"/>
      <c r="BP30" s="386"/>
      <c r="BQ30" s="386"/>
      <c r="BR30" s="395">
        <f>T30</f>
        <v>9</v>
      </c>
      <c r="BS30" s="395"/>
      <c r="BT30" s="395"/>
      <c r="BU30" s="395"/>
      <c r="BV30" s="395"/>
      <c r="BW30" s="395"/>
      <c r="BX30" s="386">
        <f>Z30</f>
        <v>8</v>
      </c>
      <c r="BY30" s="386"/>
      <c r="BZ30" s="386"/>
      <c r="CA30" s="386"/>
      <c r="CB30" s="386"/>
      <c r="CC30" s="387"/>
      <c r="CD30" s="385" t="str">
        <f>AF30</f>
        <v>６５４４４４</v>
      </c>
      <c r="CE30" s="386"/>
      <c r="CF30" s="386"/>
      <c r="CG30" s="386"/>
      <c r="CH30" s="386"/>
      <c r="CI30" s="386"/>
      <c r="CJ30" s="386"/>
      <c r="CK30" s="386"/>
      <c r="CL30" s="386"/>
      <c r="CM30" s="386"/>
      <c r="CN30" s="386"/>
      <c r="CO30" s="386"/>
      <c r="CP30" s="386"/>
      <c r="CQ30" s="386"/>
      <c r="CR30" s="386"/>
      <c r="CS30" s="386"/>
      <c r="CT30" s="386"/>
      <c r="CU30" s="387"/>
      <c r="CV30" s="55"/>
      <c r="CX30" s="385">
        <f>B30</f>
        <v>31</v>
      </c>
      <c r="CY30" s="386"/>
      <c r="CZ30" s="386"/>
      <c r="DA30" s="386"/>
      <c r="DB30" s="386"/>
      <c r="DC30" s="387"/>
      <c r="DD30" s="385">
        <f>H30</f>
        <v>74</v>
      </c>
      <c r="DE30" s="386"/>
      <c r="DF30" s="386"/>
      <c r="DG30" s="386"/>
      <c r="DH30" s="386"/>
      <c r="DI30" s="387"/>
      <c r="DJ30" s="385">
        <f>N30</f>
        <v>9</v>
      </c>
      <c r="DK30" s="386"/>
      <c r="DL30" s="386"/>
      <c r="DM30" s="386"/>
      <c r="DN30" s="386"/>
      <c r="DO30" s="386"/>
      <c r="DP30" s="395">
        <f>T30</f>
        <v>9</v>
      </c>
      <c r="DQ30" s="395"/>
      <c r="DR30" s="395"/>
      <c r="DS30" s="395"/>
      <c r="DT30" s="395"/>
      <c r="DU30" s="395"/>
      <c r="DV30" s="386">
        <f>Z30</f>
        <v>8</v>
      </c>
      <c r="DW30" s="386"/>
      <c r="DX30" s="386"/>
      <c r="DY30" s="386"/>
      <c r="DZ30" s="386"/>
      <c r="EA30" s="387"/>
      <c r="EB30" s="385" t="str">
        <f>AF30</f>
        <v>６５４４４４</v>
      </c>
      <c r="EC30" s="386"/>
      <c r="ED30" s="386"/>
      <c r="EE30" s="386"/>
      <c r="EF30" s="386"/>
      <c r="EG30" s="386"/>
      <c r="EH30" s="386"/>
      <c r="EI30" s="386"/>
      <c r="EJ30" s="386"/>
      <c r="EK30" s="386"/>
      <c r="EL30" s="386"/>
      <c r="EM30" s="386"/>
      <c r="EN30" s="386"/>
      <c r="EO30" s="386"/>
      <c r="EP30" s="386"/>
      <c r="EQ30" s="386"/>
      <c r="ER30" s="386"/>
      <c r="ES30" s="387"/>
      <c r="ET30" s="115"/>
      <c r="EU30" s="114"/>
    </row>
    <row r="31" spans="1:151" ht="10.5" customHeight="1" x14ac:dyDescent="0.4">
      <c r="A31" s="94"/>
      <c r="B31" s="388"/>
      <c r="C31" s="393"/>
      <c r="D31" s="393"/>
      <c r="E31" s="393"/>
      <c r="F31" s="393"/>
      <c r="G31" s="390"/>
      <c r="H31" s="388"/>
      <c r="I31" s="393"/>
      <c r="J31" s="393"/>
      <c r="K31" s="393"/>
      <c r="L31" s="393"/>
      <c r="M31" s="390"/>
      <c r="N31" s="388"/>
      <c r="O31" s="393"/>
      <c r="P31" s="393"/>
      <c r="Q31" s="393"/>
      <c r="R31" s="393"/>
      <c r="S31" s="389"/>
      <c r="T31" s="395"/>
      <c r="U31" s="395"/>
      <c r="V31" s="395"/>
      <c r="W31" s="395"/>
      <c r="X31" s="395"/>
      <c r="Y31" s="395"/>
      <c r="Z31" s="389"/>
      <c r="AA31" s="393"/>
      <c r="AB31" s="393"/>
      <c r="AC31" s="393"/>
      <c r="AD31" s="393"/>
      <c r="AE31" s="390"/>
      <c r="AF31" s="388"/>
      <c r="AG31" s="389"/>
      <c r="AH31" s="389"/>
      <c r="AI31" s="389"/>
      <c r="AJ31" s="389"/>
      <c r="AK31" s="389"/>
      <c r="AL31" s="389"/>
      <c r="AM31" s="389"/>
      <c r="AN31" s="389"/>
      <c r="AO31" s="389"/>
      <c r="AP31" s="389"/>
      <c r="AQ31" s="389"/>
      <c r="AR31" s="389"/>
      <c r="AS31" s="389"/>
      <c r="AT31" s="389"/>
      <c r="AU31" s="389"/>
      <c r="AV31" s="389"/>
      <c r="AW31" s="390"/>
      <c r="AX31" s="55"/>
      <c r="AY31" s="94"/>
      <c r="AZ31" s="388"/>
      <c r="BA31" s="393"/>
      <c r="BB31" s="393"/>
      <c r="BC31" s="393"/>
      <c r="BD31" s="393"/>
      <c r="BE31" s="390"/>
      <c r="BF31" s="388"/>
      <c r="BG31" s="393"/>
      <c r="BH31" s="393"/>
      <c r="BI31" s="393"/>
      <c r="BJ31" s="393"/>
      <c r="BK31" s="390"/>
      <c r="BL31" s="388"/>
      <c r="BM31" s="393"/>
      <c r="BN31" s="393"/>
      <c r="BO31" s="393"/>
      <c r="BP31" s="393"/>
      <c r="BQ31" s="389"/>
      <c r="BR31" s="395"/>
      <c r="BS31" s="395"/>
      <c r="BT31" s="395"/>
      <c r="BU31" s="395"/>
      <c r="BV31" s="395"/>
      <c r="BW31" s="395"/>
      <c r="BX31" s="389"/>
      <c r="BY31" s="393"/>
      <c r="BZ31" s="393"/>
      <c r="CA31" s="393"/>
      <c r="CB31" s="393"/>
      <c r="CC31" s="390"/>
      <c r="CD31" s="388"/>
      <c r="CE31" s="389"/>
      <c r="CF31" s="389"/>
      <c r="CG31" s="389"/>
      <c r="CH31" s="389"/>
      <c r="CI31" s="389"/>
      <c r="CJ31" s="389"/>
      <c r="CK31" s="389"/>
      <c r="CL31" s="389"/>
      <c r="CM31" s="389"/>
      <c r="CN31" s="389"/>
      <c r="CO31" s="389"/>
      <c r="CP31" s="389"/>
      <c r="CQ31" s="389"/>
      <c r="CR31" s="389"/>
      <c r="CS31" s="389"/>
      <c r="CT31" s="389"/>
      <c r="CU31" s="390"/>
      <c r="CV31" s="55"/>
      <c r="CX31" s="388"/>
      <c r="CY31" s="393"/>
      <c r="CZ31" s="393"/>
      <c r="DA31" s="393"/>
      <c r="DB31" s="393"/>
      <c r="DC31" s="390"/>
      <c r="DD31" s="388"/>
      <c r="DE31" s="393"/>
      <c r="DF31" s="393"/>
      <c r="DG31" s="393"/>
      <c r="DH31" s="393"/>
      <c r="DI31" s="390"/>
      <c r="DJ31" s="388"/>
      <c r="DK31" s="393"/>
      <c r="DL31" s="393"/>
      <c r="DM31" s="393"/>
      <c r="DN31" s="393"/>
      <c r="DO31" s="389"/>
      <c r="DP31" s="395"/>
      <c r="DQ31" s="395"/>
      <c r="DR31" s="395"/>
      <c r="DS31" s="395"/>
      <c r="DT31" s="395"/>
      <c r="DU31" s="395"/>
      <c r="DV31" s="389"/>
      <c r="DW31" s="393"/>
      <c r="DX31" s="393"/>
      <c r="DY31" s="393"/>
      <c r="DZ31" s="393"/>
      <c r="EA31" s="390"/>
      <c r="EB31" s="388"/>
      <c r="EC31" s="389"/>
      <c r="ED31" s="389"/>
      <c r="EE31" s="389"/>
      <c r="EF31" s="389"/>
      <c r="EG31" s="389"/>
      <c r="EH31" s="389"/>
      <c r="EI31" s="389"/>
      <c r="EJ31" s="389"/>
      <c r="EK31" s="389"/>
      <c r="EL31" s="389"/>
      <c r="EM31" s="389"/>
      <c r="EN31" s="389"/>
      <c r="EO31" s="389"/>
      <c r="EP31" s="389"/>
      <c r="EQ31" s="389"/>
      <c r="ER31" s="389"/>
      <c r="ES31" s="390"/>
      <c r="ET31" s="115"/>
      <c r="EU31" s="114"/>
    </row>
    <row r="32" spans="1:151" ht="10.5" customHeight="1" x14ac:dyDescent="0.4">
      <c r="A32" s="94"/>
      <c r="B32" s="394"/>
      <c r="C32" s="391"/>
      <c r="D32" s="391"/>
      <c r="E32" s="391"/>
      <c r="F32" s="391"/>
      <c r="G32" s="392"/>
      <c r="H32" s="394"/>
      <c r="I32" s="391"/>
      <c r="J32" s="391"/>
      <c r="K32" s="391"/>
      <c r="L32" s="391"/>
      <c r="M32" s="392"/>
      <c r="N32" s="394"/>
      <c r="O32" s="391"/>
      <c r="P32" s="391"/>
      <c r="Q32" s="391"/>
      <c r="R32" s="391"/>
      <c r="S32" s="391"/>
      <c r="T32" s="395"/>
      <c r="U32" s="395"/>
      <c r="V32" s="395"/>
      <c r="W32" s="395"/>
      <c r="X32" s="395"/>
      <c r="Y32" s="395"/>
      <c r="Z32" s="391"/>
      <c r="AA32" s="391"/>
      <c r="AB32" s="391"/>
      <c r="AC32" s="389"/>
      <c r="AD32" s="389"/>
      <c r="AE32" s="390"/>
      <c r="AF32" s="388"/>
      <c r="AG32" s="389"/>
      <c r="AH32" s="389"/>
      <c r="AI32" s="391"/>
      <c r="AJ32" s="391"/>
      <c r="AK32" s="391"/>
      <c r="AL32" s="391"/>
      <c r="AM32" s="391"/>
      <c r="AN32" s="391"/>
      <c r="AO32" s="391"/>
      <c r="AP32" s="391"/>
      <c r="AQ32" s="391"/>
      <c r="AR32" s="391"/>
      <c r="AS32" s="391"/>
      <c r="AT32" s="391"/>
      <c r="AU32" s="391"/>
      <c r="AV32" s="391"/>
      <c r="AW32" s="392"/>
      <c r="AX32" s="55"/>
      <c r="AY32" s="94"/>
      <c r="AZ32" s="394"/>
      <c r="BA32" s="391"/>
      <c r="BB32" s="391"/>
      <c r="BC32" s="391"/>
      <c r="BD32" s="391"/>
      <c r="BE32" s="392"/>
      <c r="BF32" s="394"/>
      <c r="BG32" s="391"/>
      <c r="BH32" s="391"/>
      <c r="BI32" s="391"/>
      <c r="BJ32" s="391"/>
      <c r="BK32" s="392"/>
      <c r="BL32" s="394"/>
      <c r="BM32" s="391"/>
      <c r="BN32" s="391"/>
      <c r="BO32" s="391"/>
      <c r="BP32" s="391"/>
      <c r="BQ32" s="391"/>
      <c r="BR32" s="395"/>
      <c r="BS32" s="395"/>
      <c r="BT32" s="395"/>
      <c r="BU32" s="395"/>
      <c r="BV32" s="395"/>
      <c r="BW32" s="395"/>
      <c r="BX32" s="391"/>
      <c r="BY32" s="391"/>
      <c r="BZ32" s="391"/>
      <c r="CA32" s="389"/>
      <c r="CB32" s="389"/>
      <c r="CC32" s="390"/>
      <c r="CD32" s="388"/>
      <c r="CE32" s="389"/>
      <c r="CF32" s="389"/>
      <c r="CG32" s="391"/>
      <c r="CH32" s="391"/>
      <c r="CI32" s="391"/>
      <c r="CJ32" s="391"/>
      <c r="CK32" s="391"/>
      <c r="CL32" s="391"/>
      <c r="CM32" s="391"/>
      <c r="CN32" s="391"/>
      <c r="CO32" s="391"/>
      <c r="CP32" s="391"/>
      <c r="CQ32" s="391"/>
      <c r="CR32" s="391"/>
      <c r="CS32" s="391"/>
      <c r="CT32" s="391"/>
      <c r="CU32" s="392"/>
      <c r="CV32" s="55"/>
      <c r="CX32" s="394"/>
      <c r="CY32" s="391"/>
      <c r="CZ32" s="391"/>
      <c r="DA32" s="391"/>
      <c r="DB32" s="391"/>
      <c r="DC32" s="392"/>
      <c r="DD32" s="394"/>
      <c r="DE32" s="391"/>
      <c r="DF32" s="391"/>
      <c r="DG32" s="391"/>
      <c r="DH32" s="391"/>
      <c r="DI32" s="392"/>
      <c r="DJ32" s="394"/>
      <c r="DK32" s="391"/>
      <c r="DL32" s="391"/>
      <c r="DM32" s="391"/>
      <c r="DN32" s="391"/>
      <c r="DO32" s="391"/>
      <c r="DP32" s="395"/>
      <c r="DQ32" s="395"/>
      <c r="DR32" s="395"/>
      <c r="DS32" s="395"/>
      <c r="DT32" s="395"/>
      <c r="DU32" s="395"/>
      <c r="DV32" s="391"/>
      <c r="DW32" s="391"/>
      <c r="DX32" s="391"/>
      <c r="DY32" s="389"/>
      <c r="DZ32" s="389"/>
      <c r="EA32" s="390"/>
      <c r="EB32" s="388"/>
      <c r="EC32" s="389"/>
      <c r="ED32" s="389"/>
      <c r="EE32" s="391"/>
      <c r="EF32" s="391"/>
      <c r="EG32" s="391"/>
      <c r="EH32" s="391"/>
      <c r="EI32" s="391"/>
      <c r="EJ32" s="391"/>
      <c r="EK32" s="391"/>
      <c r="EL32" s="391"/>
      <c r="EM32" s="391"/>
      <c r="EN32" s="391"/>
      <c r="EO32" s="391"/>
      <c r="EP32" s="391"/>
      <c r="EQ32" s="391"/>
      <c r="ER32" s="391"/>
      <c r="ES32" s="392"/>
      <c r="ET32" s="114"/>
      <c r="EU32" s="114"/>
    </row>
    <row r="33" spans="1:151" ht="10.5" customHeight="1" x14ac:dyDescent="0.4">
      <c r="A33" s="94"/>
      <c r="B33" s="89"/>
      <c r="C33" s="377" t="s">
        <v>98</v>
      </c>
      <c r="D33" s="377"/>
      <c r="E33" s="377"/>
      <c r="F33" s="377"/>
      <c r="G33" s="377"/>
      <c r="H33" s="377"/>
      <c r="I33" s="377"/>
      <c r="J33" s="377"/>
      <c r="K33" s="377"/>
      <c r="L33" s="377"/>
      <c r="M33" s="90"/>
      <c r="N33" s="349" t="s">
        <v>99</v>
      </c>
      <c r="O33" s="350"/>
      <c r="P33" s="351"/>
      <c r="Q33" s="378" t="s">
        <v>100</v>
      </c>
      <c r="R33" s="379"/>
      <c r="S33" s="380"/>
      <c r="T33" s="379" t="s">
        <v>101</v>
      </c>
      <c r="U33" s="379"/>
      <c r="V33" s="381"/>
      <c r="W33" s="378" t="s">
        <v>102</v>
      </c>
      <c r="X33" s="379"/>
      <c r="Y33" s="380"/>
      <c r="Z33" s="382" t="s">
        <v>103</v>
      </c>
      <c r="AA33" s="379"/>
      <c r="AB33" s="383"/>
      <c r="AC33" s="384" t="s">
        <v>100</v>
      </c>
      <c r="AD33" s="379"/>
      <c r="AE33" s="381"/>
      <c r="AF33" s="378" t="s">
        <v>101</v>
      </c>
      <c r="AG33" s="379"/>
      <c r="AH33" s="380"/>
      <c r="AI33" s="382" t="s">
        <v>104</v>
      </c>
      <c r="AJ33" s="379"/>
      <c r="AK33" s="383"/>
      <c r="AL33" s="384" t="s">
        <v>103</v>
      </c>
      <c r="AM33" s="379"/>
      <c r="AN33" s="381"/>
      <c r="AO33" s="379" t="s">
        <v>100</v>
      </c>
      <c r="AP33" s="379"/>
      <c r="AQ33" s="380"/>
      <c r="AR33" s="382" t="s">
        <v>101</v>
      </c>
      <c r="AS33" s="379"/>
      <c r="AT33" s="380"/>
      <c r="AU33" s="382" t="s">
        <v>105</v>
      </c>
      <c r="AV33" s="379"/>
      <c r="AW33" s="381"/>
      <c r="AX33" s="55"/>
      <c r="AY33" s="94"/>
      <c r="AZ33" s="88"/>
      <c r="BA33" s="377" t="s">
        <v>98</v>
      </c>
      <c r="BB33" s="377"/>
      <c r="BC33" s="377"/>
      <c r="BD33" s="377"/>
      <c r="BE33" s="377"/>
      <c r="BF33" s="377"/>
      <c r="BG33" s="377"/>
      <c r="BH33" s="377"/>
      <c r="BI33" s="377"/>
      <c r="BJ33" s="377"/>
      <c r="BK33" s="90"/>
      <c r="BL33" s="349" t="s">
        <v>99</v>
      </c>
      <c r="BM33" s="350"/>
      <c r="BN33" s="351"/>
      <c r="BO33" s="374" t="s">
        <v>100</v>
      </c>
      <c r="BP33" s="375"/>
      <c r="BQ33" s="375"/>
      <c r="BR33" s="375" t="s">
        <v>101</v>
      </c>
      <c r="BS33" s="375"/>
      <c r="BT33" s="376"/>
      <c r="BU33" s="374" t="s">
        <v>102</v>
      </c>
      <c r="BV33" s="375"/>
      <c r="BW33" s="375"/>
      <c r="BX33" s="375" t="s">
        <v>103</v>
      </c>
      <c r="BY33" s="375"/>
      <c r="BZ33" s="375"/>
      <c r="CA33" s="375" t="s">
        <v>100</v>
      </c>
      <c r="CB33" s="375"/>
      <c r="CC33" s="376"/>
      <c r="CD33" s="374" t="s">
        <v>101</v>
      </c>
      <c r="CE33" s="375"/>
      <c r="CF33" s="375"/>
      <c r="CG33" s="375" t="s">
        <v>104</v>
      </c>
      <c r="CH33" s="375"/>
      <c r="CI33" s="375"/>
      <c r="CJ33" s="375" t="s">
        <v>103</v>
      </c>
      <c r="CK33" s="375"/>
      <c r="CL33" s="376"/>
      <c r="CM33" s="374" t="s">
        <v>100</v>
      </c>
      <c r="CN33" s="375"/>
      <c r="CO33" s="375"/>
      <c r="CP33" s="375" t="s">
        <v>101</v>
      </c>
      <c r="CQ33" s="375"/>
      <c r="CR33" s="375"/>
      <c r="CS33" s="375" t="s">
        <v>105</v>
      </c>
      <c r="CT33" s="375"/>
      <c r="CU33" s="376"/>
      <c r="CV33" s="55"/>
      <c r="CX33" s="88"/>
      <c r="CY33" s="377" t="s">
        <v>98</v>
      </c>
      <c r="CZ33" s="377"/>
      <c r="DA33" s="377"/>
      <c r="DB33" s="377"/>
      <c r="DC33" s="377"/>
      <c r="DD33" s="377"/>
      <c r="DE33" s="377"/>
      <c r="DF33" s="377"/>
      <c r="DG33" s="377"/>
      <c r="DH33" s="377"/>
      <c r="DI33" s="90"/>
      <c r="DJ33" s="396" t="s">
        <v>99</v>
      </c>
      <c r="DK33" s="296"/>
      <c r="DL33" s="296"/>
      <c r="DM33" s="374" t="s">
        <v>100</v>
      </c>
      <c r="DN33" s="375"/>
      <c r="DO33" s="375"/>
      <c r="DP33" s="375" t="s">
        <v>101</v>
      </c>
      <c r="DQ33" s="375"/>
      <c r="DR33" s="376"/>
      <c r="DS33" s="374" t="s">
        <v>102</v>
      </c>
      <c r="DT33" s="375"/>
      <c r="DU33" s="375"/>
      <c r="DV33" s="375" t="s">
        <v>103</v>
      </c>
      <c r="DW33" s="375"/>
      <c r="DX33" s="375"/>
      <c r="DY33" s="375" t="s">
        <v>100</v>
      </c>
      <c r="DZ33" s="375"/>
      <c r="EA33" s="376"/>
      <c r="EB33" s="374" t="s">
        <v>101</v>
      </c>
      <c r="EC33" s="375"/>
      <c r="ED33" s="375"/>
      <c r="EE33" s="375" t="s">
        <v>104</v>
      </c>
      <c r="EF33" s="375"/>
      <c r="EG33" s="375"/>
      <c r="EH33" s="375" t="s">
        <v>103</v>
      </c>
      <c r="EI33" s="375"/>
      <c r="EJ33" s="376"/>
      <c r="EK33" s="374" t="s">
        <v>100</v>
      </c>
      <c r="EL33" s="375"/>
      <c r="EM33" s="375"/>
      <c r="EN33" s="375" t="s">
        <v>101</v>
      </c>
      <c r="EO33" s="375"/>
      <c r="EP33" s="375"/>
      <c r="EQ33" s="375" t="s">
        <v>105</v>
      </c>
      <c r="ER33" s="375"/>
      <c r="ES33" s="376"/>
      <c r="ET33" s="114"/>
      <c r="EU33" s="114"/>
    </row>
    <row r="34" spans="1:151" ht="10.5" customHeight="1" x14ac:dyDescent="0.4">
      <c r="A34" s="94"/>
      <c r="B34" s="96"/>
      <c r="C34" s="340"/>
      <c r="D34" s="340"/>
      <c r="E34" s="340"/>
      <c r="F34" s="340"/>
      <c r="G34" s="340"/>
      <c r="H34" s="340"/>
      <c r="I34" s="340"/>
      <c r="J34" s="340"/>
      <c r="K34" s="340"/>
      <c r="L34" s="340"/>
      <c r="M34" s="97"/>
      <c r="N34" s="352"/>
      <c r="O34" s="358"/>
      <c r="P34" s="354"/>
      <c r="Q34" s="369" t="str">
        <f>MID(RIGHT("         "&amp;TEXT(入力表!$E$16,"0"),11),1,1)</f>
        <v xml:space="preserve"> </v>
      </c>
      <c r="R34" s="362"/>
      <c r="S34" s="372"/>
      <c r="T34" s="287" t="str">
        <f>MID(RIGHT("         "&amp;TEXT(入力表!$E$16,"0"),11),2,1)</f>
        <v xml:space="preserve"> </v>
      </c>
      <c r="U34" s="287"/>
      <c r="V34" s="291"/>
      <c r="W34" s="369" t="str">
        <f>MID(RIGHT("         "&amp;TEXT(入力表!$E$16,"0"),11),3,1)</f>
        <v xml:space="preserve"> </v>
      </c>
      <c r="X34" s="362"/>
      <c r="Y34" s="372"/>
      <c r="Z34" s="287" t="str">
        <f>MID(RIGHT("         "&amp;TEXT(入力表!$E$16,"0"),11),4,1)</f>
        <v xml:space="preserve"> </v>
      </c>
      <c r="AA34" s="287"/>
      <c r="AB34" s="287"/>
      <c r="AC34" s="287" t="str">
        <f>MID(RIGHT("         "&amp;TEXT(入力表!$E$16,"0"),11),5,1)</f>
        <v xml:space="preserve"> </v>
      </c>
      <c r="AD34" s="287"/>
      <c r="AE34" s="291"/>
      <c r="AF34" s="287" t="str">
        <f>MID(RIGHT("         "&amp;TEXT(入力表!$E$16,"0"),11),6,1)</f>
        <v xml:space="preserve"> </v>
      </c>
      <c r="AG34" s="287"/>
      <c r="AH34" s="287"/>
      <c r="AI34" s="287" t="str">
        <f>MID(RIGHT("         "&amp;TEXT(入力表!$E$16,"0"),11),7,1)</f>
        <v>1</v>
      </c>
      <c r="AJ34" s="287"/>
      <c r="AK34" s="343"/>
      <c r="AL34" s="287" t="str">
        <f>MID(RIGHT("         "&amp;TEXT(入力表!$E$16,"0"),11),8,1)</f>
        <v>4</v>
      </c>
      <c r="AM34" s="287"/>
      <c r="AN34" s="291"/>
      <c r="AO34" s="369" t="str">
        <f>MID(RIGHT("         "&amp;TEXT(入力表!$E$16,"0"),11),9,1)</f>
        <v>9</v>
      </c>
      <c r="AP34" s="362"/>
      <c r="AQ34" s="362"/>
      <c r="AR34" s="343" t="str">
        <f>MID(RIGHT("         "&amp;TEXT(入力表!$E$16,"0"),11),10,1)</f>
        <v>4</v>
      </c>
      <c r="AS34" s="362"/>
      <c r="AT34" s="323"/>
      <c r="AU34" s="362" t="str">
        <f>MID(RIGHT("         "&amp;TEXT(入力表!$E$16,"0"),11),11,1)</f>
        <v>0</v>
      </c>
      <c r="AV34" s="362"/>
      <c r="AW34" s="363"/>
      <c r="AX34" s="55"/>
      <c r="AY34" s="94"/>
      <c r="AZ34" s="95"/>
      <c r="BA34" s="299"/>
      <c r="BB34" s="299"/>
      <c r="BC34" s="299"/>
      <c r="BD34" s="299"/>
      <c r="BE34" s="299"/>
      <c r="BF34" s="299"/>
      <c r="BG34" s="299"/>
      <c r="BH34" s="299"/>
      <c r="BI34" s="299"/>
      <c r="BJ34" s="299"/>
      <c r="BK34" s="97"/>
      <c r="BL34" s="352"/>
      <c r="BM34" s="353"/>
      <c r="BN34" s="354"/>
      <c r="BO34" s="286" t="str">
        <f>Q34</f>
        <v xml:space="preserve"> </v>
      </c>
      <c r="BP34" s="287"/>
      <c r="BQ34" s="287"/>
      <c r="BR34" s="343" t="str">
        <f>T34</f>
        <v xml:space="preserve"> </v>
      </c>
      <c r="BS34" s="362"/>
      <c r="BT34" s="363"/>
      <c r="BU34" s="369" t="str">
        <f>W34</f>
        <v xml:space="preserve"> </v>
      </c>
      <c r="BV34" s="362"/>
      <c r="BW34" s="323"/>
      <c r="BX34" s="343" t="str">
        <f>Z34</f>
        <v xml:space="preserve"> </v>
      </c>
      <c r="BY34" s="362"/>
      <c r="BZ34" s="323"/>
      <c r="CA34" s="343" t="str">
        <f>AC34</f>
        <v xml:space="preserve"> </v>
      </c>
      <c r="CB34" s="362"/>
      <c r="CC34" s="363"/>
      <c r="CD34" s="369" t="str">
        <f>AF34</f>
        <v xml:space="preserve"> </v>
      </c>
      <c r="CE34" s="362"/>
      <c r="CF34" s="323"/>
      <c r="CG34" s="343" t="str">
        <f>AI34</f>
        <v>1</v>
      </c>
      <c r="CH34" s="362"/>
      <c r="CI34" s="323"/>
      <c r="CJ34" s="343" t="str">
        <f>AL34</f>
        <v>4</v>
      </c>
      <c r="CK34" s="362"/>
      <c r="CL34" s="363"/>
      <c r="CM34" s="369" t="str">
        <f>AO34</f>
        <v>9</v>
      </c>
      <c r="CN34" s="362"/>
      <c r="CO34" s="323"/>
      <c r="CP34" s="343" t="str">
        <f>AR34</f>
        <v>4</v>
      </c>
      <c r="CQ34" s="362"/>
      <c r="CR34" s="323"/>
      <c r="CS34" s="343" t="str">
        <f>AU34</f>
        <v>0</v>
      </c>
      <c r="CT34" s="362"/>
      <c r="CU34" s="363"/>
      <c r="CV34" s="55"/>
      <c r="CX34" s="95"/>
      <c r="CY34" s="299"/>
      <c r="CZ34" s="299"/>
      <c r="DA34" s="299"/>
      <c r="DB34" s="299"/>
      <c r="DC34" s="299"/>
      <c r="DD34" s="299"/>
      <c r="DE34" s="299"/>
      <c r="DF34" s="299"/>
      <c r="DG34" s="299"/>
      <c r="DH34" s="299"/>
      <c r="DI34" s="97"/>
      <c r="DJ34" s="302"/>
      <c r="DK34" s="296"/>
      <c r="DL34" s="296"/>
      <c r="DM34" s="286" t="str">
        <f>BO34</f>
        <v xml:space="preserve"> </v>
      </c>
      <c r="DN34" s="287"/>
      <c r="DO34" s="287"/>
      <c r="DP34" s="287" t="str">
        <f>BR34</f>
        <v xml:space="preserve"> </v>
      </c>
      <c r="DQ34" s="287"/>
      <c r="DR34" s="291"/>
      <c r="DS34" s="286" t="str">
        <f>BU34</f>
        <v xml:space="preserve"> </v>
      </c>
      <c r="DT34" s="287"/>
      <c r="DU34" s="287"/>
      <c r="DV34" s="287" t="str">
        <f>BX34</f>
        <v xml:space="preserve"> </v>
      </c>
      <c r="DW34" s="287"/>
      <c r="DX34" s="287"/>
      <c r="DY34" s="287" t="str">
        <f>CA34</f>
        <v xml:space="preserve"> </v>
      </c>
      <c r="DZ34" s="287"/>
      <c r="EA34" s="291"/>
      <c r="EB34" s="286" t="str">
        <f>CD34</f>
        <v xml:space="preserve"> </v>
      </c>
      <c r="EC34" s="287"/>
      <c r="ED34" s="287"/>
      <c r="EE34" s="287" t="str">
        <f>CG34</f>
        <v>1</v>
      </c>
      <c r="EF34" s="287"/>
      <c r="EG34" s="287"/>
      <c r="EH34" s="287" t="str">
        <f>CJ34</f>
        <v>4</v>
      </c>
      <c r="EI34" s="287"/>
      <c r="EJ34" s="291"/>
      <c r="EK34" s="286" t="str">
        <f>CM34</f>
        <v>9</v>
      </c>
      <c r="EL34" s="287"/>
      <c r="EM34" s="287"/>
      <c r="EN34" s="287" t="str">
        <f>CP34</f>
        <v>4</v>
      </c>
      <c r="EO34" s="287"/>
      <c r="EP34" s="287"/>
      <c r="EQ34" s="287" t="str">
        <f>CS34</f>
        <v>0</v>
      </c>
      <c r="ER34" s="287"/>
      <c r="ES34" s="291"/>
      <c r="ET34" s="114"/>
      <c r="EU34" s="114"/>
    </row>
    <row r="35" spans="1:151" ht="10.5" customHeight="1" x14ac:dyDescent="0.4">
      <c r="A35" s="94"/>
      <c r="B35" s="96"/>
      <c r="C35" s="340"/>
      <c r="D35" s="340"/>
      <c r="E35" s="340"/>
      <c r="F35" s="340"/>
      <c r="G35" s="340"/>
      <c r="H35" s="340"/>
      <c r="I35" s="340"/>
      <c r="J35" s="340"/>
      <c r="K35" s="340"/>
      <c r="L35" s="340"/>
      <c r="M35" s="97"/>
      <c r="N35" s="352"/>
      <c r="O35" s="358"/>
      <c r="P35" s="354"/>
      <c r="Q35" s="369"/>
      <c r="R35" s="362"/>
      <c r="S35" s="372"/>
      <c r="T35" s="287"/>
      <c r="U35" s="287"/>
      <c r="V35" s="291"/>
      <c r="W35" s="369"/>
      <c r="X35" s="362"/>
      <c r="Y35" s="372"/>
      <c r="Z35" s="287"/>
      <c r="AA35" s="287"/>
      <c r="AB35" s="287"/>
      <c r="AC35" s="287"/>
      <c r="AD35" s="287"/>
      <c r="AE35" s="291"/>
      <c r="AF35" s="287"/>
      <c r="AG35" s="287"/>
      <c r="AH35" s="287"/>
      <c r="AI35" s="287"/>
      <c r="AJ35" s="287"/>
      <c r="AK35" s="343"/>
      <c r="AL35" s="287"/>
      <c r="AM35" s="287"/>
      <c r="AN35" s="291"/>
      <c r="AO35" s="369"/>
      <c r="AP35" s="362"/>
      <c r="AQ35" s="362"/>
      <c r="AR35" s="343"/>
      <c r="AS35" s="362"/>
      <c r="AT35" s="323"/>
      <c r="AU35" s="362"/>
      <c r="AV35" s="362"/>
      <c r="AW35" s="363"/>
      <c r="AX35" s="55"/>
      <c r="AY35" s="94"/>
      <c r="AZ35" s="95"/>
      <c r="BA35" s="299"/>
      <c r="BB35" s="299"/>
      <c r="BC35" s="299"/>
      <c r="BD35" s="299"/>
      <c r="BE35" s="299"/>
      <c r="BF35" s="299"/>
      <c r="BG35" s="299"/>
      <c r="BH35" s="299"/>
      <c r="BI35" s="299"/>
      <c r="BJ35" s="299"/>
      <c r="BK35" s="97"/>
      <c r="BL35" s="352"/>
      <c r="BM35" s="353"/>
      <c r="BN35" s="354"/>
      <c r="BO35" s="286"/>
      <c r="BP35" s="287"/>
      <c r="BQ35" s="287"/>
      <c r="BR35" s="343"/>
      <c r="BS35" s="362"/>
      <c r="BT35" s="363"/>
      <c r="BU35" s="369"/>
      <c r="BV35" s="362"/>
      <c r="BW35" s="323"/>
      <c r="BX35" s="343"/>
      <c r="BY35" s="362"/>
      <c r="BZ35" s="323"/>
      <c r="CA35" s="343"/>
      <c r="CB35" s="362"/>
      <c r="CC35" s="363"/>
      <c r="CD35" s="369"/>
      <c r="CE35" s="362"/>
      <c r="CF35" s="323"/>
      <c r="CG35" s="343"/>
      <c r="CH35" s="362"/>
      <c r="CI35" s="323"/>
      <c r="CJ35" s="343"/>
      <c r="CK35" s="362"/>
      <c r="CL35" s="363"/>
      <c r="CM35" s="369"/>
      <c r="CN35" s="362"/>
      <c r="CO35" s="323"/>
      <c r="CP35" s="343"/>
      <c r="CQ35" s="362"/>
      <c r="CR35" s="323"/>
      <c r="CS35" s="343"/>
      <c r="CT35" s="362"/>
      <c r="CU35" s="363"/>
      <c r="CV35" s="55"/>
      <c r="CX35" s="95"/>
      <c r="CY35" s="299"/>
      <c r="CZ35" s="299"/>
      <c r="DA35" s="299"/>
      <c r="DB35" s="299"/>
      <c r="DC35" s="299"/>
      <c r="DD35" s="299"/>
      <c r="DE35" s="299"/>
      <c r="DF35" s="299"/>
      <c r="DG35" s="299"/>
      <c r="DH35" s="299"/>
      <c r="DI35" s="97"/>
      <c r="DJ35" s="302"/>
      <c r="DK35" s="296"/>
      <c r="DL35" s="296"/>
      <c r="DM35" s="286"/>
      <c r="DN35" s="287"/>
      <c r="DO35" s="287"/>
      <c r="DP35" s="287"/>
      <c r="DQ35" s="287"/>
      <c r="DR35" s="291"/>
      <c r="DS35" s="286"/>
      <c r="DT35" s="287"/>
      <c r="DU35" s="287"/>
      <c r="DV35" s="287"/>
      <c r="DW35" s="287"/>
      <c r="DX35" s="287"/>
      <c r="DY35" s="287"/>
      <c r="DZ35" s="287"/>
      <c r="EA35" s="291"/>
      <c r="EB35" s="286"/>
      <c r="EC35" s="287"/>
      <c r="ED35" s="287"/>
      <c r="EE35" s="287"/>
      <c r="EF35" s="287"/>
      <c r="EG35" s="287"/>
      <c r="EH35" s="287"/>
      <c r="EI35" s="287"/>
      <c r="EJ35" s="291"/>
      <c r="EK35" s="286"/>
      <c r="EL35" s="287"/>
      <c r="EM35" s="287"/>
      <c r="EN35" s="287"/>
      <c r="EO35" s="287"/>
      <c r="EP35" s="287"/>
      <c r="EQ35" s="287"/>
      <c r="ER35" s="287"/>
      <c r="ES35" s="291"/>
      <c r="ET35" s="114"/>
      <c r="EU35" s="114"/>
    </row>
    <row r="36" spans="1:151" ht="10.5" customHeight="1" x14ac:dyDescent="0.4">
      <c r="A36" s="94"/>
      <c r="B36" s="100"/>
      <c r="C36" s="345"/>
      <c r="D36" s="345"/>
      <c r="E36" s="345"/>
      <c r="F36" s="345"/>
      <c r="G36" s="345"/>
      <c r="H36" s="345"/>
      <c r="I36" s="345"/>
      <c r="J36" s="345"/>
      <c r="K36" s="345"/>
      <c r="L36" s="345"/>
      <c r="M36" s="101"/>
      <c r="N36" s="355"/>
      <c r="O36" s="356"/>
      <c r="P36" s="357"/>
      <c r="Q36" s="370"/>
      <c r="R36" s="365"/>
      <c r="S36" s="373"/>
      <c r="T36" s="328"/>
      <c r="U36" s="328"/>
      <c r="V36" s="330"/>
      <c r="W36" s="370"/>
      <c r="X36" s="365"/>
      <c r="Y36" s="373"/>
      <c r="Z36" s="328"/>
      <c r="AA36" s="328"/>
      <c r="AB36" s="328"/>
      <c r="AC36" s="328"/>
      <c r="AD36" s="328"/>
      <c r="AE36" s="330"/>
      <c r="AF36" s="328"/>
      <c r="AG36" s="328"/>
      <c r="AH36" s="328"/>
      <c r="AI36" s="328"/>
      <c r="AJ36" s="328"/>
      <c r="AK36" s="364"/>
      <c r="AL36" s="328"/>
      <c r="AM36" s="328"/>
      <c r="AN36" s="330"/>
      <c r="AO36" s="370"/>
      <c r="AP36" s="365"/>
      <c r="AQ36" s="365"/>
      <c r="AR36" s="364"/>
      <c r="AS36" s="365"/>
      <c r="AT36" s="371"/>
      <c r="AU36" s="365"/>
      <c r="AV36" s="365"/>
      <c r="AW36" s="366"/>
      <c r="AX36" s="55"/>
      <c r="AY36" s="94"/>
      <c r="AZ36" s="99"/>
      <c r="BA36" s="345"/>
      <c r="BB36" s="345"/>
      <c r="BC36" s="345"/>
      <c r="BD36" s="345"/>
      <c r="BE36" s="345"/>
      <c r="BF36" s="345"/>
      <c r="BG36" s="345"/>
      <c r="BH36" s="345"/>
      <c r="BI36" s="345"/>
      <c r="BJ36" s="345"/>
      <c r="BK36" s="101"/>
      <c r="BL36" s="355"/>
      <c r="BM36" s="356"/>
      <c r="BN36" s="357"/>
      <c r="BO36" s="327"/>
      <c r="BP36" s="328"/>
      <c r="BQ36" s="328"/>
      <c r="BR36" s="364"/>
      <c r="BS36" s="365"/>
      <c r="BT36" s="366"/>
      <c r="BU36" s="370"/>
      <c r="BV36" s="365"/>
      <c r="BW36" s="371"/>
      <c r="BX36" s="364"/>
      <c r="BY36" s="365"/>
      <c r="BZ36" s="371"/>
      <c r="CA36" s="364"/>
      <c r="CB36" s="365"/>
      <c r="CC36" s="366"/>
      <c r="CD36" s="370"/>
      <c r="CE36" s="365"/>
      <c r="CF36" s="371"/>
      <c r="CG36" s="364"/>
      <c r="CH36" s="365"/>
      <c r="CI36" s="371"/>
      <c r="CJ36" s="364"/>
      <c r="CK36" s="365"/>
      <c r="CL36" s="366"/>
      <c r="CM36" s="370"/>
      <c r="CN36" s="365"/>
      <c r="CO36" s="371"/>
      <c r="CP36" s="364"/>
      <c r="CQ36" s="365"/>
      <c r="CR36" s="371"/>
      <c r="CS36" s="364"/>
      <c r="CT36" s="365"/>
      <c r="CU36" s="366"/>
      <c r="CV36" s="55"/>
      <c r="CX36" s="99"/>
      <c r="CY36" s="345"/>
      <c r="CZ36" s="345"/>
      <c r="DA36" s="345"/>
      <c r="DB36" s="345"/>
      <c r="DC36" s="345"/>
      <c r="DD36" s="345"/>
      <c r="DE36" s="345"/>
      <c r="DF36" s="345"/>
      <c r="DG36" s="345"/>
      <c r="DH36" s="345"/>
      <c r="DI36" s="101"/>
      <c r="DJ36" s="275"/>
      <c r="DK36" s="276"/>
      <c r="DL36" s="276"/>
      <c r="DM36" s="327"/>
      <c r="DN36" s="328"/>
      <c r="DO36" s="328"/>
      <c r="DP36" s="328"/>
      <c r="DQ36" s="328"/>
      <c r="DR36" s="330"/>
      <c r="DS36" s="327"/>
      <c r="DT36" s="328"/>
      <c r="DU36" s="328"/>
      <c r="DV36" s="328"/>
      <c r="DW36" s="328"/>
      <c r="DX36" s="328"/>
      <c r="DY36" s="328"/>
      <c r="DZ36" s="328"/>
      <c r="EA36" s="330"/>
      <c r="EB36" s="327"/>
      <c r="EC36" s="328"/>
      <c r="ED36" s="328"/>
      <c r="EE36" s="328"/>
      <c r="EF36" s="328"/>
      <c r="EG36" s="328"/>
      <c r="EH36" s="328"/>
      <c r="EI36" s="328"/>
      <c r="EJ36" s="330"/>
      <c r="EK36" s="327"/>
      <c r="EL36" s="328"/>
      <c r="EM36" s="328"/>
      <c r="EN36" s="328"/>
      <c r="EO36" s="328"/>
      <c r="EP36" s="328"/>
      <c r="EQ36" s="328"/>
      <c r="ER36" s="328"/>
      <c r="ES36" s="330"/>
      <c r="ET36" s="114"/>
      <c r="EU36" s="114"/>
    </row>
    <row r="37" spans="1:151" ht="10.5" customHeight="1" x14ac:dyDescent="0.4">
      <c r="A37" s="94"/>
      <c r="B37" s="89"/>
      <c r="C37" s="299" t="s">
        <v>106</v>
      </c>
      <c r="D37" s="299"/>
      <c r="E37" s="299"/>
      <c r="F37" s="299"/>
      <c r="G37" s="299"/>
      <c r="H37" s="299"/>
      <c r="I37" s="299"/>
      <c r="J37" s="299"/>
      <c r="K37" s="299"/>
      <c r="L37" s="299"/>
      <c r="M37" s="90"/>
      <c r="N37" s="349" t="s">
        <v>107</v>
      </c>
      <c r="O37" s="350"/>
      <c r="P37" s="351"/>
      <c r="Q37" s="325"/>
      <c r="R37" s="326"/>
      <c r="S37" s="326"/>
      <c r="T37" s="326"/>
      <c r="U37" s="326"/>
      <c r="V37" s="329"/>
      <c r="W37" s="367"/>
      <c r="X37" s="360"/>
      <c r="Y37" s="368"/>
      <c r="Z37" s="359"/>
      <c r="AA37" s="360"/>
      <c r="AB37" s="368"/>
      <c r="AC37" s="359"/>
      <c r="AD37" s="360"/>
      <c r="AE37" s="361"/>
      <c r="AF37" s="367"/>
      <c r="AG37" s="360"/>
      <c r="AH37" s="368"/>
      <c r="AI37" s="359"/>
      <c r="AJ37" s="360"/>
      <c r="AK37" s="368"/>
      <c r="AL37" s="359"/>
      <c r="AM37" s="360"/>
      <c r="AN37" s="361"/>
      <c r="AO37" s="367"/>
      <c r="AP37" s="360"/>
      <c r="AQ37" s="368"/>
      <c r="AR37" s="359"/>
      <c r="AS37" s="360"/>
      <c r="AT37" s="368"/>
      <c r="AU37" s="359"/>
      <c r="AV37" s="360"/>
      <c r="AW37" s="361"/>
      <c r="AX37" s="55"/>
      <c r="AY37" s="94"/>
      <c r="AZ37" s="88"/>
      <c r="BA37" s="299" t="s">
        <v>106</v>
      </c>
      <c r="BB37" s="299"/>
      <c r="BC37" s="299"/>
      <c r="BD37" s="299"/>
      <c r="BE37" s="299"/>
      <c r="BF37" s="299"/>
      <c r="BG37" s="299"/>
      <c r="BH37" s="299"/>
      <c r="BI37" s="299"/>
      <c r="BJ37" s="299"/>
      <c r="BK37" s="90"/>
      <c r="BL37" s="349" t="s">
        <v>107</v>
      </c>
      <c r="BM37" s="350"/>
      <c r="BN37" s="351"/>
      <c r="BO37" s="325"/>
      <c r="BP37" s="326"/>
      <c r="BQ37" s="326"/>
      <c r="BR37" s="326"/>
      <c r="BS37" s="326"/>
      <c r="BT37" s="329"/>
      <c r="BU37" s="325"/>
      <c r="BV37" s="326"/>
      <c r="BW37" s="326"/>
      <c r="BX37" s="326"/>
      <c r="BY37" s="326"/>
      <c r="BZ37" s="326"/>
      <c r="CA37" s="326"/>
      <c r="CB37" s="326"/>
      <c r="CC37" s="329"/>
      <c r="CD37" s="325"/>
      <c r="CE37" s="326"/>
      <c r="CF37" s="326"/>
      <c r="CG37" s="326"/>
      <c r="CH37" s="326"/>
      <c r="CI37" s="326"/>
      <c r="CJ37" s="326"/>
      <c r="CK37" s="326"/>
      <c r="CL37" s="329"/>
      <c r="CM37" s="325"/>
      <c r="CN37" s="326"/>
      <c r="CO37" s="326"/>
      <c r="CP37" s="326"/>
      <c r="CQ37" s="326"/>
      <c r="CR37" s="326"/>
      <c r="CS37" s="326"/>
      <c r="CT37" s="326"/>
      <c r="CU37" s="329"/>
      <c r="CV37" s="55"/>
      <c r="CX37" s="88"/>
      <c r="CY37" s="299" t="s">
        <v>106</v>
      </c>
      <c r="CZ37" s="299"/>
      <c r="DA37" s="299"/>
      <c r="DB37" s="299"/>
      <c r="DC37" s="299"/>
      <c r="DD37" s="299"/>
      <c r="DE37" s="299"/>
      <c r="DF37" s="299"/>
      <c r="DG37" s="299"/>
      <c r="DH37" s="299"/>
      <c r="DI37" s="90"/>
      <c r="DJ37" s="346" t="s">
        <v>107</v>
      </c>
      <c r="DK37" s="347"/>
      <c r="DL37" s="348"/>
      <c r="DM37" s="325"/>
      <c r="DN37" s="326"/>
      <c r="DO37" s="326"/>
      <c r="DP37" s="326"/>
      <c r="DQ37" s="326"/>
      <c r="DR37" s="329"/>
      <c r="DS37" s="325"/>
      <c r="DT37" s="326"/>
      <c r="DU37" s="326"/>
      <c r="DV37" s="326"/>
      <c r="DW37" s="326"/>
      <c r="DX37" s="326"/>
      <c r="DY37" s="326"/>
      <c r="DZ37" s="326"/>
      <c r="EA37" s="329"/>
      <c r="EB37" s="325"/>
      <c r="EC37" s="326"/>
      <c r="ED37" s="326"/>
      <c r="EE37" s="326"/>
      <c r="EF37" s="326"/>
      <c r="EG37" s="326"/>
      <c r="EH37" s="326"/>
      <c r="EI37" s="326"/>
      <c r="EJ37" s="329"/>
      <c r="EK37" s="325"/>
      <c r="EL37" s="326"/>
      <c r="EM37" s="326"/>
      <c r="EN37" s="326"/>
      <c r="EO37" s="326"/>
      <c r="EP37" s="326"/>
      <c r="EQ37" s="326"/>
      <c r="ER37" s="326"/>
      <c r="ES37" s="329"/>
      <c r="ET37" s="114"/>
      <c r="EU37" s="114"/>
    </row>
    <row r="38" spans="1:151" ht="10.5" customHeight="1" x14ac:dyDescent="0.4">
      <c r="A38" s="94"/>
      <c r="B38" s="96"/>
      <c r="C38" s="299"/>
      <c r="D38" s="299"/>
      <c r="E38" s="299"/>
      <c r="F38" s="299"/>
      <c r="G38" s="299"/>
      <c r="H38" s="299"/>
      <c r="I38" s="299"/>
      <c r="J38" s="299"/>
      <c r="K38" s="299"/>
      <c r="L38" s="299"/>
      <c r="M38" s="97"/>
      <c r="N38" s="352"/>
      <c r="O38" s="353"/>
      <c r="P38" s="354"/>
      <c r="Q38" s="286"/>
      <c r="R38" s="287"/>
      <c r="S38" s="287"/>
      <c r="T38" s="287"/>
      <c r="U38" s="287"/>
      <c r="V38" s="291"/>
      <c r="W38" s="369"/>
      <c r="X38" s="362"/>
      <c r="Y38" s="323"/>
      <c r="Z38" s="343"/>
      <c r="AA38" s="362"/>
      <c r="AB38" s="323"/>
      <c r="AC38" s="343"/>
      <c r="AD38" s="362"/>
      <c r="AE38" s="363"/>
      <c r="AF38" s="369"/>
      <c r="AG38" s="362"/>
      <c r="AH38" s="323"/>
      <c r="AI38" s="343"/>
      <c r="AJ38" s="362"/>
      <c r="AK38" s="323"/>
      <c r="AL38" s="343"/>
      <c r="AM38" s="362"/>
      <c r="AN38" s="363"/>
      <c r="AO38" s="369"/>
      <c r="AP38" s="362"/>
      <c r="AQ38" s="323"/>
      <c r="AR38" s="343"/>
      <c r="AS38" s="362"/>
      <c r="AT38" s="323"/>
      <c r="AU38" s="343"/>
      <c r="AV38" s="362"/>
      <c r="AW38" s="363"/>
      <c r="AX38" s="55"/>
      <c r="AY38" s="94"/>
      <c r="AZ38" s="95"/>
      <c r="BA38" s="299"/>
      <c r="BB38" s="299"/>
      <c r="BC38" s="299"/>
      <c r="BD38" s="299"/>
      <c r="BE38" s="299"/>
      <c r="BF38" s="299"/>
      <c r="BG38" s="299"/>
      <c r="BH38" s="299"/>
      <c r="BI38" s="299"/>
      <c r="BJ38" s="299"/>
      <c r="BK38" s="97"/>
      <c r="BL38" s="352"/>
      <c r="BM38" s="353"/>
      <c r="BN38" s="354"/>
      <c r="BO38" s="286"/>
      <c r="BP38" s="287"/>
      <c r="BQ38" s="287"/>
      <c r="BR38" s="287"/>
      <c r="BS38" s="287"/>
      <c r="BT38" s="291"/>
      <c r="BU38" s="286"/>
      <c r="BV38" s="287"/>
      <c r="BW38" s="287"/>
      <c r="BX38" s="287"/>
      <c r="BY38" s="287"/>
      <c r="BZ38" s="287"/>
      <c r="CA38" s="287"/>
      <c r="CB38" s="287"/>
      <c r="CC38" s="291"/>
      <c r="CD38" s="286"/>
      <c r="CE38" s="287"/>
      <c r="CF38" s="287"/>
      <c r="CG38" s="287"/>
      <c r="CH38" s="287"/>
      <c r="CI38" s="287"/>
      <c r="CJ38" s="287"/>
      <c r="CK38" s="287"/>
      <c r="CL38" s="291"/>
      <c r="CM38" s="286"/>
      <c r="CN38" s="287"/>
      <c r="CO38" s="287"/>
      <c r="CP38" s="287"/>
      <c r="CQ38" s="287"/>
      <c r="CR38" s="287"/>
      <c r="CS38" s="287"/>
      <c r="CT38" s="287"/>
      <c r="CU38" s="291"/>
      <c r="CV38" s="55"/>
      <c r="CX38" s="95"/>
      <c r="CY38" s="299"/>
      <c r="CZ38" s="299"/>
      <c r="DA38" s="299"/>
      <c r="DB38" s="299"/>
      <c r="DC38" s="299"/>
      <c r="DD38" s="299"/>
      <c r="DE38" s="299"/>
      <c r="DF38" s="299"/>
      <c r="DG38" s="299"/>
      <c r="DH38" s="299"/>
      <c r="DI38" s="97"/>
      <c r="DJ38" s="302"/>
      <c r="DK38" s="296"/>
      <c r="DL38" s="303"/>
      <c r="DM38" s="286"/>
      <c r="DN38" s="287"/>
      <c r="DO38" s="287"/>
      <c r="DP38" s="287"/>
      <c r="DQ38" s="287"/>
      <c r="DR38" s="291"/>
      <c r="DS38" s="286"/>
      <c r="DT38" s="287"/>
      <c r="DU38" s="287"/>
      <c r="DV38" s="287"/>
      <c r="DW38" s="287"/>
      <c r="DX38" s="287"/>
      <c r="DY38" s="287"/>
      <c r="DZ38" s="287"/>
      <c r="EA38" s="291"/>
      <c r="EB38" s="286"/>
      <c r="EC38" s="287"/>
      <c r="ED38" s="287"/>
      <c r="EE38" s="287"/>
      <c r="EF38" s="287"/>
      <c r="EG38" s="287"/>
      <c r="EH38" s="287"/>
      <c r="EI38" s="287"/>
      <c r="EJ38" s="291"/>
      <c r="EK38" s="286"/>
      <c r="EL38" s="287"/>
      <c r="EM38" s="287"/>
      <c r="EN38" s="287"/>
      <c r="EO38" s="287"/>
      <c r="EP38" s="287"/>
      <c r="EQ38" s="287"/>
      <c r="ER38" s="287"/>
      <c r="ES38" s="291"/>
      <c r="ET38" s="114"/>
      <c r="EU38" s="114"/>
    </row>
    <row r="39" spans="1:151" ht="10.5" customHeight="1" x14ac:dyDescent="0.4">
      <c r="A39" s="94"/>
      <c r="B39" s="100"/>
      <c r="C39" s="345"/>
      <c r="D39" s="345"/>
      <c r="E39" s="345"/>
      <c r="F39" s="345"/>
      <c r="G39" s="345"/>
      <c r="H39" s="345"/>
      <c r="I39" s="345"/>
      <c r="J39" s="345"/>
      <c r="K39" s="345"/>
      <c r="L39" s="345"/>
      <c r="M39" s="101"/>
      <c r="N39" s="355"/>
      <c r="O39" s="356"/>
      <c r="P39" s="357"/>
      <c r="Q39" s="327"/>
      <c r="R39" s="328"/>
      <c r="S39" s="328"/>
      <c r="T39" s="328"/>
      <c r="U39" s="328"/>
      <c r="V39" s="330"/>
      <c r="W39" s="370"/>
      <c r="X39" s="365"/>
      <c r="Y39" s="371"/>
      <c r="Z39" s="364"/>
      <c r="AA39" s="365"/>
      <c r="AB39" s="371"/>
      <c r="AC39" s="364"/>
      <c r="AD39" s="365"/>
      <c r="AE39" s="366"/>
      <c r="AF39" s="370"/>
      <c r="AG39" s="365"/>
      <c r="AH39" s="371"/>
      <c r="AI39" s="364"/>
      <c r="AJ39" s="365"/>
      <c r="AK39" s="371"/>
      <c r="AL39" s="364"/>
      <c r="AM39" s="365"/>
      <c r="AN39" s="366"/>
      <c r="AO39" s="370"/>
      <c r="AP39" s="365"/>
      <c r="AQ39" s="371"/>
      <c r="AR39" s="364"/>
      <c r="AS39" s="365"/>
      <c r="AT39" s="371"/>
      <c r="AU39" s="364"/>
      <c r="AV39" s="365"/>
      <c r="AW39" s="366"/>
      <c r="AX39" s="55"/>
      <c r="AY39" s="94"/>
      <c r="AZ39" s="99"/>
      <c r="BA39" s="345"/>
      <c r="BB39" s="345"/>
      <c r="BC39" s="345"/>
      <c r="BD39" s="345"/>
      <c r="BE39" s="345"/>
      <c r="BF39" s="345"/>
      <c r="BG39" s="345"/>
      <c r="BH39" s="345"/>
      <c r="BI39" s="345"/>
      <c r="BJ39" s="345"/>
      <c r="BK39" s="101"/>
      <c r="BL39" s="355"/>
      <c r="BM39" s="356"/>
      <c r="BN39" s="357"/>
      <c r="BO39" s="327"/>
      <c r="BP39" s="328"/>
      <c r="BQ39" s="328"/>
      <c r="BR39" s="328"/>
      <c r="BS39" s="328"/>
      <c r="BT39" s="330"/>
      <c r="BU39" s="327"/>
      <c r="BV39" s="328"/>
      <c r="BW39" s="328"/>
      <c r="BX39" s="328"/>
      <c r="BY39" s="328"/>
      <c r="BZ39" s="328"/>
      <c r="CA39" s="328"/>
      <c r="CB39" s="328"/>
      <c r="CC39" s="330"/>
      <c r="CD39" s="327"/>
      <c r="CE39" s="328"/>
      <c r="CF39" s="328"/>
      <c r="CG39" s="328"/>
      <c r="CH39" s="328"/>
      <c r="CI39" s="328"/>
      <c r="CJ39" s="328"/>
      <c r="CK39" s="328"/>
      <c r="CL39" s="330"/>
      <c r="CM39" s="327"/>
      <c r="CN39" s="328"/>
      <c r="CO39" s="328"/>
      <c r="CP39" s="328"/>
      <c r="CQ39" s="328"/>
      <c r="CR39" s="328"/>
      <c r="CS39" s="328"/>
      <c r="CT39" s="328"/>
      <c r="CU39" s="330"/>
      <c r="CV39" s="55"/>
      <c r="CX39" s="99"/>
      <c r="CY39" s="345"/>
      <c r="CZ39" s="345"/>
      <c r="DA39" s="345"/>
      <c r="DB39" s="345"/>
      <c r="DC39" s="345"/>
      <c r="DD39" s="345"/>
      <c r="DE39" s="345"/>
      <c r="DF39" s="345"/>
      <c r="DG39" s="345"/>
      <c r="DH39" s="345"/>
      <c r="DI39" s="101"/>
      <c r="DJ39" s="275"/>
      <c r="DK39" s="276"/>
      <c r="DL39" s="277"/>
      <c r="DM39" s="327"/>
      <c r="DN39" s="328"/>
      <c r="DO39" s="328"/>
      <c r="DP39" s="328"/>
      <c r="DQ39" s="328"/>
      <c r="DR39" s="330"/>
      <c r="DS39" s="327"/>
      <c r="DT39" s="328"/>
      <c r="DU39" s="328"/>
      <c r="DV39" s="328"/>
      <c r="DW39" s="328"/>
      <c r="DX39" s="328"/>
      <c r="DY39" s="328"/>
      <c r="DZ39" s="328"/>
      <c r="EA39" s="330"/>
      <c r="EB39" s="327"/>
      <c r="EC39" s="328"/>
      <c r="ED39" s="328"/>
      <c r="EE39" s="328"/>
      <c r="EF39" s="328"/>
      <c r="EG39" s="328"/>
      <c r="EH39" s="328"/>
      <c r="EI39" s="328"/>
      <c r="EJ39" s="330"/>
      <c r="EK39" s="327"/>
      <c r="EL39" s="328"/>
      <c r="EM39" s="328"/>
      <c r="EN39" s="328"/>
      <c r="EO39" s="328"/>
      <c r="EP39" s="328"/>
      <c r="EQ39" s="328"/>
      <c r="ER39" s="328"/>
      <c r="ES39" s="330"/>
      <c r="ET39" s="114"/>
      <c r="EU39" s="114"/>
    </row>
    <row r="40" spans="1:151" ht="10.5" customHeight="1" x14ac:dyDescent="0.4">
      <c r="A40" s="94"/>
      <c r="B40" s="89"/>
      <c r="C40" s="299" t="s">
        <v>108</v>
      </c>
      <c r="D40" s="299"/>
      <c r="E40" s="299"/>
      <c r="F40" s="299"/>
      <c r="G40" s="299"/>
      <c r="H40" s="299"/>
      <c r="I40" s="299"/>
      <c r="J40" s="299"/>
      <c r="K40" s="299"/>
      <c r="L40" s="299"/>
      <c r="M40" s="90"/>
      <c r="N40" s="349" t="s">
        <v>109</v>
      </c>
      <c r="O40" s="350"/>
      <c r="P40" s="351"/>
      <c r="Q40" s="325"/>
      <c r="R40" s="326"/>
      <c r="S40" s="326"/>
      <c r="T40" s="326"/>
      <c r="U40" s="326"/>
      <c r="V40" s="329"/>
      <c r="W40" s="325"/>
      <c r="X40" s="326"/>
      <c r="Y40" s="326"/>
      <c r="Z40" s="326"/>
      <c r="AA40" s="326"/>
      <c r="AB40" s="326"/>
      <c r="AC40" s="326"/>
      <c r="AD40" s="326"/>
      <c r="AE40" s="329"/>
      <c r="AF40" s="325"/>
      <c r="AG40" s="326"/>
      <c r="AH40" s="326"/>
      <c r="AI40" s="326"/>
      <c r="AJ40" s="326"/>
      <c r="AK40" s="326"/>
      <c r="AL40" s="326"/>
      <c r="AM40" s="326"/>
      <c r="AN40" s="329"/>
      <c r="AO40" s="325"/>
      <c r="AP40" s="326"/>
      <c r="AQ40" s="326"/>
      <c r="AR40" s="326"/>
      <c r="AS40" s="326"/>
      <c r="AT40" s="326"/>
      <c r="AU40" s="326"/>
      <c r="AV40" s="326"/>
      <c r="AW40" s="329"/>
      <c r="AX40" s="55"/>
      <c r="AY40" s="94"/>
      <c r="AZ40" s="88"/>
      <c r="BA40" s="299" t="s">
        <v>108</v>
      </c>
      <c r="BB40" s="299"/>
      <c r="BC40" s="299"/>
      <c r="BD40" s="299"/>
      <c r="BE40" s="299"/>
      <c r="BF40" s="299"/>
      <c r="BG40" s="299"/>
      <c r="BH40" s="299"/>
      <c r="BI40" s="299"/>
      <c r="BJ40" s="299"/>
      <c r="BK40" s="90"/>
      <c r="BL40" s="349" t="s">
        <v>109</v>
      </c>
      <c r="BM40" s="350"/>
      <c r="BN40" s="351"/>
      <c r="BO40" s="325"/>
      <c r="BP40" s="326"/>
      <c r="BQ40" s="326"/>
      <c r="BR40" s="326"/>
      <c r="BS40" s="326"/>
      <c r="BT40" s="329"/>
      <c r="BU40" s="325"/>
      <c r="BV40" s="326"/>
      <c r="BW40" s="326"/>
      <c r="BX40" s="326"/>
      <c r="BY40" s="326"/>
      <c r="BZ40" s="326"/>
      <c r="CA40" s="326"/>
      <c r="CB40" s="326"/>
      <c r="CC40" s="329"/>
      <c r="CD40" s="325"/>
      <c r="CE40" s="326"/>
      <c r="CF40" s="326"/>
      <c r="CG40" s="326"/>
      <c r="CH40" s="326"/>
      <c r="CI40" s="326"/>
      <c r="CJ40" s="326"/>
      <c r="CK40" s="326"/>
      <c r="CL40" s="329"/>
      <c r="CM40" s="325"/>
      <c r="CN40" s="326"/>
      <c r="CO40" s="326"/>
      <c r="CP40" s="326"/>
      <c r="CQ40" s="326"/>
      <c r="CR40" s="326"/>
      <c r="CS40" s="326"/>
      <c r="CT40" s="326"/>
      <c r="CU40" s="329"/>
      <c r="CV40" s="55"/>
      <c r="CX40" s="88"/>
      <c r="CY40" s="299" t="s">
        <v>108</v>
      </c>
      <c r="CZ40" s="299"/>
      <c r="DA40" s="299"/>
      <c r="DB40" s="299"/>
      <c r="DC40" s="299"/>
      <c r="DD40" s="299"/>
      <c r="DE40" s="299"/>
      <c r="DF40" s="299"/>
      <c r="DG40" s="299"/>
      <c r="DH40" s="299"/>
      <c r="DI40" s="90"/>
      <c r="DJ40" s="346" t="s">
        <v>109</v>
      </c>
      <c r="DK40" s="347"/>
      <c r="DL40" s="348"/>
      <c r="DM40" s="325"/>
      <c r="DN40" s="326"/>
      <c r="DO40" s="326"/>
      <c r="DP40" s="326"/>
      <c r="DQ40" s="326"/>
      <c r="DR40" s="329"/>
      <c r="DS40" s="325"/>
      <c r="DT40" s="326"/>
      <c r="DU40" s="326"/>
      <c r="DV40" s="326"/>
      <c r="DW40" s="326"/>
      <c r="DX40" s="326"/>
      <c r="DY40" s="326"/>
      <c r="DZ40" s="326"/>
      <c r="EA40" s="329"/>
      <c r="EB40" s="325"/>
      <c r="EC40" s="326"/>
      <c r="ED40" s="326"/>
      <c r="EE40" s="326"/>
      <c r="EF40" s="326"/>
      <c r="EG40" s="326"/>
      <c r="EH40" s="326"/>
      <c r="EI40" s="326"/>
      <c r="EJ40" s="329"/>
      <c r="EK40" s="325"/>
      <c r="EL40" s="326"/>
      <c r="EM40" s="326"/>
      <c r="EN40" s="326"/>
      <c r="EO40" s="326"/>
      <c r="EP40" s="326"/>
      <c r="EQ40" s="326"/>
      <c r="ER40" s="326"/>
      <c r="ES40" s="329"/>
      <c r="ET40" s="114"/>
      <c r="EU40" s="114"/>
    </row>
    <row r="41" spans="1:151" ht="10.5" customHeight="1" x14ac:dyDescent="0.4">
      <c r="A41" s="94"/>
      <c r="B41" s="96"/>
      <c r="C41" s="299"/>
      <c r="D41" s="299"/>
      <c r="E41" s="299"/>
      <c r="F41" s="299"/>
      <c r="G41" s="299"/>
      <c r="H41" s="299"/>
      <c r="I41" s="299"/>
      <c r="J41" s="299"/>
      <c r="K41" s="299"/>
      <c r="L41" s="299"/>
      <c r="M41" s="97"/>
      <c r="N41" s="352"/>
      <c r="O41" s="353"/>
      <c r="P41" s="354"/>
      <c r="Q41" s="286"/>
      <c r="R41" s="287"/>
      <c r="S41" s="287"/>
      <c r="T41" s="287"/>
      <c r="U41" s="287"/>
      <c r="V41" s="291"/>
      <c r="W41" s="286"/>
      <c r="X41" s="287"/>
      <c r="Y41" s="287"/>
      <c r="Z41" s="287"/>
      <c r="AA41" s="287"/>
      <c r="AB41" s="287"/>
      <c r="AC41" s="287"/>
      <c r="AD41" s="287"/>
      <c r="AE41" s="291"/>
      <c r="AF41" s="286"/>
      <c r="AG41" s="287"/>
      <c r="AH41" s="287"/>
      <c r="AI41" s="287"/>
      <c r="AJ41" s="287"/>
      <c r="AK41" s="287"/>
      <c r="AL41" s="287"/>
      <c r="AM41" s="287"/>
      <c r="AN41" s="291"/>
      <c r="AO41" s="286"/>
      <c r="AP41" s="287"/>
      <c r="AQ41" s="287"/>
      <c r="AR41" s="287"/>
      <c r="AS41" s="287"/>
      <c r="AT41" s="287"/>
      <c r="AU41" s="287"/>
      <c r="AV41" s="287"/>
      <c r="AW41" s="291"/>
      <c r="AX41" s="55"/>
      <c r="AY41" s="94"/>
      <c r="AZ41" s="95"/>
      <c r="BA41" s="299"/>
      <c r="BB41" s="299"/>
      <c r="BC41" s="299"/>
      <c r="BD41" s="299"/>
      <c r="BE41" s="299"/>
      <c r="BF41" s="299"/>
      <c r="BG41" s="299"/>
      <c r="BH41" s="299"/>
      <c r="BI41" s="299"/>
      <c r="BJ41" s="299"/>
      <c r="BK41" s="97"/>
      <c r="BL41" s="352"/>
      <c r="BM41" s="353"/>
      <c r="BN41" s="354"/>
      <c r="BO41" s="286"/>
      <c r="BP41" s="287"/>
      <c r="BQ41" s="287"/>
      <c r="BR41" s="287"/>
      <c r="BS41" s="287"/>
      <c r="BT41" s="291"/>
      <c r="BU41" s="286"/>
      <c r="BV41" s="287"/>
      <c r="BW41" s="287"/>
      <c r="BX41" s="287"/>
      <c r="BY41" s="287"/>
      <c r="BZ41" s="287"/>
      <c r="CA41" s="287"/>
      <c r="CB41" s="287"/>
      <c r="CC41" s="291"/>
      <c r="CD41" s="286"/>
      <c r="CE41" s="287"/>
      <c r="CF41" s="287"/>
      <c r="CG41" s="287"/>
      <c r="CH41" s="287"/>
      <c r="CI41" s="287"/>
      <c r="CJ41" s="287"/>
      <c r="CK41" s="287"/>
      <c r="CL41" s="291"/>
      <c r="CM41" s="286"/>
      <c r="CN41" s="287"/>
      <c r="CO41" s="287"/>
      <c r="CP41" s="287"/>
      <c r="CQ41" s="287"/>
      <c r="CR41" s="287"/>
      <c r="CS41" s="287"/>
      <c r="CT41" s="287"/>
      <c r="CU41" s="291"/>
      <c r="CV41" s="55"/>
      <c r="CX41" s="95"/>
      <c r="CY41" s="299"/>
      <c r="CZ41" s="299"/>
      <c r="DA41" s="299"/>
      <c r="DB41" s="299"/>
      <c r="DC41" s="299"/>
      <c r="DD41" s="299"/>
      <c r="DE41" s="299"/>
      <c r="DF41" s="299"/>
      <c r="DG41" s="299"/>
      <c r="DH41" s="299"/>
      <c r="DI41" s="97"/>
      <c r="DJ41" s="302"/>
      <c r="DK41" s="296"/>
      <c r="DL41" s="303"/>
      <c r="DM41" s="286"/>
      <c r="DN41" s="287"/>
      <c r="DO41" s="287"/>
      <c r="DP41" s="287"/>
      <c r="DQ41" s="287"/>
      <c r="DR41" s="291"/>
      <c r="DS41" s="286"/>
      <c r="DT41" s="287"/>
      <c r="DU41" s="287"/>
      <c r="DV41" s="287"/>
      <c r="DW41" s="287"/>
      <c r="DX41" s="287"/>
      <c r="DY41" s="287"/>
      <c r="DZ41" s="287"/>
      <c r="EA41" s="291"/>
      <c r="EB41" s="286"/>
      <c r="EC41" s="287"/>
      <c r="ED41" s="287"/>
      <c r="EE41" s="287"/>
      <c r="EF41" s="287"/>
      <c r="EG41" s="287"/>
      <c r="EH41" s="287"/>
      <c r="EI41" s="287"/>
      <c r="EJ41" s="291"/>
      <c r="EK41" s="286"/>
      <c r="EL41" s="287"/>
      <c r="EM41" s="287"/>
      <c r="EN41" s="287"/>
      <c r="EO41" s="287"/>
      <c r="EP41" s="287"/>
      <c r="EQ41" s="287"/>
      <c r="ER41" s="287"/>
      <c r="ES41" s="291"/>
      <c r="ET41" s="114"/>
      <c r="EU41" s="114"/>
    </row>
    <row r="42" spans="1:151" ht="10.5" customHeight="1" thickBot="1" x14ac:dyDescent="0.45">
      <c r="A42" s="94"/>
      <c r="B42" s="109"/>
      <c r="C42" s="340"/>
      <c r="D42" s="340"/>
      <c r="E42" s="340"/>
      <c r="F42" s="340"/>
      <c r="G42" s="340"/>
      <c r="H42" s="340"/>
      <c r="I42" s="340"/>
      <c r="J42" s="340"/>
      <c r="K42" s="340"/>
      <c r="L42" s="340"/>
      <c r="M42" s="97"/>
      <c r="N42" s="352"/>
      <c r="O42" s="358"/>
      <c r="P42" s="354"/>
      <c r="Q42" s="286"/>
      <c r="R42" s="287"/>
      <c r="S42" s="287"/>
      <c r="T42" s="287"/>
      <c r="U42" s="287"/>
      <c r="V42" s="291"/>
      <c r="W42" s="286"/>
      <c r="X42" s="287"/>
      <c r="Y42" s="287"/>
      <c r="Z42" s="287"/>
      <c r="AA42" s="287"/>
      <c r="AB42" s="287"/>
      <c r="AC42" s="287"/>
      <c r="AD42" s="287"/>
      <c r="AE42" s="291"/>
      <c r="AF42" s="286"/>
      <c r="AG42" s="287"/>
      <c r="AH42" s="287"/>
      <c r="AI42" s="287"/>
      <c r="AJ42" s="287"/>
      <c r="AK42" s="287"/>
      <c r="AL42" s="287"/>
      <c r="AM42" s="287"/>
      <c r="AN42" s="291"/>
      <c r="AO42" s="286"/>
      <c r="AP42" s="287"/>
      <c r="AQ42" s="287"/>
      <c r="AR42" s="287"/>
      <c r="AS42" s="287"/>
      <c r="AT42" s="287"/>
      <c r="AU42" s="287"/>
      <c r="AV42" s="287"/>
      <c r="AW42" s="291"/>
      <c r="AX42" s="55"/>
      <c r="AY42" s="94"/>
      <c r="AZ42" s="99"/>
      <c r="BA42" s="345"/>
      <c r="BB42" s="345"/>
      <c r="BC42" s="345"/>
      <c r="BD42" s="345"/>
      <c r="BE42" s="345"/>
      <c r="BF42" s="345"/>
      <c r="BG42" s="345"/>
      <c r="BH42" s="345"/>
      <c r="BI42" s="345"/>
      <c r="BJ42" s="345"/>
      <c r="BK42" s="101"/>
      <c r="BL42" s="355"/>
      <c r="BM42" s="356"/>
      <c r="BN42" s="357"/>
      <c r="BO42" s="327"/>
      <c r="BP42" s="328"/>
      <c r="BQ42" s="328"/>
      <c r="BR42" s="328"/>
      <c r="BS42" s="328"/>
      <c r="BT42" s="330"/>
      <c r="BU42" s="327"/>
      <c r="BV42" s="328"/>
      <c r="BW42" s="328"/>
      <c r="BX42" s="328"/>
      <c r="BY42" s="328"/>
      <c r="BZ42" s="328"/>
      <c r="CA42" s="328"/>
      <c r="CB42" s="328"/>
      <c r="CC42" s="330"/>
      <c r="CD42" s="327"/>
      <c r="CE42" s="328"/>
      <c r="CF42" s="328"/>
      <c r="CG42" s="328"/>
      <c r="CH42" s="328"/>
      <c r="CI42" s="328"/>
      <c r="CJ42" s="328"/>
      <c r="CK42" s="328"/>
      <c r="CL42" s="330"/>
      <c r="CM42" s="327"/>
      <c r="CN42" s="328"/>
      <c r="CO42" s="328"/>
      <c r="CP42" s="328"/>
      <c r="CQ42" s="328"/>
      <c r="CR42" s="328"/>
      <c r="CS42" s="328"/>
      <c r="CT42" s="328"/>
      <c r="CU42" s="330"/>
      <c r="CV42" s="55"/>
      <c r="CX42" s="99"/>
      <c r="CY42" s="345"/>
      <c r="CZ42" s="345"/>
      <c r="DA42" s="345"/>
      <c r="DB42" s="345"/>
      <c r="DC42" s="345"/>
      <c r="DD42" s="345"/>
      <c r="DE42" s="345"/>
      <c r="DF42" s="345"/>
      <c r="DG42" s="345"/>
      <c r="DH42" s="345"/>
      <c r="DI42" s="101"/>
      <c r="DJ42" s="275"/>
      <c r="DK42" s="276"/>
      <c r="DL42" s="277"/>
      <c r="DM42" s="327"/>
      <c r="DN42" s="328"/>
      <c r="DO42" s="328"/>
      <c r="DP42" s="328"/>
      <c r="DQ42" s="328"/>
      <c r="DR42" s="330"/>
      <c r="DS42" s="327"/>
      <c r="DT42" s="328"/>
      <c r="DU42" s="328"/>
      <c r="DV42" s="328"/>
      <c r="DW42" s="328"/>
      <c r="DX42" s="328"/>
      <c r="DY42" s="328"/>
      <c r="DZ42" s="328"/>
      <c r="EA42" s="330"/>
      <c r="EB42" s="327"/>
      <c r="EC42" s="328"/>
      <c r="ED42" s="328"/>
      <c r="EE42" s="328"/>
      <c r="EF42" s="328"/>
      <c r="EG42" s="328"/>
      <c r="EH42" s="328"/>
      <c r="EI42" s="328"/>
      <c r="EJ42" s="330"/>
      <c r="EK42" s="327"/>
      <c r="EL42" s="328"/>
      <c r="EM42" s="328"/>
      <c r="EN42" s="328"/>
      <c r="EO42" s="328"/>
      <c r="EP42" s="328"/>
      <c r="EQ42" s="328"/>
      <c r="ER42" s="328"/>
      <c r="ES42" s="330"/>
      <c r="ET42" s="114"/>
      <c r="EU42" s="114"/>
    </row>
    <row r="43" spans="1:151" ht="10.5" customHeight="1" x14ac:dyDescent="0.4">
      <c r="A43" s="114"/>
      <c r="B43" s="82"/>
      <c r="C43" s="298" t="s">
        <v>110</v>
      </c>
      <c r="D43" s="298"/>
      <c r="E43" s="298"/>
      <c r="F43" s="298"/>
      <c r="G43" s="298"/>
      <c r="H43" s="298"/>
      <c r="I43" s="298"/>
      <c r="J43" s="298"/>
      <c r="K43" s="298"/>
      <c r="L43" s="298"/>
      <c r="M43" s="80"/>
      <c r="N43" s="331" t="s">
        <v>111</v>
      </c>
      <c r="O43" s="332"/>
      <c r="P43" s="333"/>
      <c r="Q43" s="284" t="str">
        <f>Q34</f>
        <v xml:space="preserve"> </v>
      </c>
      <c r="R43" s="285"/>
      <c r="S43" s="342"/>
      <c r="T43" s="285" t="str">
        <f t="shared" ref="T43" si="0">T34</f>
        <v xml:space="preserve"> </v>
      </c>
      <c r="U43" s="285"/>
      <c r="V43" s="290"/>
      <c r="W43" s="322" t="str">
        <f t="shared" ref="W43" si="1">W34</f>
        <v xml:space="preserve"> </v>
      </c>
      <c r="X43" s="285"/>
      <c r="Y43" s="342"/>
      <c r="Z43" s="285" t="str">
        <f t="shared" ref="Z43" si="2">Z34</f>
        <v xml:space="preserve"> </v>
      </c>
      <c r="AA43" s="285"/>
      <c r="AB43" s="285"/>
      <c r="AC43" s="322" t="str">
        <f t="shared" ref="AC43" si="3">AC34</f>
        <v xml:space="preserve"> </v>
      </c>
      <c r="AD43" s="285"/>
      <c r="AE43" s="285"/>
      <c r="AF43" s="284" t="str">
        <f t="shared" ref="AF43" si="4">AF34</f>
        <v xml:space="preserve"> </v>
      </c>
      <c r="AG43" s="285"/>
      <c r="AH43" s="285"/>
      <c r="AI43" s="285" t="str">
        <f t="shared" ref="AI43" si="5">AI34</f>
        <v>1</v>
      </c>
      <c r="AJ43" s="285"/>
      <c r="AK43" s="285"/>
      <c r="AL43" s="285" t="str">
        <f t="shared" ref="AL43" si="6">AL34</f>
        <v>4</v>
      </c>
      <c r="AM43" s="285"/>
      <c r="AN43" s="290"/>
      <c r="AO43" s="284" t="str">
        <f t="shared" ref="AO43" si="7">AO34</f>
        <v>9</v>
      </c>
      <c r="AP43" s="285"/>
      <c r="AQ43" s="285"/>
      <c r="AR43" s="322" t="str">
        <f t="shared" ref="AR43" si="8">AR34</f>
        <v>4</v>
      </c>
      <c r="AS43" s="285"/>
      <c r="AT43" s="285"/>
      <c r="AU43" s="322" t="str">
        <f t="shared" ref="AU43" si="9">AU34</f>
        <v>0</v>
      </c>
      <c r="AV43" s="285"/>
      <c r="AW43" s="293"/>
      <c r="AX43" s="55"/>
      <c r="AZ43" s="82"/>
      <c r="BA43" s="298" t="s">
        <v>110</v>
      </c>
      <c r="BB43" s="298"/>
      <c r="BC43" s="298"/>
      <c r="BD43" s="298"/>
      <c r="BE43" s="298"/>
      <c r="BF43" s="298"/>
      <c r="BG43" s="298"/>
      <c r="BH43" s="298"/>
      <c r="BI43" s="298"/>
      <c r="BJ43" s="298"/>
      <c r="BK43" s="81"/>
      <c r="BL43" s="331" t="s">
        <v>111</v>
      </c>
      <c r="BM43" s="332"/>
      <c r="BN43" s="333"/>
      <c r="BO43" s="284" t="str">
        <f>BO34</f>
        <v xml:space="preserve"> </v>
      </c>
      <c r="BP43" s="285"/>
      <c r="BQ43" s="285"/>
      <c r="BR43" s="285" t="str">
        <f t="shared" ref="BR43" si="10">BR34</f>
        <v xml:space="preserve"> </v>
      </c>
      <c r="BS43" s="285"/>
      <c r="BT43" s="290"/>
      <c r="BU43" s="284" t="str">
        <f t="shared" ref="BU43" si="11">BU34</f>
        <v xml:space="preserve"> </v>
      </c>
      <c r="BV43" s="285"/>
      <c r="BW43" s="285"/>
      <c r="BX43" s="285" t="str">
        <f t="shared" ref="BX43" si="12">BX34</f>
        <v xml:space="preserve"> </v>
      </c>
      <c r="BY43" s="285"/>
      <c r="BZ43" s="285"/>
      <c r="CA43" s="285" t="str">
        <f t="shared" ref="CA43" si="13">CA34</f>
        <v xml:space="preserve"> </v>
      </c>
      <c r="CB43" s="285"/>
      <c r="CC43" s="290"/>
      <c r="CD43" s="284" t="str">
        <f t="shared" ref="CD43" si="14">CD34</f>
        <v xml:space="preserve"> </v>
      </c>
      <c r="CE43" s="285"/>
      <c r="CF43" s="285"/>
      <c r="CG43" s="285" t="str">
        <f t="shared" ref="CG43" si="15">CG34</f>
        <v>1</v>
      </c>
      <c r="CH43" s="285"/>
      <c r="CI43" s="285"/>
      <c r="CJ43" s="285" t="str">
        <f t="shared" ref="CJ43" si="16">CJ34</f>
        <v>4</v>
      </c>
      <c r="CK43" s="285"/>
      <c r="CL43" s="290"/>
      <c r="CM43" s="284" t="str">
        <f t="shared" ref="CM43" si="17">CM34</f>
        <v>9</v>
      </c>
      <c r="CN43" s="285"/>
      <c r="CO43" s="285"/>
      <c r="CP43" s="285" t="str">
        <f t="shared" ref="CP43" si="18">CP34</f>
        <v>4</v>
      </c>
      <c r="CQ43" s="285"/>
      <c r="CR43" s="285"/>
      <c r="CS43" s="285" t="str">
        <f t="shared" ref="CS43" si="19">CS34</f>
        <v>0</v>
      </c>
      <c r="CT43" s="285"/>
      <c r="CU43" s="293"/>
      <c r="CV43" s="55"/>
      <c r="CX43" s="82"/>
      <c r="CY43" s="298" t="s">
        <v>110</v>
      </c>
      <c r="CZ43" s="298"/>
      <c r="DA43" s="298"/>
      <c r="DB43" s="298"/>
      <c r="DC43" s="298"/>
      <c r="DD43" s="298"/>
      <c r="DE43" s="298"/>
      <c r="DF43" s="298"/>
      <c r="DG43" s="298"/>
      <c r="DH43" s="298"/>
      <c r="DI43" s="81"/>
      <c r="DJ43" s="301" t="s">
        <v>111</v>
      </c>
      <c r="DK43" s="273"/>
      <c r="DL43" s="274"/>
      <c r="DM43" s="284" t="str">
        <f>DM34</f>
        <v xml:space="preserve"> </v>
      </c>
      <c r="DN43" s="285"/>
      <c r="DO43" s="285"/>
      <c r="DP43" s="285" t="str">
        <f t="shared" ref="DP43" si="20">DP34</f>
        <v xml:space="preserve"> </v>
      </c>
      <c r="DQ43" s="285"/>
      <c r="DR43" s="290"/>
      <c r="DS43" s="284" t="str">
        <f t="shared" ref="DS43" si="21">DS34</f>
        <v xml:space="preserve"> </v>
      </c>
      <c r="DT43" s="285"/>
      <c r="DU43" s="285"/>
      <c r="DV43" s="285" t="str">
        <f t="shared" ref="DV43" si="22">DV34</f>
        <v xml:space="preserve"> </v>
      </c>
      <c r="DW43" s="285"/>
      <c r="DX43" s="285"/>
      <c r="DY43" s="285" t="str">
        <f t="shared" ref="DY43" si="23">DY34</f>
        <v xml:space="preserve"> </v>
      </c>
      <c r="DZ43" s="285"/>
      <c r="EA43" s="290"/>
      <c r="EB43" s="284" t="str">
        <f t="shared" ref="EB43" si="24">EB34</f>
        <v xml:space="preserve"> </v>
      </c>
      <c r="EC43" s="285"/>
      <c r="ED43" s="285"/>
      <c r="EE43" s="285" t="str">
        <f t="shared" ref="EE43" si="25">EE34</f>
        <v>1</v>
      </c>
      <c r="EF43" s="285"/>
      <c r="EG43" s="285"/>
      <c r="EH43" s="285" t="str">
        <f t="shared" ref="EH43" si="26">EH34</f>
        <v>4</v>
      </c>
      <c r="EI43" s="285"/>
      <c r="EJ43" s="290"/>
      <c r="EK43" s="284" t="str">
        <f t="shared" ref="EK43" si="27">EK34</f>
        <v>9</v>
      </c>
      <c r="EL43" s="285"/>
      <c r="EM43" s="285"/>
      <c r="EN43" s="285" t="str">
        <f t="shared" ref="EN43" si="28">EN34</f>
        <v>4</v>
      </c>
      <c r="EO43" s="285"/>
      <c r="EP43" s="285"/>
      <c r="EQ43" s="285" t="str">
        <f t="shared" ref="EQ43" si="29">EQ34</f>
        <v>0</v>
      </c>
      <c r="ER43" s="285"/>
      <c r="ES43" s="293"/>
      <c r="ET43" s="114"/>
      <c r="EU43" s="114"/>
    </row>
    <row r="44" spans="1:151" ht="10.5" customHeight="1" x14ac:dyDescent="0.4">
      <c r="A44" s="114"/>
      <c r="B44" s="83"/>
      <c r="C44" s="340"/>
      <c r="D44" s="340"/>
      <c r="E44" s="340"/>
      <c r="F44" s="340"/>
      <c r="G44" s="340"/>
      <c r="H44" s="340"/>
      <c r="I44" s="340"/>
      <c r="J44" s="340"/>
      <c r="K44" s="340"/>
      <c r="L44" s="340"/>
      <c r="M44" s="109"/>
      <c r="N44" s="334"/>
      <c r="O44" s="341"/>
      <c r="P44" s="336"/>
      <c r="Q44" s="286"/>
      <c r="R44" s="287"/>
      <c r="S44" s="343"/>
      <c r="T44" s="287"/>
      <c r="U44" s="287"/>
      <c r="V44" s="291"/>
      <c r="W44" s="323"/>
      <c r="X44" s="287"/>
      <c r="Y44" s="343"/>
      <c r="Z44" s="287"/>
      <c r="AA44" s="287"/>
      <c r="AB44" s="287"/>
      <c r="AC44" s="323"/>
      <c r="AD44" s="287"/>
      <c r="AE44" s="287"/>
      <c r="AF44" s="286"/>
      <c r="AG44" s="287"/>
      <c r="AH44" s="287"/>
      <c r="AI44" s="287"/>
      <c r="AJ44" s="287"/>
      <c r="AK44" s="287"/>
      <c r="AL44" s="287"/>
      <c r="AM44" s="287"/>
      <c r="AN44" s="291"/>
      <c r="AO44" s="286"/>
      <c r="AP44" s="287"/>
      <c r="AQ44" s="287"/>
      <c r="AR44" s="323"/>
      <c r="AS44" s="287"/>
      <c r="AT44" s="287"/>
      <c r="AU44" s="323"/>
      <c r="AV44" s="287"/>
      <c r="AW44" s="294"/>
      <c r="AX44" s="55"/>
      <c r="AZ44" s="83"/>
      <c r="BA44" s="299"/>
      <c r="BB44" s="299"/>
      <c r="BC44" s="299"/>
      <c r="BD44" s="299"/>
      <c r="BE44" s="299"/>
      <c r="BF44" s="299"/>
      <c r="BG44" s="299"/>
      <c r="BH44" s="299"/>
      <c r="BI44" s="299"/>
      <c r="BJ44" s="299"/>
      <c r="BK44" s="97"/>
      <c r="BL44" s="334"/>
      <c r="BM44" s="335"/>
      <c r="BN44" s="336"/>
      <c r="BO44" s="286"/>
      <c r="BP44" s="287"/>
      <c r="BQ44" s="287"/>
      <c r="BR44" s="287"/>
      <c r="BS44" s="287"/>
      <c r="BT44" s="291"/>
      <c r="BU44" s="286"/>
      <c r="BV44" s="287"/>
      <c r="BW44" s="287"/>
      <c r="BX44" s="287"/>
      <c r="BY44" s="287"/>
      <c r="BZ44" s="287"/>
      <c r="CA44" s="287"/>
      <c r="CB44" s="287"/>
      <c r="CC44" s="291"/>
      <c r="CD44" s="286"/>
      <c r="CE44" s="287"/>
      <c r="CF44" s="287"/>
      <c r="CG44" s="287"/>
      <c r="CH44" s="287"/>
      <c r="CI44" s="287"/>
      <c r="CJ44" s="287"/>
      <c r="CK44" s="287"/>
      <c r="CL44" s="291"/>
      <c r="CM44" s="286"/>
      <c r="CN44" s="287"/>
      <c r="CO44" s="287"/>
      <c r="CP44" s="287"/>
      <c r="CQ44" s="287"/>
      <c r="CR44" s="287"/>
      <c r="CS44" s="287"/>
      <c r="CT44" s="287"/>
      <c r="CU44" s="294"/>
      <c r="CV44" s="55"/>
      <c r="CX44" s="83"/>
      <c r="CY44" s="299"/>
      <c r="CZ44" s="299"/>
      <c r="DA44" s="299"/>
      <c r="DB44" s="299"/>
      <c r="DC44" s="299"/>
      <c r="DD44" s="299"/>
      <c r="DE44" s="299"/>
      <c r="DF44" s="299"/>
      <c r="DG44" s="299"/>
      <c r="DH44" s="299"/>
      <c r="DI44" s="97"/>
      <c r="DJ44" s="302"/>
      <c r="DK44" s="296"/>
      <c r="DL44" s="303"/>
      <c r="DM44" s="286"/>
      <c r="DN44" s="287"/>
      <c r="DO44" s="287"/>
      <c r="DP44" s="287"/>
      <c r="DQ44" s="287"/>
      <c r="DR44" s="291"/>
      <c r="DS44" s="286"/>
      <c r="DT44" s="287"/>
      <c r="DU44" s="287"/>
      <c r="DV44" s="287"/>
      <c r="DW44" s="287"/>
      <c r="DX44" s="287"/>
      <c r="DY44" s="287"/>
      <c r="DZ44" s="287"/>
      <c r="EA44" s="291"/>
      <c r="EB44" s="286"/>
      <c r="EC44" s="287"/>
      <c r="ED44" s="287"/>
      <c r="EE44" s="287"/>
      <c r="EF44" s="287"/>
      <c r="EG44" s="287"/>
      <c r="EH44" s="287"/>
      <c r="EI44" s="287"/>
      <c r="EJ44" s="291"/>
      <c r="EK44" s="286"/>
      <c r="EL44" s="287"/>
      <c r="EM44" s="287"/>
      <c r="EN44" s="287"/>
      <c r="EO44" s="287"/>
      <c r="EP44" s="287"/>
      <c r="EQ44" s="287"/>
      <c r="ER44" s="287"/>
      <c r="ES44" s="294"/>
      <c r="ET44" s="114"/>
      <c r="EU44" s="114"/>
    </row>
    <row r="45" spans="1:151" ht="10.5" customHeight="1" thickBot="1" x14ac:dyDescent="0.45">
      <c r="A45" s="114"/>
      <c r="B45" s="86"/>
      <c r="C45" s="300"/>
      <c r="D45" s="300"/>
      <c r="E45" s="300"/>
      <c r="F45" s="300"/>
      <c r="G45" s="300"/>
      <c r="H45" s="300"/>
      <c r="I45" s="300"/>
      <c r="J45" s="300"/>
      <c r="K45" s="300"/>
      <c r="L45" s="300"/>
      <c r="M45" s="84"/>
      <c r="N45" s="337"/>
      <c r="O45" s="338"/>
      <c r="P45" s="339"/>
      <c r="Q45" s="288"/>
      <c r="R45" s="289"/>
      <c r="S45" s="344"/>
      <c r="T45" s="289"/>
      <c r="U45" s="289"/>
      <c r="V45" s="292"/>
      <c r="W45" s="324"/>
      <c r="X45" s="289"/>
      <c r="Y45" s="344"/>
      <c r="Z45" s="289"/>
      <c r="AA45" s="289"/>
      <c r="AB45" s="289"/>
      <c r="AC45" s="324"/>
      <c r="AD45" s="289"/>
      <c r="AE45" s="289"/>
      <c r="AF45" s="288"/>
      <c r="AG45" s="289"/>
      <c r="AH45" s="289"/>
      <c r="AI45" s="289"/>
      <c r="AJ45" s="289"/>
      <c r="AK45" s="289"/>
      <c r="AL45" s="289"/>
      <c r="AM45" s="289"/>
      <c r="AN45" s="292"/>
      <c r="AO45" s="288"/>
      <c r="AP45" s="289"/>
      <c r="AQ45" s="289"/>
      <c r="AR45" s="324"/>
      <c r="AS45" s="289"/>
      <c r="AT45" s="289"/>
      <c r="AU45" s="324"/>
      <c r="AV45" s="289"/>
      <c r="AW45" s="295"/>
      <c r="AX45" s="55"/>
      <c r="AZ45" s="86"/>
      <c r="BA45" s="300"/>
      <c r="BB45" s="300"/>
      <c r="BC45" s="300"/>
      <c r="BD45" s="300"/>
      <c r="BE45" s="300"/>
      <c r="BF45" s="300"/>
      <c r="BG45" s="300"/>
      <c r="BH45" s="300"/>
      <c r="BI45" s="300"/>
      <c r="BJ45" s="300"/>
      <c r="BK45" s="85"/>
      <c r="BL45" s="337"/>
      <c r="BM45" s="338"/>
      <c r="BN45" s="339"/>
      <c r="BO45" s="288"/>
      <c r="BP45" s="289"/>
      <c r="BQ45" s="289"/>
      <c r="BR45" s="289"/>
      <c r="BS45" s="289"/>
      <c r="BT45" s="292"/>
      <c r="BU45" s="288"/>
      <c r="BV45" s="289"/>
      <c r="BW45" s="289"/>
      <c r="BX45" s="289"/>
      <c r="BY45" s="289"/>
      <c r="BZ45" s="289"/>
      <c r="CA45" s="289"/>
      <c r="CB45" s="289"/>
      <c r="CC45" s="292"/>
      <c r="CD45" s="288"/>
      <c r="CE45" s="289"/>
      <c r="CF45" s="289"/>
      <c r="CG45" s="289"/>
      <c r="CH45" s="289"/>
      <c r="CI45" s="289"/>
      <c r="CJ45" s="289"/>
      <c r="CK45" s="289"/>
      <c r="CL45" s="292"/>
      <c r="CM45" s="288"/>
      <c r="CN45" s="289"/>
      <c r="CO45" s="289"/>
      <c r="CP45" s="289"/>
      <c r="CQ45" s="289"/>
      <c r="CR45" s="289"/>
      <c r="CS45" s="289"/>
      <c r="CT45" s="289"/>
      <c r="CU45" s="295"/>
      <c r="CV45" s="55"/>
      <c r="CX45" s="86"/>
      <c r="CY45" s="300"/>
      <c r="CZ45" s="300"/>
      <c r="DA45" s="300"/>
      <c r="DB45" s="300"/>
      <c r="DC45" s="300"/>
      <c r="DD45" s="300"/>
      <c r="DE45" s="300"/>
      <c r="DF45" s="300"/>
      <c r="DG45" s="300"/>
      <c r="DH45" s="300"/>
      <c r="DI45" s="85"/>
      <c r="DJ45" s="304"/>
      <c r="DK45" s="305"/>
      <c r="DL45" s="306"/>
      <c r="DM45" s="288"/>
      <c r="DN45" s="289"/>
      <c r="DO45" s="289"/>
      <c r="DP45" s="289"/>
      <c r="DQ45" s="289"/>
      <c r="DR45" s="292"/>
      <c r="DS45" s="288"/>
      <c r="DT45" s="289"/>
      <c r="DU45" s="289"/>
      <c r="DV45" s="289"/>
      <c r="DW45" s="289"/>
      <c r="DX45" s="289"/>
      <c r="DY45" s="289"/>
      <c r="DZ45" s="289"/>
      <c r="EA45" s="292"/>
      <c r="EB45" s="288"/>
      <c r="EC45" s="289"/>
      <c r="ED45" s="289"/>
      <c r="EE45" s="289"/>
      <c r="EF45" s="289"/>
      <c r="EG45" s="289"/>
      <c r="EH45" s="289"/>
      <c r="EI45" s="289"/>
      <c r="EJ45" s="292"/>
      <c r="EK45" s="288"/>
      <c r="EL45" s="289"/>
      <c r="EM45" s="289"/>
      <c r="EN45" s="289"/>
      <c r="EO45" s="289"/>
      <c r="EP45" s="289"/>
      <c r="EQ45" s="289"/>
      <c r="ER45" s="289"/>
      <c r="ES45" s="295"/>
      <c r="ET45" s="114"/>
      <c r="EU45" s="114"/>
    </row>
    <row r="46" spans="1:151" ht="10.5" customHeight="1" x14ac:dyDescent="0.4">
      <c r="A46" s="94"/>
      <c r="B46" s="296" t="s">
        <v>112</v>
      </c>
      <c r="C46" s="296"/>
      <c r="D46" s="296"/>
      <c r="E46" s="296"/>
      <c r="F46" s="296"/>
      <c r="G46" s="296"/>
      <c r="H46" s="280" t="s">
        <v>131</v>
      </c>
      <c r="I46" s="278"/>
      <c r="J46" s="278"/>
      <c r="K46" s="278"/>
      <c r="L46" s="278"/>
      <c r="M46" s="278">
        <f>入力表!D15</f>
        <v>9</v>
      </c>
      <c r="N46" s="278"/>
      <c r="O46" s="278"/>
      <c r="P46" s="278"/>
      <c r="Q46" s="278" t="s">
        <v>113</v>
      </c>
      <c r="R46" s="278"/>
      <c r="S46" s="278">
        <f>入力表!F15</f>
        <v>8</v>
      </c>
      <c r="T46" s="278"/>
      <c r="U46" s="278"/>
      <c r="V46" s="278" t="s">
        <v>114</v>
      </c>
      <c r="W46" s="278"/>
      <c r="X46" s="278">
        <f>入力表!H15</f>
        <v>31</v>
      </c>
      <c r="Y46" s="278"/>
      <c r="Z46" s="278"/>
      <c r="AA46" s="278" t="s">
        <v>115</v>
      </c>
      <c r="AB46" s="282"/>
      <c r="AC46" s="257" t="s">
        <v>116</v>
      </c>
      <c r="AD46" s="297"/>
      <c r="AE46" s="259"/>
      <c r="AF46" s="266"/>
      <c r="AG46" s="267"/>
      <c r="AH46" s="267"/>
      <c r="AI46" s="267"/>
      <c r="AJ46" s="267"/>
      <c r="AK46" s="267"/>
      <c r="AL46" s="267"/>
      <c r="AM46" s="267"/>
      <c r="AN46" s="267"/>
      <c r="AO46" s="267"/>
      <c r="AP46" s="267"/>
      <c r="AQ46" s="267"/>
      <c r="AR46" s="267"/>
      <c r="AS46" s="267"/>
      <c r="AT46" s="267"/>
      <c r="AU46" s="267"/>
      <c r="AV46" s="267"/>
      <c r="AW46" s="268"/>
      <c r="AX46" s="55"/>
      <c r="AY46" s="94"/>
      <c r="AZ46" s="272" t="s">
        <v>112</v>
      </c>
      <c r="BA46" s="273"/>
      <c r="BB46" s="273"/>
      <c r="BC46" s="273"/>
      <c r="BD46" s="273"/>
      <c r="BE46" s="274"/>
      <c r="BF46" s="280" t="s">
        <v>131</v>
      </c>
      <c r="BG46" s="278"/>
      <c r="BH46" s="278"/>
      <c r="BI46" s="278"/>
      <c r="BJ46" s="278"/>
      <c r="BK46" s="278">
        <f>M46</f>
        <v>9</v>
      </c>
      <c r="BL46" s="278"/>
      <c r="BM46" s="278"/>
      <c r="BN46" s="278"/>
      <c r="BO46" s="278" t="s">
        <v>113</v>
      </c>
      <c r="BP46" s="278"/>
      <c r="BQ46" s="278">
        <f>S46</f>
        <v>8</v>
      </c>
      <c r="BR46" s="278"/>
      <c r="BS46" s="278"/>
      <c r="BT46" s="278" t="s">
        <v>114</v>
      </c>
      <c r="BU46" s="278"/>
      <c r="BV46" s="278">
        <f>X46</f>
        <v>31</v>
      </c>
      <c r="BW46" s="278"/>
      <c r="BX46" s="278"/>
      <c r="BY46" s="278" t="s">
        <v>115</v>
      </c>
      <c r="BZ46" s="282"/>
      <c r="CA46" s="254" t="s">
        <v>116</v>
      </c>
      <c r="CB46" s="255"/>
      <c r="CC46" s="256"/>
      <c r="CD46" s="263"/>
      <c r="CE46" s="264"/>
      <c r="CF46" s="264"/>
      <c r="CG46" s="264"/>
      <c r="CH46" s="264"/>
      <c r="CI46" s="264"/>
      <c r="CJ46" s="264"/>
      <c r="CK46" s="264"/>
      <c r="CL46" s="264"/>
      <c r="CM46" s="264"/>
      <c r="CN46" s="264"/>
      <c r="CO46" s="264"/>
      <c r="CP46" s="264"/>
      <c r="CQ46" s="264"/>
      <c r="CR46" s="264"/>
      <c r="CS46" s="264"/>
      <c r="CT46" s="264"/>
      <c r="CU46" s="265"/>
      <c r="CV46" s="55"/>
      <c r="CX46" s="272" t="s">
        <v>112</v>
      </c>
      <c r="CY46" s="273"/>
      <c r="CZ46" s="273"/>
      <c r="DA46" s="273"/>
      <c r="DB46" s="273"/>
      <c r="DC46" s="274"/>
      <c r="DD46" s="280" t="s">
        <v>131</v>
      </c>
      <c r="DE46" s="278"/>
      <c r="DF46" s="278"/>
      <c r="DG46" s="278"/>
      <c r="DH46" s="278"/>
      <c r="DI46" s="278">
        <f>M46</f>
        <v>9</v>
      </c>
      <c r="DJ46" s="278"/>
      <c r="DK46" s="278"/>
      <c r="DL46" s="278"/>
      <c r="DM46" s="278" t="s">
        <v>113</v>
      </c>
      <c r="DN46" s="278"/>
      <c r="DO46" s="278">
        <f>S46</f>
        <v>8</v>
      </c>
      <c r="DP46" s="278"/>
      <c r="DQ46" s="278"/>
      <c r="DR46" s="278" t="s">
        <v>114</v>
      </c>
      <c r="DS46" s="278"/>
      <c r="DT46" s="278">
        <f>X46</f>
        <v>31</v>
      </c>
      <c r="DU46" s="278"/>
      <c r="DV46" s="278"/>
      <c r="DW46" s="278" t="s">
        <v>115</v>
      </c>
      <c r="DX46" s="282"/>
      <c r="DY46" s="254" t="s">
        <v>116</v>
      </c>
      <c r="DZ46" s="255"/>
      <c r="EA46" s="256"/>
      <c r="EB46" s="266"/>
      <c r="EC46" s="267"/>
      <c r="ED46" s="267"/>
      <c r="EE46" s="267"/>
      <c r="EF46" s="267"/>
      <c r="EG46" s="267"/>
      <c r="EH46" s="267"/>
      <c r="EI46" s="267"/>
      <c r="EJ46" s="267"/>
      <c r="EK46" s="267"/>
      <c r="EL46" s="267"/>
      <c r="EM46" s="267"/>
      <c r="EN46" s="267"/>
      <c r="EO46" s="267"/>
      <c r="EP46" s="267"/>
      <c r="EQ46" s="267"/>
      <c r="ER46" s="267"/>
      <c r="ES46" s="268"/>
      <c r="ET46" s="114"/>
      <c r="EU46" s="114"/>
    </row>
    <row r="47" spans="1:151" ht="10.5" customHeight="1" x14ac:dyDescent="0.4">
      <c r="A47" s="94"/>
      <c r="B47" s="296"/>
      <c r="C47" s="296"/>
      <c r="D47" s="296"/>
      <c r="E47" s="296"/>
      <c r="F47" s="296"/>
      <c r="G47" s="296"/>
      <c r="H47" s="281"/>
      <c r="I47" s="279"/>
      <c r="J47" s="279"/>
      <c r="K47" s="279"/>
      <c r="L47" s="279"/>
      <c r="M47" s="279"/>
      <c r="N47" s="279"/>
      <c r="O47" s="279"/>
      <c r="P47" s="279"/>
      <c r="Q47" s="279"/>
      <c r="R47" s="279"/>
      <c r="S47" s="279"/>
      <c r="T47" s="279"/>
      <c r="U47" s="279"/>
      <c r="V47" s="279"/>
      <c r="W47" s="279"/>
      <c r="X47" s="279"/>
      <c r="Y47" s="279"/>
      <c r="Z47" s="279"/>
      <c r="AA47" s="279"/>
      <c r="AB47" s="283"/>
      <c r="AC47" s="257"/>
      <c r="AD47" s="297"/>
      <c r="AE47" s="259"/>
      <c r="AF47" s="266"/>
      <c r="AG47" s="267"/>
      <c r="AH47" s="267"/>
      <c r="AI47" s="267"/>
      <c r="AJ47" s="267"/>
      <c r="AK47" s="267"/>
      <c r="AL47" s="267"/>
      <c r="AM47" s="267"/>
      <c r="AN47" s="267"/>
      <c r="AO47" s="267"/>
      <c r="AP47" s="267"/>
      <c r="AQ47" s="267"/>
      <c r="AR47" s="267"/>
      <c r="AS47" s="267"/>
      <c r="AT47" s="267"/>
      <c r="AU47" s="267"/>
      <c r="AV47" s="267"/>
      <c r="AW47" s="268"/>
      <c r="AX47" s="55"/>
      <c r="AY47" s="87"/>
      <c r="AZ47" s="275"/>
      <c r="BA47" s="276"/>
      <c r="BB47" s="276"/>
      <c r="BC47" s="276"/>
      <c r="BD47" s="276"/>
      <c r="BE47" s="277"/>
      <c r="BF47" s="281"/>
      <c r="BG47" s="279"/>
      <c r="BH47" s="279"/>
      <c r="BI47" s="279"/>
      <c r="BJ47" s="279"/>
      <c r="BK47" s="279"/>
      <c r="BL47" s="279"/>
      <c r="BM47" s="279"/>
      <c r="BN47" s="279"/>
      <c r="BO47" s="279"/>
      <c r="BP47" s="279"/>
      <c r="BQ47" s="279"/>
      <c r="BR47" s="279"/>
      <c r="BS47" s="279"/>
      <c r="BT47" s="279"/>
      <c r="BU47" s="279"/>
      <c r="BV47" s="279"/>
      <c r="BW47" s="279"/>
      <c r="BX47" s="279"/>
      <c r="BY47" s="279"/>
      <c r="BZ47" s="283"/>
      <c r="CA47" s="257"/>
      <c r="CB47" s="258"/>
      <c r="CC47" s="259"/>
      <c r="CD47" s="266"/>
      <c r="CE47" s="267"/>
      <c r="CF47" s="267"/>
      <c r="CG47" s="267"/>
      <c r="CH47" s="267"/>
      <c r="CI47" s="267"/>
      <c r="CJ47" s="267"/>
      <c r="CK47" s="267"/>
      <c r="CL47" s="267"/>
      <c r="CM47" s="267"/>
      <c r="CN47" s="267"/>
      <c r="CO47" s="267"/>
      <c r="CP47" s="267"/>
      <c r="CQ47" s="267"/>
      <c r="CR47" s="267"/>
      <c r="CS47" s="267"/>
      <c r="CT47" s="267"/>
      <c r="CU47" s="268"/>
      <c r="CV47" s="55"/>
      <c r="CX47" s="275"/>
      <c r="CY47" s="276"/>
      <c r="CZ47" s="276"/>
      <c r="DA47" s="276"/>
      <c r="DB47" s="276"/>
      <c r="DC47" s="277"/>
      <c r="DD47" s="281"/>
      <c r="DE47" s="279"/>
      <c r="DF47" s="279"/>
      <c r="DG47" s="279"/>
      <c r="DH47" s="279"/>
      <c r="DI47" s="279"/>
      <c r="DJ47" s="279"/>
      <c r="DK47" s="279"/>
      <c r="DL47" s="279"/>
      <c r="DM47" s="279"/>
      <c r="DN47" s="279"/>
      <c r="DO47" s="279"/>
      <c r="DP47" s="279"/>
      <c r="DQ47" s="279"/>
      <c r="DR47" s="279"/>
      <c r="DS47" s="279"/>
      <c r="DT47" s="279"/>
      <c r="DU47" s="279"/>
      <c r="DV47" s="279"/>
      <c r="DW47" s="279"/>
      <c r="DX47" s="283"/>
      <c r="DY47" s="257"/>
      <c r="DZ47" s="258"/>
      <c r="EA47" s="259"/>
      <c r="EB47" s="266"/>
      <c r="EC47" s="267"/>
      <c r="ED47" s="267"/>
      <c r="EE47" s="267"/>
      <c r="EF47" s="267"/>
      <c r="EG47" s="267"/>
      <c r="EH47" s="267"/>
      <c r="EI47" s="267"/>
      <c r="EJ47" s="267"/>
      <c r="EK47" s="267"/>
      <c r="EL47" s="267"/>
      <c r="EM47" s="267"/>
      <c r="EN47" s="267"/>
      <c r="EO47" s="267"/>
      <c r="EP47" s="267"/>
      <c r="EQ47" s="267"/>
      <c r="ER47" s="267"/>
      <c r="ES47" s="268"/>
      <c r="ET47" s="114"/>
      <c r="EU47" s="114"/>
    </row>
    <row r="48" spans="1:151" ht="10.5" customHeight="1" x14ac:dyDescent="0.4">
      <c r="A48" s="94"/>
      <c r="B48" s="307" t="s">
        <v>117</v>
      </c>
      <c r="C48" s="308"/>
      <c r="D48" s="308"/>
      <c r="E48" s="308"/>
      <c r="F48" s="308"/>
      <c r="G48" s="309"/>
      <c r="H48" s="310" t="s">
        <v>118</v>
      </c>
      <c r="I48" s="311"/>
      <c r="J48" s="311"/>
      <c r="K48" s="311"/>
      <c r="L48" s="311"/>
      <c r="M48" s="311"/>
      <c r="N48" s="311"/>
      <c r="O48" s="311"/>
      <c r="P48" s="311"/>
      <c r="Q48" s="311"/>
      <c r="R48" s="311"/>
      <c r="S48" s="311"/>
      <c r="T48" s="311"/>
      <c r="U48" s="311"/>
      <c r="V48" s="311"/>
      <c r="W48" s="311"/>
      <c r="X48" s="311"/>
      <c r="Y48" s="311"/>
      <c r="Z48" s="311"/>
      <c r="AA48" s="311"/>
      <c r="AB48" s="312"/>
      <c r="AC48" s="257"/>
      <c r="AD48" s="297"/>
      <c r="AE48" s="259"/>
      <c r="AF48" s="266"/>
      <c r="AG48" s="267"/>
      <c r="AH48" s="267"/>
      <c r="AI48" s="267"/>
      <c r="AJ48" s="267"/>
      <c r="AK48" s="267"/>
      <c r="AL48" s="267"/>
      <c r="AM48" s="267"/>
      <c r="AN48" s="267"/>
      <c r="AO48" s="267"/>
      <c r="AP48" s="267"/>
      <c r="AQ48" s="267"/>
      <c r="AR48" s="267"/>
      <c r="AS48" s="267"/>
      <c r="AT48" s="267"/>
      <c r="AU48" s="267"/>
      <c r="AV48" s="267"/>
      <c r="AW48" s="268"/>
      <c r="AX48" s="55"/>
      <c r="AZ48" s="91" t="s">
        <v>119</v>
      </c>
      <c r="BA48" s="91"/>
      <c r="BB48" s="91"/>
      <c r="BC48" s="91"/>
      <c r="BD48" s="91"/>
      <c r="BE48" s="91"/>
      <c r="BF48" s="91"/>
      <c r="BG48" s="91"/>
      <c r="BH48" s="91"/>
      <c r="BI48" s="91"/>
      <c r="BJ48" s="91"/>
      <c r="BK48" s="91"/>
      <c r="BL48" s="91"/>
      <c r="BM48" s="91"/>
      <c r="BN48" s="91"/>
      <c r="BO48" s="91"/>
      <c r="BP48" s="91"/>
      <c r="BQ48" s="91"/>
      <c r="BR48" s="91"/>
      <c r="BS48" s="91"/>
      <c r="BT48" s="91"/>
      <c r="BU48" s="91"/>
      <c r="BV48" s="91"/>
      <c r="BW48" s="91"/>
      <c r="BX48" s="91"/>
      <c r="BY48" s="91"/>
      <c r="BZ48" s="91"/>
      <c r="CA48" s="257"/>
      <c r="CB48" s="258"/>
      <c r="CC48" s="259"/>
      <c r="CD48" s="266"/>
      <c r="CE48" s="267"/>
      <c r="CF48" s="267"/>
      <c r="CG48" s="267"/>
      <c r="CH48" s="267"/>
      <c r="CI48" s="267"/>
      <c r="CJ48" s="267"/>
      <c r="CK48" s="267"/>
      <c r="CL48" s="267"/>
      <c r="CM48" s="267"/>
      <c r="CN48" s="267"/>
      <c r="CO48" s="267"/>
      <c r="CP48" s="267"/>
      <c r="CQ48" s="267"/>
      <c r="CR48" s="267"/>
      <c r="CS48" s="267"/>
      <c r="CT48" s="267"/>
      <c r="CU48" s="268"/>
      <c r="CV48" s="55"/>
      <c r="CX48" s="92"/>
      <c r="DD48" s="96"/>
      <c r="DE48" s="96"/>
      <c r="DF48" s="96"/>
      <c r="DG48" s="96"/>
      <c r="DH48" s="96"/>
      <c r="DI48" s="96"/>
      <c r="DJ48" s="96"/>
      <c r="DK48" s="96"/>
      <c r="DL48" s="96"/>
      <c r="DM48" s="96"/>
      <c r="DN48" s="96"/>
      <c r="DO48" s="96"/>
      <c r="DP48" s="96"/>
      <c r="DQ48" s="96"/>
      <c r="DR48" s="96"/>
      <c r="DS48" s="96"/>
      <c r="DT48" s="96"/>
      <c r="DU48" s="96"/>
      <c r="DV48" s="96"/>
      <c r="DW48" s="96"/>
      <c r="DX48" s="96"/>
      <c r="DY48" s="257"/>
      <c r="DZ48" s="258"/>
      <c r="EA48" s="259"/>
      <c r="EB48" s="266"/>
      <c r="EC48" s="267"/>
      <c r="ED48" s="267"/>
      <c r="EE48" s="267"/>
      <c r="EF48" s="267"/>
      <c r="EG48" s="267"/>
      <c r="EH48" s="267"/>
      <c r="EI48" s="267"/>
      <c r="EJ48" s="267"/>
      <c r="EK48" s="267"/>
      <c r="EL48" s="267"/>
      <c r="EM48" s="267"/>
      <c r="EN48" s="267"/>
      <c r="EO48" s="267"/>
      <c r="EP48" s="267"/>
      <c r="EQ48" s="267"/>
      <c r="ER48" s="267"/>
      <c r="ES48" s="268"/>
      <c r="ET48" s="114"/>
      <c r="EU48" s="114"/>
    </row>
    <row r="49" spans="1:151" ht="10.5" customHeight="1" x14ac:dyDescent="0.4">
      <c r="A49" s="94"/>
      <c r="B49" s="319" t="s">
        <v>120</v>
      </c>
      <c r="C49" s="320"/>
      <c r="D49" s="320"/>
      <c r="E49" s="320"/>
      <c r="F49" s="320"/>
      <c r="G49" s="321"/>
      <c r="H49" s="313"/>
      <c r="I49" s="314"/>
      <c r="J49" s="314"/>
      <c r="K49" s="314"/>
      <c r="L49" s="314"/>
      <c r="M49" s="314"/>
      <c r="N49" s="314"/>
      <c r="O49" s="314"/>
      <c r="P49" s="314"/>
      <c r="Q49" s="314"/>
      <c r="R49" s="314"/>
      <c r="S49" s="314"/>
      <c r="T49" s="314"/>
      <c r="U49" s="314"/>
      <c r="V49" s="314"/>
      <c r="W49" s="314"/>
      <c r="X49" s="314"/>
      <c r="Y49" s="314"/>
      <c r="Z49" s="314"/>
      <c r="AA49" s="314"/>
      <c r="AB49" s="315"/>
      <c r="AC49" s="257"/>
      <c r="AD49" s="297"/>
      <c r="AE49" s="259"/>
      <c r="AF49" s="266"/>
      <c r="AG49" s="267"/>
      <c r="AH49" s="267"/>
      <c r="AI49" s="267"/>
      <c r="AJ49" s="267"/>
      <c r="AK49" s="267"/>
      <c r="AL49" s="267"/>
      <c r="AM49" s="267"/>
      <c r="AN49" s="267"/>
      <c r="AO49" s="267"/>
      <c r="AP49" s="267"/>
      <c r="AQ49" s="267"/>
      <c r="AR49" s="267"/>
      <c r="AS49" s="267"/>
      <c r="AT49" s="267"/>
      <c r="AU49" s="267"/>
      <c r="AV49" s="267"/>
      <c r="AW49" s="268"/>
      <c r="AX49" s="55"/>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257"/>
      <c r="CB49" s="258"/>
      <c r="CC49" s="259"/>
      <c r="CD49" s="266"/>
      <c r="CE49" s="267"/>
      <c r="CF49" s="267"/>
      <c r="CG49" s="267"/>
      <c r="CH49" s="267"/>
      <c r="CI49" s="267"/>
      <c r="CJ49" s="267"/>
      <c r="CK49" s="267"/>
      <c r="CL49" s="267"/>
      <c r="CM49" s="267"/>
      <c r="CN49" s="267"/>
      <c r="CO49" s="267"/>
      <c r="CP49" s="267"/>
      <c r="CQ49" s="267"/>
      <c r="CR49" s="267"/>
      <c r="CS49" s="267"/>
      <c r="CT49" s="267"/>
      <c r="CU49" s="268"/>
      <c r="CV49" s="55"/>
      <c r="CX49" s="98"/>
      <c r="CY49" s="72" t="s">
        <v>121</v>
      </c>
      <c r="DD49" s="96"/>
      <c r="DE49" s="96"/>
      <c r="DF49" s="96"/>
      <c r="DG49" s="96"/>
      <c r="DH49" s="96"/>
      <c r="DI49" s="96"/>
      <c r="DJ49" s="96"/>
      <c r="DK49" s="96"/>
      <c r="DL49" s="96"/>
      <c r="DM49" s="96"/>
      <c r="DN49" s="96"/>
      <c r="DO49" s="96"/>
      <c r="DP49" s="96"/>
      <c r="DQ49" s="96"/>
      <c r="DR49" s="96"/>
      <c r="DS49" s="96"/>
      <c r="DT49" s="96"/>
      <c r="DU49" s="96"/>
      <c r="DV49" s="96"/>
      <c r="DW49" s="96"/>
      <c r="DX49" s="96"/>
      <c r="DY49" s="257"/>
      <c r="DZ49" s="258"/>
      <c r="EA49" s="259"/>
      <c r="EB49" s="266"/>
      <c r="EC49" s="267"/>
      <c r="ED49" s="267"/>
      <c r="EE49" s="267"/>
      <c r="EF49" s="267"/>
      <c r="EG49" s="267"/>
      <c r="EH49" s="267"/>
      <c r="EI49" s="267"/>
      <c r="EJ49" s="267"/>
      <c r="EK49" s="267"/>
      <c r="EL49" s="267"/>
      <c r="EM49" s="267"/>
      <c r="EN49" s="267"/>
      <c r="EO49" s="267"/>
      <c r="EP49" s="267"/>
      <c r="EQ49" s="267"/>
      <c r="ER49" s="267"/>
      <c r="ES49" s="268"/>
      <c r="ET49" s="114"/>
      <c r="EU49" s="114"/>
    </row>
    <row r="50" spans="1:151" ht="10.5" customHeight="1" x14ac:dyDescent="0.4">
      <c r="A50" s="94"/>
      <c r="B50" s="241" t="s">
        <v>122</v>
      </c>
      <c r="C50" s="242"/>
      <c r="D50" s="242"/>
      <c r="E50" s="242"/>
      <c r="F50" s="242"/>
      <c r="G50" s="243"/>
      <c r="H50" s="316"/>
      <c r="I50" s="317"/>
      <c r="J50" s="317"/>
      <c r="K50" s="317"/>
      <c r="L50" s="317"/>
      <c r="M50" s="317"/>
      <c r="N50" s="317"/>
      <c r="O50" s="317"/>
      <c r="P50" s="317"/>
      <c r="Q50" s="317"/>
      <c r="R50" s="317"/>
      <c r="S50" s="317"/>
      <c r="T50" s="317"/>
      <c r="U50" s="317"/>
      <c r="V50" s="317"/>
      <c r="W50" s="317"/>
      <c r="X50" s="317"/>
      <c r="Y50" s="317"/>
      <c r="Z50" s="317"/>
      <c r="AA50" s="317"/>
      <c r="AB50" s="318"/>
      <c r="AC50" s="257"/>
      <c r="AD50" s="297"/>
      <c r="AE50" s="259"/>
      <c r="AF50" s="266"/>
      <c r="AG50" s="267"/>
      <c r="AH50" s="267"/>
      <c r="AI50" s="267"/>
      <c r="AJ50" s="267"/>
      <c r="AK50" s="267"/>
      <c r="AL50" s="267"/>
      <c r="AM50" s="267"/>
      <c r="AN50" s="267"/>
      <c r="AO50" s="267"/>
      <c r="AP50" s="267"/>
      <c r="AQ50" s="267"/>
      <c r="AR50" s="267"/>
      <c r="AS50" s="267"/>
      <c r="AT50" s="267"/>
      <c r="AU50" s="267"/>
      <c r="AV50" s="267"/>
      <c r="AW50" s="268"/>
      <c r="AX50" s="55"/>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257"/>
      <c r="CB50" s="258"/>
      <c r="CC50" s="259"/>
      <c r="CD50" s="266"/>
      <c r="CE50" s="267"/>
      <c r="CF50" s="267"/>
      <c r="CG50" s="267"/>
      <c r="CH50" s="267"/>
      <c r="CI50" s="267"/>
      <c r="CJ50" s="267"/>
      <c r="CK50" s="267"/>
      <c r="CL50" s="267"/>
      <c r="CM50" s="267"/>
      <c r="CN50" s="267"/>
      <c r="CO50" s="267"/>
      <c r="CP50" s="267"/>
      <c r="CQ50" s="267"/>
      <c r="CR50" s="267"/>
      <c r="CS50" s="267"/>
      <c r="CT50" s="267"/>
      <c r="CU50" s="268"/>
      <c r="CV50" s="55"/>
      <c r="CX50" s="102"/>
      <c r="CY50" s="72" t="s">
        <v>123</v>
      </c>
      <c r="DD50" s="96"/>
      <c r="DE50" s="96"/>
      <c r="DF50" s="96"/>
      <c r="DG50" s="96"/>
      <c r="DH50" s="96"/>
      <c r="DI50" s="96"/>
      <c r="DJ50" s="96"/>
      <c r="DK50" s="96"/>
      <c r="DL50" s="96"/>
      <c r="DM50" s="96"/>
      <c r="DN50" s="96"/>
      <c r="DO50" s="96"/>
      <c r="DP50" s="96"/>
      <c r="DQ50" s="96"/>
      <c r="DR50" s="96"/>
      <c r="DS50" s="96"/>
      <c r="DT50" s="96"/>
      <c r="DU50" s="96"/>
      <c r="DV50" s="96"/>
      <c r="DW50" s="96"/>
      <c r="DX50" s="96"/>
      <c r="DY50" s="257"/>
      <c r="DZ50" s="258"/>
      <c r="EA50" s="259"/>
      <c r="EB50" s="266"/>
      <c r="EC50" s="267"/>
      <c r="ED50" s="267"/>
      <c r="EE50" s="267"/>
      <c r="EF50" s="267"/>
      <c r="EG50" s="267"/>
      <c r="EH50" s="267"/>
      <c r="EI50" s="267"/>
      <c r="EJ50" s="267"/>
      <c r="EK50" s="267"/>
      <c r="EL50" s="267"/>
      <c r="EM50" s="267"/>
      <c r="EN50" s="267"/>
      <c r="EO50" s="267"/>
      <c r="EP50" s="267"/>
      <c r="EQ50" s="267"/>
      <c r="ER50" s="267"/>
      <c r="ES50" s="268"/>
      <c r="ET50" s="114"/>
      <c r="EU50" s="114"/>
    </row>
    <row r="51" spans="1:151" ht="10.5" customHeight="1" x14ac:dyDescent="0.4">
      <c r="A51" s="94"/>
      <c r="B51" s="244" t="s">
        <v>124</v>
      </c>
      <c r="C51" s="244"/>
      <c r="D51" s="244"/>
      <c r="E51" s="244"/>
      <c r="F51" s="244"/>
      <c r="G51" s="245"/>
      <c r="H51" s="248" t="s">
        <v>125</v>
      </c>
      <c r="I51" s="249"/>
      <c r="J51" s="249"/>
      <c r="K51" s="249"/>
      <c r="L51" s="249"/>
      <c r="M51" s="249"/>
      <c r="N51" s="249"/>
      <c r="O51" s="249"/>
      <c r="P51" s="249"/>
      <c r="Q51" s="249"/>
      <c r="R51" s="249"/>
      <c r="S51" s="249"/>
      <c r="T51" s="249"/>
      <c r="U51" s="249"/>
      <c r="V51" s="249"/>
      <c r="W51" s="249"/>
      <c r="X51" s="249"/>
      <c r="Y51" s="249"/>
      <c r="Z51" s="249"/>
      <c r="AA51" s="249"/>
      <c r="AB51" s="249"/>
      <c r="AC51" s="257"/>
      <c r="AD51" s="297"/>
      <c r="AE51" s="259"/>
      <c r="AF51" s="266"/>
      <c r="AG51" s="267"/>
      <c r="AH51" s="267"/>
      <c r="AI51" s="267"/>
      <c r="AJ51" s="267"/>
      <c r="AK51" s="267"/>
      <c r="AL51" s="267"/>
      <c r="AM51" s="267"/>
      <c r="AN51" s="267"/>
      <c r="AO51" s="267"/>
      <c r="AP51" s="267"/>
      <c r="AQ51" s="267"/>
      <c r="AR51" s="267"/>
      <c r="AS51" s="267"/>
      <c r="AT51" s="267"/>
      <c r="AU51" s="267"/>
      <c r="AV51" s="267"/>
      <c r="AW51" s="268"/>
      <c r="AX51" s="55"/>
      <c r="AZ51" s="91"/>
      <c r="BA51" s="91"/>
      <c r="BB51" s="91"/>
      <c r="BC51" s="91"/>
      <c r="BD51" s="91"/>
      <c r="BE51" s="91"/>
      <c r="BF51" s="91"/>
      <c r="BG51" s="91"/>
      <c r="BH51" s="91"/>
      <c r="BI51" s="91"/>
      <c r="BJ51" s="91"/>
      <c r="BK51" s="91"/>
      <c r="BL51" s="91"/>
      <c r="BM51" s="91"/>
      <c r="BN51" s="91"/>
      <c r="BO51" s="91"/>
      <c r="BP51" s="91"/>
      <c r="BQ51" s="91"/>
      <c r="BR51" s="91"/>
      <c r="BS51" s="91"/>
      <c r="BT51" s="91"/>
      <c r="BU51" s="91"/>
      <c r="BV51" s="91"/>
      <c r="BW51" s="91"/>
      <c r="BX51" s="91"/>
      <c r="BY51" s="91"/>
      <c r="BZ51" s="91"/>
      <c r="CA51" s="257"/>
      <c r="CB51" s="258"/>
      <c r="CC51" s="259"/>
      <c r="CD51" s="266"/>
      <c r="CE51" s="267"/>
      <c r="CF51" s="267"/>
      <c r="CG51" s="267"/>
      <c r="CH51" s="267"/>
      <c r="CI51" s="267"/>
      <c r="CJ51" s="267"/>
      <c r="CK51" s="267"/>
      <c r="CL51" s="267"/>
      <c r="CM51" s="267"/>
      <c r="CN51" s="267"/>
      <c r="CO51" s="267"/>
      <c r="CP51" s="267"/>
      <c r="CQ51" s="267"/>
      <c r="CR51" s="267"/>
      <c r="CS51" s="267"/>
      <c r="CT51" s="267"/>
      <c r="CU51" s="268"/>
      <c r="CV51" s="55"/>
      <c r="CX51" s="91"/>
      <c r="CY51" s="91"/>
      <c r="CZ51" s="91"/>
      <c r="DA51" s="91"/>
      <c r="DB51" s="91"/>
      <c r="DC51" s="91"/>
      <c r="DD51" s="103"/>
      <c r="DE51" s="103"/>
      <c r="DF51" s="103"/>
      <c r="DG51" s="103"/>
      <c r="DH51" s="103"/>
      <c r="DI51" s="103"/>
      <c r="DJ51" s="103"/>
      <c r="DK51" s="103"/>
      <c r="DL51" s="103"/>
      <c r="DM51" s="103"/>
      <c r="DN51" s="103"/>
      <c r="DO51" s="103"/>
      <c r="DP51" s="103"/>
      <c r="DQ51" s="103"/>
      <c r="DR51" s="103"/>
      <c r="DS51" s="103"/>
      <c r="DT51" s="103"/>
      <c r="DU51" s="103"/>
      <c r="DV51" s="103"/>
      <c r="DW51" s="103"/>
      <c r="DX51" s="103"/>
      <c r="DY51" s="257"/>
      <c r="DZ51" s="258"/>
      <c r="EA51" s="259"/>
      <c r="EB51" s="266"/>
      <c r="EC51" s="267"/>
      <c r="ED51" s="267"/>
      <c r="EE51" s="267"/>
      <c r="EF51" s="267"/>
      <c r="EG51" s="267"/>
      <c r="EH51" s="267"/>
      <c r="EI51" s="267"/>
      <c r="EJ51" s="267"/>
      <c r="EK51" s="267"/>
      <c r="EL51" s="267"/>
      <c r="EM51" s="267"/>
      <c r="EN51" s="267"/>
      <c r="EO51" s="267"/>
      <c r="EP51" s="267"/>
      <c r="EQ51" s="267"/>
      <c r="ER51" s="267"/>
      <c r="ES51" s="268"/>
      <c r="ET51" s="114"/>
      <c r="EU51" s="114"/>
    </row>
    <row r="52" spans="1:151" ht="10.5" customHeight="1" x14ac:dyDescent="0.4">
      <c r="A52" s="94"/>
      <c r="B52" s="246"/>
      <c r="C52" s="246"/>
      <c r="D52" s="246"/>
      <c r="E52" s="246"/>
      <c r="F52" s="246"/>
      <c r="G52" s="247"/>
      <c r="H52" s="250"/>
      <c r="I52" s="251"/>
      <c r="J52" s="251"/>
      <c r="K52" s="251"/>
      <c r="L52" s="251"/>
      <c r="M52" s="251"/>
      <c r="N52" s="251"/>
      <c r="O52" s="251"/>
      <c r="P52" s="251"/>
      <c r="Q52" s="251"/>
      <c r="R52" s="251"/>
      <c r="S52" s="251"/>
      <c r="T52" s="251"/>
      <c r="U52" s="251"/>
      <c r="V52" s="251"/>
      <c r="W52" s="251"/>
      <c r="X52" s="251"/>
      <c r="Y52" s="251"/>
      <c r="Z52" s="251"/>
      <c r="AA52" s="251"/>
      <c r="AB52" s="251"/>
      <c r="AC52" s="257"/>
      <c r="AD52" s="297"/>
      <c r="AE52" s="259"/>
      <c r="AF52" s="266"/>
      <c r="AG52" s="267"/>
      <c r="AH52" s="267"/>
      <c r="AI52" s="267"/>
      <c r="AJ52" s="267"/>
      <c r="AK52" s="267"/>
      <c r="AL52" s="267"/>
      <c r="AM52" s="267"/>
      <c r="AN52" s="267"/>
      <c r="AO52" s="267"/>
      <c r="AP52" s="267"/>
      <c r="AQ52" s="267"/>
      <c r="AR52" s="267"/>
      <c r="AS52" s="267"/>
      <c r="AT52" s="267"/>
      <c r="AU52" s="267"/>
      <c r="AV52" s="267"/>
      <c r="AW52" s="268"/>
      <c r="AX52" s="55"/>
      <c r="AZ52" s="91"/>
      <c r="BA52" s="91"/>
      <c r="BB52" s="91"/>
      <c r="BC52" s="91"/>
      <c r="BD52" s="91"/>
      <c r="BE52" s="91"/>
      <c r="BF52" s="104"/>
      <c r="BG52" s="104"/>
      <c r="BH52" s="104"/>
      <c r="BI52" s="104"/>
      <c r="BJ52" s="104"/>
      <c r="BK52" s="104"/>
      <c r="BL52" s="104"/>
      <c r="BM52" s="104"/>
      <c r="BN52" s="104"/>
      <c r="BO52" s="104"/>
      <c r="BP52" s="104"/>
      <c r="BQ52" s="104"/>
      <c r="BR52" s="104"/>
      <c r="BS52" s="104"/>
      <c r="BT52" s="104"/>
      <c r="BU52" s="104"/>
      <c r="BV52" s="104"/>
      <c r="BW52" s="104"/>
      <c r="BX52" s="104"/>
      <c r="BY52" s="104"/>
      <c r="BZ52" s="104"/>
      <c r="CA52" s="257"/>
      <c r="CB52" s="258"/>
      <c r="CC52" s="259"/>
      <c r="CD52" s="266"/>
      <c r="CE52" s="267"/>
      <c r="CF52" s="267"/>
      <c r="CG52" s="267"/>
      <c r="CH52" s="267"/>
      <c r="CI52" s="267"/>
      <c r="CJ52" s="267"/>
      <c r="CK52" s="267"/>
      <c r="CL52" s="267"/>
      <c r="CM52" s="267"/>
      <c r="CN52" s="267"/>
      <c r="CO52" s="267"/>
      <c r="CP52" s="267"/>
      <c r="CQ52" s="267"/>
      <c r="CR52" s="267"/>
      <c r="CS52" s="267"/>
      <c r="CT52" s="267"/>
      <c r="CU52" s="268"/>
      <c r="CV52" s="55"/>
      <c r="CX52" s="91"/>
      <c r="CY52" s="252" t="s">
        <v>126</v>
      </c>
      <c r="CZ52" s="253"/>
      <c r="DA52" s="253"/>
      <c r="DB52" s="253"/>
      <c r="DC52" s="253"/>
      <c r="DD52" s="253"/>
      <c r="DE52" s="253"/>
      <c r="DF52" s="253"/>
      <c r="DG52" s="253"/>
      <c r="DH52" s="253"/>
      <c r="DI52" s="253"/>
      <c r="DJ52" s="253"/>
      <c r="DK52" s="253"/>
      <c r="DL52" s="253"/>
      <c r="DM52" s="253"/>
      <c r="DN52" s="253"/>
      <c r="DO52" s="253"/>
      <c r="DP52" s="253"/>
      <c r="DQ52" s="253"/>
      <c r="DR52" s="253"/>
      <c r="DS52" s="253"/>
      <c r="DT52" s="103"/>
      <c r="DU52" s="103"/>
      <c r="DV52" s="103"/>
      <c r="DW52" s="103"/>
      <c r="DX52" s="103"/>
      <c r="DY52" s="257"/>
      <c r="DZ52" s="258"/>
      <c r="EA52" s="259"/>
      <c r="EB52" s="266"/>
      <c r="EC52" s="267"/>
      <c r="ED52" s="267"/>
      <c r="EE52" s="267"/>
      <c r="EF52" s="267"/>
      <c r="EG52" s="267"/>
      <c r="EH52" s="267"/>
      <c r="EI52" s="267"/>
      <c r="EJ52" s="267"/>
      <c r="EK52" s="267"/>
      <c r="EL52" s="267"/>
      <c r="EM52" s="267"/>
      <c r="EN52" s="267"/>
      <c r="EO52" s="267"/>
      <c r="EP52" s="267"/>
      <c r="EQ52" s="267"/>
      <c r="ER52" s="267"/>
      <c r="ES52" s="268"/>
      <c r="ET52" s="114"/>
      <c r="EU52" s="114"/>
    </row>
    <row r="53" spans="1:151" ht="10.5" customHeight="1" x14ac:dyDescent="0.4">
      <c r="B53" s="96"/>
      <c r="C53" s="72"/>
      <c r="D53" s="96"/>
      <c r="E53" s="96"/>
      <c r="F53" s="96"/>
      <c r="G53" s="96"/>
      <c r="H53" s="96"/>
      <c r="I53" s="96"/>
      <c r="J53" s="96"/>
      <c r="K53" s="96"/>
      <c r="L53" s="96"/>
      <c r="M53" s="96"/>
      <c r="N53" s="96"/>
      <c r="O53" s="96"/>
      <c r="P53" s="96"/>
      <c r="Q53" s="96"/>
      <c r="R53" s="96"/>
      <c r="S53" s="96"/>
      <c r="T53" s="96"/>
      <c r="U53" s="96"/>
      <c r="V53" s="96"/>
      <c r="W53" s="96"/>
      <c r="X53" s="96"/>
      <c r="Y53" s="96"/>
      <c r="Z53" s="96"/>
      <c r="AA53" s="96"/>
      <c r="AB53" s="109"/>
      <c r="AC53" s="257"/>
      <c r="AD53" s="297"/>
      <c r="AE53" s="259"/>
      <c r="AF53" s="266"/>
      <c r="AG53" s="267"/>
      <c r="AH53" s="267"/>
      <c r="AI53" s="267"/>
      <c r="AJ53" s="267"/>
      <c r="AK53" s="267"/>
      <c r="AL53" s="267"/>
      <c r="AM53" s="267"/>
      <c r="AN53" s="267"/>
      <c r="AO53" s="267"/>
      <c r="AP53" s="267"/>
      <c r="AQ53" s="267"/>
      <c r="AR53" s="267"/>
      <c r="AS53" s="267"/>
      <c r="AT53" s="267"/>
      <c r="AU53" s="267"/>
      <c r="AV53" s="267"/>
      <c r="AW53" s="268"/>
      <c r="AX53" s="55"/>
      <c r="AZ53" s="96"/>
      <c r="BA53" s="72" t="s">
        <v>127</v>
      </c>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257"/>
      <c r="CB53" s="258"/>
      <c r="CC53" s="259"/>
      <c r="CD53" s="266"/>
      <c r="CE53" s="267"/>
      <c r="CF53" s="267"/>
      <c r="CG53" s="267"/>
      <c r="CH53" s="267"/>
      <c r="CI53" s="267"/>
      <c r="CJ53" s="267"/>
      <c r="CK53" s="267"/>
      <c r="CL53" s="267"/>
      <c r="CM53" s="267"/>
      <c r="CN53" s="267"/>
      <c r="CO53" s="267"/>
      <c r="CP53" s="267"/>
      <c r="CQ53" s="267"/>
      <c r="CR53" s="267"/>
      <c r="CS53" s="267"/>
      <c r="CT53" s="267"/>
      <c r="CU53" s="268"/>
      <c r="CV53" s="55"/>
      <c r="CX53" s="96"/>
      <c r="CY53" s="253"/>
      <c r="CZ53" s="253"/>
      <c r="DA53" s="253"/>
      <c r="DB53" s="253"/>
      <c r="DC53" s="253"/>
      <c r="DD53" s="253"/>
      <c r="DE53" s="253"/>
      <c r="DF53" s="253"/>
      <c r="DG53" s="253"/>
      <c r="DH53" s="253"/>
      <c r="DI53" s="253"/>
      <c r="DJ53" s="253"/>
      <c r="DK53" s="253"/>
      <c r="DL53" s="253"/>
      <c r="DM53" s="253"/>
      <c r="DN53" s="253"/>
      <c r="DO53" s="253"/>
      <c r="DP53" s="253"/>
      <c r="DQ53" s="253"/>
      <c r="DR53" s="253"/>
      <c r="DS53" s="253"/>
      <c r="DT53" s="96"/>
      <c r="DU53" s="96"/>
      <c r="DV53" s="96"/>
      <c r="DW53" s="96"/>
      <c r="DX53" s="96"/>
      <c r="DY53" s="257"/>
      <c r="DZ53" s="258"/>
      <c r="EA53" s="259"/>
      <c r="EB53" s="266"/>
      <c r="EC53" s="267"/>
      <c r="ED53" s="267"/>
      <c r="EE53" s="267"/>
      <c r="EF53" s="267"/>
      <c r="EG53" s="267"/>
      <c r="EH53" s="267"/>
      <c r="EI53" s="267"/>
      <c r="EJ53" s="267"/>
      <c r="EK53" s="267"/>
      <c r="EL53" s="267"/>
      <c r="EM53" s="267"/>
      <c r="EN53" s="267"/>
      <c r="EO53" s="267"/>
      <c r="EP53" s="267"/>
      <c r="EQ53" s="267"/>
      <c r="ER53" s="267"/>
      <c r="ES53" s="268"/>
      <c r="ET53" s="114"/>
      <c r="EU53" s="114"/>
    </row>
    <row r="54" spans="1:151" ht="10.5" customHeight="1" x14ac:dyDescent="0.4">
      <c r="B54" s="96"/>
      <c r="C54" s="72" t="s">
        <v>128</v>
      </c>
      <c r="D54" s="96"/>
      <c r="E54" s="96"/>
      <c r="F54" s="96"/>
      <c r="G54" s="96"/>
      <c r="H54" s="96"/>
      <c r="I54" s="96"/>
      <c r="J54" s="96"/>
      <c r="K54" s="96"/>
      <c r="L54" s="96"/>
      <c r="M54" s="96"/>
      <c r="N54" s="96"/>
      <c r="O54" s="96"/>
      <c r="P54" s="96"/>
      <c r="Q54" s="96"/>
      <c r="R54" s="96"/>
      <c r="S54" s="96"/>
      <c r="T54" s="96"/>
      <c r="U54" s="96"/>
      <c r="V54" s="96"/>
      <c r="W54" s="96"/>
      <c r="X54" s="96"/>
      <c r="Y54" s="96"/>
      <c r="Z54" s="96"/>
      <c r="AA54" s="96"/>
      <c r="AB54" s="109"/>
      <c r="AC54" s="257"/>
      <c r="AD54" s="297"/>
      <c r="AE54" s="259"/>
      <c r="AF54" s="266"/>
      <c r="AG54" s="267"/>
      <c r="AH54" s="267"/>
      <c r="AI54" s="267"/>
      <c r="AJ54" s="267"/>
      <c r="AK54" s="267"/>
      <c r="AL54" s="267"/>
      <c r="AM54" s="267"/>
      <c r="AN54" s="267"/>
      <c r="AO54" s="267"/>
      <c r="AP54" s="267"/>
      <c r="AQ54" s="267"/>
      <c r="AR54" s="267"/>
      <c r="AS54" s="267"/>
      <c r="AT54" s="267"/>
      <c r="AU54" s="267"/>
      <c r="AV54" s="267"/>
      <c r="AW54" s="268"/>
      <c r="AX54" s="55"/>
      <c r="AZ54" s="96"/>
      <c r="BA54" s="72" t="s">
        <v>129</v>
      </c>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257"/>
      <c r="CB54" s="258"/>
      <c r="CC54" s="259"/>
      <c r="CD54" s="266"/>
      <c r="CE54" s="267"/>
      <c r="CF54" s="267"/>
      <c r="CG54" s="267"/>
      <c r="CH54" s="267"/>
      <c r="CI54" s="267"/>
      <c r="CJ54" s="267"/>
      <c r="CK54" s="267"/>
      <c r="CL54" s="267"/>
      <c r="CM54" s="267"/>
      <c r="CN54" s="267"/>
      <c r="CO54" s="267"/>
      <c r="CP54" s="267"/>
      <c r="CQ54" s="267"/>
      <c r="CR54" s="267"/>
      <c r="CS54" s="267"/>
      <c r="CT54" s="267"/>
      <c r="CU54" s="268"/>
      <c r="CV54" s="55"/>
      <c r="CX54" s="96"/>
      <c r="CY54" s="72"/>
      <c r="CZ54" s="96"/>
      <c r="DA54" s="96"/>
      <c r="DB54" s="96"/>
      <c r="DC54" s="96"/>
      <c r="DD54" s="96"/>
      <c r="DE54" s="96"/>
      <c r="DF54" s="96"/>
      <c r="DG54" s="96"/>
      <c r="DH54" s="96"/>
      <c r="DI54" s="96"/>
      <c r="DJ54" s="96"/>
      <c r="DK54" s="96"/>
      <c r="DL54" s="96"/>
      <c r="DM54" s="96"/>
      <c r="DN54" s="96"/>
      <c r="DO54" s="96"/>
      <c r="DP54" s="96"/>
      <c r="DQ54" s="96"/>
      <c r="DR54" s="96"/>
      <c r="DS54" s="96"/>
      <c r="DT54" s="96"/>
      <c r="DU54" s="96"/>
      <c r="DV54" s="96"/>
      <c r="DW54" s="96"/>
      <c r="DX54" s="96"/>
      <c r="DY54" s="257"/>
      <c r="DZ54" s="258"/>
      <c r="EA54" s="259"/>
      <c r="EB54" s="266"/>
      <c r="EC54" s="267"/>
      <c r="ED54" s="267"/>
      <c r="EE54" s="267"/>
      <c r="EF54" s="267"/>
      <c r="EG54" s="267"/>
      <c r="EH54" s="267"/>
      <c r="EI54" s="267"/>
      <c r="EJ54" s="267"/>
      <c r="EK54" s="267"/>
      <c r="EL54" s="267"/>
      <c r="EM54" s="267"/>
      <c r="EN54" s="267"/>
      <c r="EO54" s="267"/>
      <c r="EP54" s="267"/>
      <c r="EQ54" s="267"/>
      <c r="ER54" s="267"/>
      <c r="ES54" s="268"/>
      <c r="ET54" s="114"/>
      <c r="EU54" s="114"/>
    </row>
    <row r="55" spans="1:151" ht="10.5" customHeight="1" x14ac:dyDescent="0.4">
      <c r="B55" s="96"/>
      <c r="C55" s="72"/>
      <c r="D55" s="96"/>
      <c r="E55" s="96"/>
      <c r="F55" s="96"/>
      <c r="G55" s="96"/>
      <c r="H55" s="96"/>
      <c r="I55" s="96"/>
      <c r="J55" s="96"/>
      <c r="K55" s="96"/>
      <c r="L55" s="96"/>
      <c r="M55" s="96"/>
      <c r="N55" s="96"/>
      <c r="O55" s="96"/>
      <c r="P55" s="96"/>
      <c r="Q55" s="96"/>
      <c r="R55" s="96"/>
      <c r="S55" s="96"/>
      <c r="T55" s="96"/>
      <c r="U55" s="96"/>
      <c r="V55" s="96"/>
      <c r="W55" s="96"/>
      <c r="X55" s="96"/>
      <c r="Y55" s="96"/>
      <c r="Z55" s="96"/>
      <c r="AA55" s="96"/>
      <c r="AB55" s="109"/>
      <c r="AC55" s="260"/>
      <c r="AD55" s="261"/>
      <c r="AE55" s="262"/>
      <c r="AF55" s="266"/>
      <c r="AG55" s="267"/>
      <c r="AH55" s="267"/>
      <c r="AI55" s="267"/>
      <c r="AJ55" s="267"/>
      <c r="AK55" s="267"/>
      <c r="AL55" s="267"/>
      <c r="AM55" s="267"/>
      <c r="AN55" s="267"/>
      <c r="AO55" s="267"/>
      <c r="AP55" s="267"/>
      <c r="AQ55" s="267"/>
      <c r="AR55" s="267"/>
      <c r="AS55" s="267"/>
      <c r="AT55" s="267"/>
      <c r="AU55" s="267"/>
      <c r="AV55" s="267"/>
      <c r="AW55" s="268"/>
      <c r="AX55" s="55"/>
      <c r="AZ55" s="96"/>
      <c r="BA55" s="72"/>
      <c r="BB55" s="96"/>
      <c r="BC55" s="96"/>
      <c r="BD55" s="96"/>
      <c r="BE55" s="96"/>
      <c r="BF55" s="96"/>
      <c r="BG55" s="96"/>
      <c r="BH55" s="96"/>
      <c r="BI55" s="96"/>
      <c r="BJ55" s="96"/>
      <c r="BK55" s="96"/>
      <c r="BL55" s="96"/>
      <c r="BM55" s="96"/>
      <c r="BN55" s="96"/>
      <c r="BO55" s="96"/>
      <c r="BP55" s="96"/>
      <c r="BQ55" s="96"/>
      <c r="BR55" s="96"/>
      <c r="BS55" s="96"/>
      <c r="BT55" s="96"/>
      <c r="BU55" s="96"/>
      <c r="BV55" s="96"/>
      <c r="BW55" s="96"/>
      <c r="BX55" s="96"/>
      <c r="BY55" s="96"/>
      <c r="BZ55" s="96"/>
      <c r="CA55" s="260"/>
      <c r="CB55" s="261"/>
      <c r="CC55" s="262"/>
      <c r="CD55" s="269"/>
      <c r="CE55" s="270"/>
      <c r="CF55" s="270"/>
      <c r="CG55" s="270"/>
      <c r="CH55" s="270"/>
      <c r="CI55" s="270"/>
      <c r="CJ55" s="270"/>
      <c r="CK55" s="270"/>
      <c r="CL55" s="270"/>
      <c r="CM55" s="270"/>
      <c r="CN55" s="270"/>
      <c r="CO55" s="270"/>
      <c r="CP55" s="270"/>
      <c r="CQ55" s="270"/>
      <c r="CR55" s="270"/>
      <c r="CS55" s="270"/>
      <c r="CT55" s="270"/>
      <c r="CU55" s="271"/>
      <c r="CV55" s="55"/>
      <c r="CX55" s="96"/>
      <c r="CY55" s="96"/>
      <c r="CZ55" s="96"/>
      <c r="DA55" s="96"/>
      <c r="DB55" s="96"/>
      <c r="DC55" s="96"/>
      <c r="DD55" s="96"/>
      <c r="DE55" s="96"/>
      <c r="DF55" s="96"/>
      <c r="DG55" s="96"/>
      <c r="DH55" s="96"/>
      <c r="DI55" s="96"/>
      <c r="DJ55" s="96"/>
      <c r="DK55" s="96"/>
      <c r="DL55" s="96"/>
      <c r="DM55" s="96"/>
      <c r="DN55" s="96"/>
      <c r="DO55" s="96"/>
      <c r="DP55" s="96"/>
      <c r="DQ55" s="96"/>
      <c r="DR55" s="96"/>
      <c r="DS55" s="96"/>
      <c r="DT55" s="96"/>
      <c r="DU55" s="96"/>
      <c r="DV55" s="96"/>
      <c r="DW55" s="96"/>
      <c r="DX55" s="96"/>
      <c r="DY55" s="260"/>
      <c r="DZ55" s="261"/>
      <c r="EA55" s="262"/>
      <c r="EB55" s="266"/>
      <c r="EC55" s="267"/>
      <c r="ED55" s="267"/>
      <c r="EE55" s="267"/>
      <c r="EF55" s="267"/>
      <c r="EG55" s="267"/>
      <c r="EH55" s="267"/>
      <c r="EI55" s="267"/>
      <c r="EJ55" s="267"/>
      <c r="EK55" s="267"/>
      <c r="EL55" s="267"/>
      <c r="EM55" s="267"/>
      <c r="EN55" s="267"/>
      <c r="EO55" s="267"/>
      <c r="EP55" s="267"/>
      <c r="EQ55" s="267"/>
      <c r="ER55" s="267"/>
      <c r="ES55" s="268"/>
      <c r="ET55" s="114"/>
      <c r="EU55" s="114"/>
    </row>
    <row r="56" spans="1:151" ht="10.5" customHeight="1" x14ac:dyDescent="0.4">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5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55"/>
      <c r="DY56" s="105"/>
      <c r="DZ56" s="105"/>
      <c r="EA56" s="105"/>
      <c r="EB56" s="105"/>
      <c r="EC56" s="105"/>
      <c r="ED56" s="105"/>
      <c r="EE56" s="105"/>
      <c r="EF56" s="105"/>
      <c r="EG56" s="105"/>
      <c r="EH56" s="105"/>
      <c r="EI56" s="105"/>
      <c r="EJ56" s="105"/>
      <c r="EK56" s="105"/>
      <c r="EL56" s="105"/>
      <c r="EM56" s="105"/>
      <c r="EN56" s="105"/>
      <c r="EO56" s="105"/>
      <c r="EP56" s="105"/>
      <c r="EQ56" s="105"/>
      <c r="ER56" s="105"/>
      <c r="ES56" s="105"/>
      <c r="ET56" s="114"/>
      <c r="EU56" s="114"/>
    </row>
    <row r="57" spans="1:151" ht="10.5" customHeight="1" x14ac:dyDescent="0.4">
      <c r="AX57" s="55"/>
      <c r="CV57" s="55"/>
      <c r="ET57" s="114"/>
      <c r="EU57" s="114"/>
    </row>
    <row r="58" spans="1:151" ht="9.9499999999999993" customHeight="1" x14ac:dyDescent="0.4">
      <c r="AX58" s="55"/>
      <c r="CV58" s="55"/>
      <c r="ET58" s="114"/>
    </row>
  </sheetData>
  <sheetProtection selectLockedCells="1" selectUnlockedCells="1"/>
  <mergeCells count="313">
    <mergeCell ref="B48:G48"/>
    <mergeCell ref="H48:AB50"/>
    <mergeCell ref="B49:G49"/>
    <mergeCell ref="B50:G50"/>
    <mergeCell ref="B51:G52"/>
    <mergeCell ref="H51:AB52"/>
    <mergeCell ref="DO46:DQ47"/>
    <mergeCell ref="DR46:DS47"/>
    <mergeCell ref="DT46:DV47"/>
    <mergeCell ref="BK46:BN47"/>
    <mergeCell ref="BO46:BP47"/>
    <mergeCell ref="BQ46:BS47"/>
    <mergeCell ref="BT46:BU47"/>
    <mergeCell ref="BV46:BX47"/>
    <mergeCell ref="BY46:BZ47"/>
    <mergeCell ref="X46:Z47"/>
    <mergeCell ref="AA46:AB47"/>
    <mergeCell ref="AC46:AE55"/>
    <mergeCell ref="AF46:AW55"/>
    <mergeCell ref="AZ46:BE47"/>
    <mergeCell ref="BF46:BJ47"/>
    <mergeCell ref="B46:G47"/>
    <mergeCell ref="H46:L47"/>
    <mergeCell ref="M46:P47"/>
    <mergeCell ref="DW46:DX47"/>
    <mergeCell ref="DY46:EA55"/>
    <mergeCell ref="EB46:ES55"/>
    <mergeCell ref="CY52:DS53"/>
    <mergeCell ref="CA46:CC55"/>
    <mergeCell ref="CD46:CU55"/>
    <mergeCell ref="CX46:DC47"/>
    <mergeCell ref="DD46:DH47"/>
    <mergeCell ref="DI46:DL47"/>
    <mergeCell ref="DM46:DN47"/>
    <mergeCell ref="Q46:R47"/>
    <mergeCell ref="S46:U47"/>
    <mergeCell ref="V46:W47"/>
    <mergeCell ref="EB43:ED45"/>
    <mergeCell ref="EE43:EG45"/>
    <mergeCell ref="EH43:EJ45"/>
    <mergeCell ref="EK43:EM45"/>
    <mergeCell ref="EN43:EP45"/>
    <mergeCell ref="EQ43:ES45"/>
    <mergeCell ref="DJ43:DL45"/>
    <mergeCell ref="DM43:DO45"/>
    <mergeCell ref="DP43:DR45"/>
    <mergeCell ref="DS43:DU45"/>
    <mergeCell ref="DV43:DX45"/>
    <mergeCell ref="DY43:EA45"/>
    <mergeCell ref="CG43:CI45"/>
    <mergeCell ref="CJ43:CL45"/>
    <mergeCell ref="CM43:CO45"/>
    <mergeCell ref="CP43:CR45"/>
    <mergeCell ref="CS43:CU45"/>
    <mergeCell ref="CY43:DH45"/>
    <mergeCell ref="BO43:BQ45"/>
    <mergeCell ref="BR43:BT45"/>
    <mergeCell ref="BU43:BW45"/>
    <mergeCell ref="BX43:BZ45"/>
    <mergeCell ref="CA43:CC45"/>
    <mergeCell ref="CD43:CF45"/>
    <mergeCell ref="AL43:AN45"/>
    <mergeCell ref="AO43:AQ45"/>
    <mergeCell ref="AR43:AT45"/>
    <mergeCell ref="AU43:AW45"/>
    <mergeCell ref="BA43:BJ45"/>
    <mergeCell ref="BL43:BN45"/>
    <mergeCell ref="EQ40:ES42"/>
    <mergeCell ref="C43:L45"/>
    <mergeCell ref="N43:P45"/>
    <mergeCell ref="Q43:S45"/>
    <mergeCell ref="T43:V45"/>
    <mergeCell ref="W43:Y45"/>
    <mergeCell ref="Z43:AB45"/>
    <mergeCell ref="AC43:AE45"/>
    <mergeCell ref="AF43:AH45"/>
    <mergeCell ref="AI43:AK45"/>
    <mergeCell ref="DY40:EA42"/>
    <mergeCell ref="EB40:ED42"/>
    <mergeCell ref="EE40:EG42"/>
    <mergeCell ref="EH40:EJ42"/>
    <mergeCell ref="EK40:EM42"/>
    <mergeCell ref="EN40:EP42"/>
    <mergeCell ref="CY40:DH42"/>
    <mergeCell ref="DJ40:DL42"/>
    <mergeCell ref="DM40:DO42"/>
    <mergeCell ref="DP40:DR42"/>
    <mergeCell ref="DS40:DU42"/>
    <mergeCell ref="DV40:DX42"/>
    <mergeCell ref="CD40:CF42"/>
    <mergeCell ref="CG40:CI42"/>
    <mergeCell ref="CJ40:CL42"/>
    <mergeCell ref="CM40:CO42"/>
    <mergeCell ref="CP40:CR42"/>
    <mergeCell ref="CS40:CU42"/>
    <mergeCell ref="BL40:BN42"/>
    <mergeCell ref="BO40:BQ42"/>
    <mergeCell ref="BR40:BT42"/>
    <mergeCell ref="BU40:BW42"/>
    <mergeCell ref="BX40:BZ42"/>
    <mergeCell ref="CA40:CC42"/>
    <mergeCell ref="AI40:AK42"/>
    <mergeCell ref="AL40:AN42"/>
    <mergeCell ref="AO40:AQ42"/>
    <mergeCell ref="AR40:AT42"/>
    <mergeCell ref="AU40:AW42"/>
    <mergeCell ref="BA40:BJ42"/>
    <mergeCell ref="EN37:EP39"/>
    <mergeCell ref="EQ37:ES39"/>
    <mergeCell ref="C40:L42"/>
    <mergeCell ref="N40:P42"/>
    <mergeCell ref="Q40:S42"/>
    <mergeCell ref="T40:V42"/>
    <mergeCell ref="W40:Y42"/>
    <mergeCell ref="Z40:AB42"/>
    <mergeCell ref="AC40:AE42"/>
    <mergeCell ref="AF40:AH42"/>
    <mergeCell ref="DV37:DX39"/>
    <mergeCell ref="DY37:EA39"/>
    <mergeCell ref="EB37:ED39"/>
    <mergeCell ref="EE37:EG39"/>
    <mergeCell ref="EH37:EJ39"/>
    <mergeCell ref="EK37:EM39"/>
    <mergeCell ref="CS37:CU39"/>
    <mergeCell ref="CY37:DH39"/>
    <mergeCell ref="DM37:DO39"/>
    <mergeCell ref="DP37:DR39"/>
    <mergeCell ref="DS37:DU39"/>
    <mergeCell ref="CA37:CC39"/>
    <mergeCell ref="CD37:CF39"/>
    <mergeCell ref="CG37:CI39"/>
    <mergeCell ref="CJ37:CL39"/>
    <mergeCell ref="CM37:CO39"/>
    <mergeCell ref="CP37:CR39"/>
    <mergeCell ref="EB34:ED36"/>
    <mergeCell ref="EE34:EG36"/>
    <mergeCell ref="EH34:EJ36"/>
    <mergeCell ref="BX34:BZ36"/>
    <mergeCell ref="CA34:CC36"/>
    <mergeCell ref="CD34:CF36"/>
    <mergeCell ref="CG34:CI36"/>
    <mergeCell ref="CJ34:CL36"/>
    <mergeCell ref="CM34:CO36"/>
    <mergeCell ref="C37:L39"/>
    <mergeCell ref="N37:P39"/>
    <mergeCell ref="Q37:S39"/>
    <mergeCell ref="T37:V39"/>
    <mergeCell ref="W37:Y39"/>
    <mergeCell ref="Z37:AB39"/>
    <mergeCell ref="AC37:AE39"/>
    <mergeCell ref="DS34:DU36"/>
    <mergeCell ref="DV34:DX36"/>
    <mergeCell ref="AL34:AN36"/>
    <mergeCell ref="AO34:AQ36"/>
    <mergeCell ref="BA37:BJ39"/>
    <mergeCell ref="BL37:BN39"/>
    <mergeCell ref="BO37:BQ39"/>
    <mergeCell ref="BR37:BT39"/>
    <mergeCell ref="BU37:BW39"/>
    <mergeCell ref="BX37:BZ39"/>
    <mergeCell ref="AF37:AH39"/>
    <mergeCell ref="AI37:AK39"/>
    <mergeCell ref="AL37:AN39"/>
    <mergeCell ref="AO37:AQ39"/>
    <mergeCell ref="AR37:AT39"/>
    <mergeCell ref="AU37:AW39"/>
    <mergeCell ref="DJ37:DL39"/>
    <mergeCell ref="EK33:EM33"/>
    <mergeCell ref="EN33:EP33"/>
    <mergeCell ref="EQ33:ES33"/>
    <mergeCell ref="Q34:S36"/>
    <mergeCell ref="T34:V36"/>
    <mergeCell ref="W34:Y36"/>
    <mergeCell ref="Z34:AB36"/>
    <mergeCell ref="AC34:AE36"/>
    <mergeCell ref="AF34:AH36"/>
    <mergeCell ref="AI34:AK36"/>
    <mergeCell ref="DS33:DU33"/>
    <mergeCell ref="DV33:DX33"/>
    <mergeCell ref="DY33:EA33"/>
    <mergeCell ref="EB33:ED33"/>
    <mergeCell ref="EE33:EG33"/>
    <mergeCell ref="EH33:EJ33"/>
    <mergeCell ref="CP33:CR33"/>
    <mergeCell ref="CS33:CU33"/>
    <mergeCell ref="CY33:DH36"/>
    <mergeCell ref="DJ33:DL36"/>
    <mergeCell ref="EK34:EM36"/>
    <mergeCell ref="EN34:EP36"/>
    <mergeCell ref="EQ34:ES36"/>
    <mergeCell ref="DY34:EA36"/>
    <mergeCell ref="AI33:AK33"/>
    <mergeCell ref="AL33:AN33"/>
    <mergeCell ref="AO33:AQ33"/>
    <mergeCell ref="AR33:AT33"/>
    <mergeCell ref="DM33:DO33"/>
    <mergeCell ref="DP33:DR33"/>
    <mergeCell ref="CP34:CR36"/>
    <mergeCell ref="CS34:CU36"/>
    <mergeCell ref="DM34:DO36"/>
    <mergeCell ref="DP34:DR36"/>
    <mergeCell ref="BX33:BZ33"/>
    <mergeCell ref="CA33:CC33"/>
    <mergeCell ref="CD33:CF33"/>
    <mergeCell ref="CG33:CI33"/>
    <mergeCell ref="CJ33:CL33"/>
    <mergeCell ref="CM33:CO33"/>
    <mergeCell ref="AR34:AT36"/>
    <mergeCell ref="AU34:AW36"/>
    <mergeCell ref="BO34:BQ36"/>
    <mergeCell ref="BR34:BT36"/>
    <mergeCell ref="C33:L36"/>
    <mergeCell ref="N33:P36"/>
    <mergeCell ref="Q33:S33"/>
    <mergeCell ref="T33:V33"/>
    <mergeCell ref="W33:Y33"/>
    <mergeCell ref="Z33:AB33"/>
    <mergeCell ref="CX30:DC32"/>
    <mergeCell ref="DD30:DI32"/>
    <mergeCell ref="DJ30:DO32"/>
    <mergeCell ref="B30:G32"/>
    <mergeCell ref="H30:M32"/>
    <mergeCell ref="N30:S32"/>
    <mergeCell ref="T30:Y32"/>
    <mergeCell ref="Z30:AE32"/>
    <mergeCell ref="AF30:AW32"/>
    <mergeCell ref="AU33:AW33"/>
    <mergeCell ref="BA33:BJ36"/>
    <mergeCell ref="BL33:BN36"/>
    <mergeCell ref="BO33:BQ33"/>
    <mergeCell ref="BR33:BT33"/>
    <mergeCell ref="BU33:BW33"/>
    <mergeCell ref="BU34:BW36"/>
    <mergeCell ref="AC33:AE33"/>
    <mergeCell ref="AF33:AH33"/>
    <mergeCell ref="DP30:DU32"/>
    <mergeCell ref="DV30:EA32"/>
    <mergeCell ref="EB30:ES32"/>
    <mergeCell ref="AZ30:BE32"/>
    <mergeCell ref="BF30:BK32"/>
    <mergeCell ref="BL30:BQ32"/>
    <mergeCell ref="BR30:BW32"/>
    <mergeCell ref="BX30:CC32"/>
    <mergeCell ref="CD30:CU32"/>
    <mergeCell ref="B29:G29"/>
    <mergeCell ref="H29:M29"/>
    <mergeCell ref="N29:S29"/>
    <mergeCell ref="T29:Y29"/>
    <mergeCell ref="Z29:AE29"/>
    <mergeCell ref="AF29:AW29"/>
    <mergeCell ref="D24:M24"/>
    <mergeCell ref="BB24:BK24"/>
    <mergeCell ref="CZ24:DI24"/>
    <mergeCell ref="C25:AW28"/>
    <mergeCell ref="BA25:CU28"/>
    <mergeCell ref="CY25:ES28"/>
    <mergeCell ref="CX29:DC29"/>
    <mergeCell ref="DD29:DI29"/>
    <mergeCell ref="DJ29:DO29"/>
    <mergeCell ref="DP29:DU29"/>
    <mergeCell ref="DV29:EA29"/>
    <mergeCell ref="EB29:ES29"/>
    <mergeCell ref="AZ29:BE29"/>
    <mergeCell ref="BF29:BK29"/>
    <mergeCell ref="BL29:BQ29"/>
    <mergeCell ref="BR29:BW29"/>
    <mergeCell ref="BX29:CC29"/>
    <mergeCell ref="CD29:CU29"/>
    <mergeCell ref="C18:AW21"/>
    <mergeCell ref="BA18:CU21"/>
    <mergeCell ref="CY18:ES21"/>
    <mergeCell ref="C22:AR23"/>
    <mergeCell ref="AS22:AV23"/>
    <mergeCell ref="BA22:CP23"/>
    <mergeCell ref="CQ22:CT23"/>
    <mergeCell ref="CY22:EN23"/>
    <mergeCell ref="EO22:ER23"/>
    <mergeCell ref="C14:AV14"/>
    <mergeCell ref="BA14:CT14"/>
    <mergeCell ref="CY14:ER14"/>
    <mergeCell ref="C15:AW17"/>
    <mergeCell ref="BA15:CU17"/>
    <mergeCell ref="CY15:ES17"/>
    <mergeCell ref="B12:S13"/>
    <mergeCell ref="T12:AW13"/>
    <mergeCell ref="AZ12:BQ13"/>
    <mergeCell ref="BR12:CU13"/>
    <mergeCell ref="CX12:DO13"/>
    <mergeCell ref="DP12:ES13"/>
    <mergeCell ref="B11:S11"/>
    <mergeCell ref="T11:AW11"/>
    <mergeCell ref="AZ11:BQ11"/>
    <mergeCell ref="BR11:CU11"/>
    <mergeCell ref="CX11:DO11"/>
    <mergeCell ref="DP11:ES11"/>
    <mergeCell ref="B9:L10"/>
    <mergeCell ref="N9:O10"/>
    <mergeCell ref="AZ9:BJ10"/>
    <mergeCell ref="BL9:BM10"/>
    <mergeCell ref="CX9:DH10"/>
    <mergeCell ref="DJ9:DK10"/>
    <mergeCell ref="B7:L8"/>
    <mergeCell ref="M7:P8"/>
    <mergeCell ref="AZ7:BJ8"/>
    <mergeCell ref="BK7:BN8"/>
    <mergeCell ref="CX7:DH8"/>
    <mergeCell ref="DI7:DL8"/>
    <mergeCell ref="B4:L4"/>
    <mergeCell ref="AZ4:BJ4"/>
    <mergeCell ref="CX4:DH4"/>
    <mergeCell ref="B5:L6"/>
    <mergeCell ref="AZ5:BJ6"/>
    <mergeCell ref="CX5:DH6"/>
  </mergeCells>
  <phoneticPr fontId="3"/>
  <pageMargins left="0" right="1.0416666666666666E-2" top="0" bottom="0" header="0" footer="0"/>
  <pageSetup paperSize="9" scale="85" fitToHeight="0" orientation="landscape" r:id="rId1"/>
  <ignoredErrors>
    <ignoredError sqref="N33:P45 BL33:BN45 DJ33:DL45"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FB14A-86E6-4654-9374-49276D28D7BA}">
  <sheetPr>
    <tabColor rgb="FFFF0000"/>
  </sheetPr>
  <dimension ref="A1:R1009"/>
  <sheetViews>
    <sheetView topLeftCell="I12" zoomScaleNormal="100" workbookViewId="0">
      <selection activeCell="P12" sqref="P12:R12"/>
    </sheetView>
  </sheetViews>
  <sheetFormatPr defaultRowHeight="18.75" x14ac:dyDescent="0.4"/>
  <cols>
    <col min="1" max="1" width="5.25" customWidth="1"/>
    <col min="2" max="2" width="11.25" bestFit="1" customWidth="1"/>
    <col min="3" max="3" width="9.25" bestFit="1" customWidth="1"/>
    <col min="4" max="4" width="23.25" customWidth="1"/>
    <col min="5" max="6" width="22.75" customWidth="1"/>
    <col min="7" max="7" width="11.375" customWidth="1"/>
    <col min="8" max="8" width="18.5" customWidth="1"/>
    <col min="9" max="9" width="12.625" customWidth="1"/>
    <col min="10" max="10" width="14.25" customWidth="1"/>
    <col min="11" max="11" width="22.75" customWidth="1"/>
    <col min="12" max="12" width="14" customWidth="1"/>
    <col min="14" max="14" width="11.375" customWidth="1"/>
    <col min="15" max="15" width="15.625" customWidth="1"/>
    <col min="16" max="16" width="19.375" customWidth="1"/>
    <col min="17" max="17" width="15.375" customWidth="1"/>
    <col min="18" max="18" width="17" customWidth="1"/>
  </cols>
  <sheetData>
    <row r="1" spans="1:18" x14ac:dyDescent="0.4">
      <c r="A1" s="437" t="s">
        <v>166</v>
      </c>
      <c r="B1" s="437"/>
      <c r="C1" s="437"/>
      <c r="D1" s="437"/>
      <c r="E1" s="437"/>
      <c r="F1" s="437"/>
      <c r="G1" s="437"/>
      <c r="H1" s="437"/>
      <c r="I1" s="437"/>
      <c r="J1" s="437"/>
      <c r="K1" s="437"/>
      <c r="L1" s="437"/>
    </row>
    <row r="3" spans="1:18" x14ac:dyDescent="0.4">
      <c r="A3" s="20"/>
      <c r="B3" s="20"/>
      <c r="N3" s="148"/>
      <c r="O3" s="148"/>
      <c r="P3" s="148"/>
      <c r="Q3" s="148"/>
      <c r="R3" s="148"/>
    </row>
    <row r="4" spans="1:18" x14ac:dyDescent="0.4">
      <c r="A4" s="20"/>
      <c r="B4" s="20"/>
      <c r="N4" s="148"/>
      <c r="O4" s="148"/>
      <c r="P4" s="148"/>
      <c r="Q4" s="148"/>
      <c r="R4" s="148"/>
    </row>
    <row r="5" spans="1:18" x14ac:dyDescent="0.4">
      <c r="N5" s="148"/>
      <c r="O5" s="148"/>
      <c r="P5" s="148"/>
      <c r="Q5" s="148"/>
      <c r="R5" s="148"/>
    </row>
    <row r="6" spans="1:18" ht="19.5" thickBot="1" x14ac:dyDescent="0.45">
      <c r="A6" s="438" t="s">
        <v>1</v>
      </c>
      <c r="B6" s="438"/>
      <c r="C6" s="438"/>
      <c r="D6" s="438"/>
      <c r="E6" s="438"/>
      <c r="F6" s="438"/>
      <c r="N6" s="148"/>
      <c r="O6" s="148"/>
      <c r="P6" s="148"/>
      <c r="Q6" s="148"/>
      <c r="R6" s="148"/>
    </row>
    <row r="7" spans="1:18" ht="19.5" thickTop="1" x14ac:dyDescent="0.4">
      <c r="A7" s="2" t="s">
        <v>2</v>
      </c>
      <c r="B7" s="3" t="s">
        <v>3</v>
      </c>
      <c r="C7" s="3" t="s">
        <v>4</v>
      </c>
      <c r="D7" s="3" t="s">
        <v>5</v>
      </c>
      <c r="E7" s="3" t="s">
        <v>6</v>
      </c>
      <c r="F7" s="4" t="s">
        <v>7</v>
      </c>
      <c r="N7" s="148"/>
      <c r="O7" s="148"/>
      <c r="P7" s="148"/>
      <c r="Q7" s="148"/>
      <c r="R7" s="148"/>
    </row>
    <row r="8" spans="1:18" ht="36" x14ac:dyDescent="0.4">
      <c r="A8" s="17" t="s">
        <v>8</v>
      </c>
      <c r="B8" s="16" t="s">
        <v>9</v>
      </c>
      <c r="C8" s="16" t="s">
        <v>31</v>
      </c>
      <c r="D8" s="22" t="s">
        <v>15</v>
      </c>
      <c r="E8" s="22" t="s">
        <v>10</v>
      </c>
      <c r="F8" s="18" t="s">
        <v>16</v>
      </c>
      <c r="G8" s="15" t="s">
        <v>13</v>
      </c>
      <c r="H8" s="15" t="s">
        <v>14</v>
      </c>
      <c r="I8" s="15" t="s">
        <v>21</v>
      </c>
      <c r="J8" s="15" t="s">
        <v>17</v>
      </c>
      <c r="K8" s="15" t="s">
        <v>18</v>
      </c>
      <c r="L8" s="19" t="s">
        <v>19</v>
      </c>
      <c r="N8" s="150"/>
      <c r="O8" s="150"/>
      <c r="P8" s="150"/>
      <c r="Q8" s="150"/>
      <c r="R8" s="150"/>
    </row>
    <row r="9" spans="1:18" x14ac:dyDescent="0.4">
      <c r="A9" s="5">
        <v>1</v>
      </c>
      <c r="B9" s="6" t="s">
        <v>22</v>
      </c>
      <c r="C9" s="6">
        <v>1</v>
      </c>
      <c r="D9" s="7">
        <v>11000</v>
      </c>
      <c r="E9" s="7">
        <v>1000</v>
      </c>
      <c r="F9" s="8">
        <v>1</v>
      </c>
      <c r="G9" s="9">
        <f t="shared" ref="G9:G72" si="0">ROUNDDOWN((D9-E9)/1.1, 0)</f>
        <v>9090</v>
      </c>
      <c r="H9" s="9">
        <f>ROUNDDOWN(G9, -3)</f>
        <v>9000</v>
      </c>
      <c r="I9" s="9">
        <f t="shared" ref="I9:I72" si="1">IF(F9=1,MIN(H9 * 0.03),0)</f>
        <v>270</v>
      </c>
      <c r="J9" s="9">
        <f t="shared" ref="J9:J72" si="2">G9*C9</f>
        <v>9090</v>
      </c>
      <c r="K9" s="9">
        <f t="shared" ref="K9:K72" si="3">H9*C9</f>
        <v>9000</v>
      </c>
      <c r="L9" s="9">
        <f t="shared" ref="L9:L72" si="4">IF(F9=1,I9*C9,0)</f>
        <v>270</v>
      </c>
      <c r="M9" s="10"/>
      <c r="N9" s="441" t="s">
        <v>172</v>
      </c>
      <c r="O9" s="441"/>
      <c r="P9" s="441"/>
      <c r="Q9" s="441"/>
      <c r="R9" s="441"/>
    </row>
    <row r="10" spans="1:18" x14ac:dyDescent="0.4">
      <c r="A10" s="5">
        <v>1</v>
      </c>
      <c r="B10" s="6" t="s">
        <v>23</v>
      </c>
      <c r="C10" s="6">
        <v>2</v>
      </c>
      <c r="D10" s="7">
        <v>13000</v>
      </c>
      <c r="E10" s="7">
        <v>5500</v>
      </c>
      <c r="F10" s="8">
        <v>1</v>
      </c>
      <c r="G10" s="9">
        <f t="shared" si="0"/>
        <v>6818</v>
      </c>
      <c r="H10" s="9">
        <f t="shared" ref="H10:H73" si="5">ROUNDDOWN(G10, -3)</f>
        <v>6000</v>
      </c>
      <c r="I10" s="9">
        <f t="shared" si="1"/>
        <v>180</v>
      </c>
      <c r="J10" s="9">
        <f t="shared" si="2"/>
        <v>13636</v>
      </c>
      <c r="K10" s="9">
        <f t="shared" si="3"/>
        <v>12000</v>
      </c>
      <c r="L10" s="9">
        <f t="shared" si="4"/>
        <v>360</v>
      </c>
      <c r="M10" s="10"/>
      <c r="N10" s="149" t="s">
        <v>37</v>
      </c>
      <c r="O10" s="147">
        <f>入力表!E13</f>
        <v>9</v>
      </c>
      <c r="P10" s="141" t="s">
        <v>0</v>
      </c>
      <c r="Q10" s="147">
        <f>入力表!G13</f>
        <v>7</v>
      </c>
      <c r="R10" s="142" t="s">
        <v>72</v>
      </c>
    </row>
    <row r="11" spans="1:18" x14ac:dyDescent="0.4">
      <c r="A11" s="5">
        <v>2</v>
      </c>
      <c r="B11" s="6" t="s">
        <v>24</v>
      </c>
      <c r="C11" s="6">
        <v>3</v>
      </c>
      <c r="D11" s="7">
        <v>11000</v>
      </c>
      <c r="E11" s="7">
        <v>1000</v>
      </c>
      <c r="F11" s="8">
        <v>1</v>
      </c>
      <c r="G11" s="9">
        <f t="shared" si="0"/>
        <v>9090</v>
      </c>
      <c r="H11" s="9">
        <f t="shared" si="5"/>
        <v>9000</v>
      </c>
      <c r="I11" s="9">
        <f t="shared" si="1"/>
        <v>270</v>
      </c>
      <c r="J11" s="9">
        <f t="shared" si="2"/>
        <v>27270</v>
      </c>
      <c r="K11" s="9">
        <f t="shared" si="3"/>
        <v>27000</v>
      </c>
      <c r="L11" s="9">
        <f t="shared" si="4"/>
        <v>810</v>
      </c>
      <c r="M11" s="10"/>
      <c r="N11" s="442" t="s">
        <v>35</v>
      </c>
      <c r="O11" s="443"/>
      <c r="P11" s="448" t="str">
        <f>入力表!C12</f>
        <v>６５４４４４</v>
      </c>
      <c r="Q11" s="449"/>
      <c r="R11" s="450"/>
    </row>
    <row r="12" spans="1:18" x14ac:dyDescent="0.4">
      <c r="A12" s="5">
        <v>2</v>
      </c>
      <c r="B12" s="6" t="s">
        <v>25</v>
      </c>
      <c r="C12" s="6">
        <v>2</v>
      </c>
      <c r="D12" s="7">
        <v>6000</v>
      </c>
      <c r="E12" s="7">
        <v>0</v>
      </c>
      <c r="F12" s="8">
        <v>1</v>
      </c>
      <c r="G12" s="9">
        <f t="shared" si="0"/>
        <v>5454</v>
      </c>
      <c r="H12" s="9">
        <f t="shared" si="5"/>
        <v>5000</v>
      </c>
      <c r="I12" s="9">
        <f t="shared" si="1"/>
        <v>150</v>
      </c>
      <c r="J12" s="9">
        <f t="shared" si="2"/>
        <v>10908</v>
      </c>
      <c r="K12" s="9">
        <f t="shared" si="3"/>
        <v>10000</v>
      </c>
      <c r="L12" s="9">
        <f t="shared" si="4"/>
        <v>300</v>
      </c>
      <c r="M12" s="10"/>
      <c r="N12" s="442" t="s">
        <v>36</v>
      </c>
      <c r="O12" s="443"/>
      <c r="P12" s="451" t="str">
        <f>入力表!C10</f>
        <v>山形市税ホテル</v>
      </c>
      <c r="Q12" s="452"/>
      <c r="R12" s="453"/>
    </row>
    <row r="13" spans="1:18" x14ac:dyDescent="0.4">
      <c r="A13" s="5">
        <v>3</v>
      </c>
      <c r="B13" s="6" t="s">
        <v>26</v>
      </c>
      <c r="C13" s="6">
        <v>1</v>
      </c>
      <c r="D13" s="7">
        <v>15000</v>
      </c>
      <c r="E13" s="7">
        <v>10000</v>
      </c>
      <c r="F13" s="8">
        <v>1</v>
      </c>
      <c r="G13" s="9">
        <f t="shared" si="0"/>
        <v>4545</v>
      </c>
      <c r="H13" s="9">
        <f t="shared" si="5"/>
        <v>4000</v>
      </c>
      <c r="I13" s="9">
        <f t="shared" si="1"/>
        <v>120</v>
      </c>
      <c r="J13" s="9">
        <f t="shared" si="2"/>
        <v>4545</v>
      </c>
      <c r="K13" s="9">
        <f t="shared" si="3"/>
        <v>4000</v>
      </c>
      <c r="L13" s="9">
        <f t="shared" si="4"/>
        <v>120</v>
      </c>
      <c r="M13" s="10"/>
      <c r="N13" s="445" t="s">
        <v>30</v>
      </c>
      <c r="O13" s="442" t="s">
        <v>29</v>
      </c>
      <c r="P13" s="443"/>
      <c r="Q13" s="442" t="s">
        <v>71</v>
      </c>
      <c r="R13" s="443"/>
    </row>
    <row r="14" spans="1:18" x14ac:dyDescent="0.4">
      <c r="A14" s="5">
        <v>3</v>
      </c>
      <c r="B14" s="6" t="s">
        <v>27</v>
      </c>
      <c r="C14" s="6">
        <v>4</v>
      </c>
      <c r="D14" s="7">
        <v>15000</v>
      </c>
      <c r="E14" s="7">
        <v>0</v>
      </c>
      <c r="F14" s="8">
        <v>0</v>
      </c>
      <c r="G14" s="9">
        <f t="shared" si="0"/>
        <v>13636</v>
      </c>
      <c r="H14" s="9">
        <f t="shared" si="5"/>
        <v>13000</v>
      </c>
      <c r="I14" s="9">
        <f t="shared" si="1"/>
        <v>0</v>
      </c>
      <c r="J14" s="9">
        <f t="shared" si="2"/>
        <v>54544</v>
      </c>
      <c r="K14" s="9">
        <f t="shared" si="3"/>
        <v>52000</v>
      </c>
      <c r="L14" s="9">
        <f t="shared" si="4"/>
        <v>0</v>
      </c>
      <c r="M14" s="10"/>
      <c r="N14" s="446"/>
      <c r="O14" s="143" t="s">
        <v>12</v>
      </c>
      <c r="P14" s="143" t="s">
        <v>11</v>
      </c>
      <c r="Q14" s="143" t="s">
        <v>12</v>
      </c>
      <c r="R14" s="143" t="s">
        <v>11</v>
      </c>
    </row>
    <row r="15" spans="1:18" x14ac:dyDescent="0.4">
      <c r="A15" s="5">
        <v>4</v>
      </c>
      <c r="B15" s="6" t="s">
        <v>32</v>
      </c>
      <c r="C15" s="6">
        <v>5</v>
      </c>
      <c r="D15" s="7">
        <v>25000</v>
      </c>
      <c r="E15" s="7">
        <v>12000</v>
      </c>
      <c r="F15" s="8">
        <v>1</v>
      </c>
      <c r="G15" s="9">
        <f t="shared" si="0"/>
        <v>11818</v>
      </c>
      <c r="H15" s="9">
        <f t="shared" si="5"/>
        <v>11000</v>
      </c>
      <c r="I15" s="9">
        <f t="shared" si="1"/>
        <v>330</v>
      </c>
      <c r="J15" s="9">
        <f t="shared" si="2"/>
        <v>59090</v>
      </c>
      <c r="K15" s="9">
        <f t="shared" si="3"/>
        <v>55000</v>
      </c>
      <c r="L15" s="9">
        <f t="shared" si="4"/>
        <v>1650</v>
      </c>
      <c r="M15" s="10"/>
      <c r="N15" s="144">
        <v>1</v>
      </c>
      <c r="O15" s="145">
        <f t="shared" ref="O15:O45" si="6">SUMIFS(C:C,$A:$A,$N15,$F:$F,1)</f>
        <v>3</v>
      </c>
      <c r="P15" s="145">
        <f t="shared" ref="P15:P45" si="7">SUMIFS(K:K,$A:$A,$N15,$F:$F,1)</f>
        <v>21000</v>
      </c>
      <c r="Q15" s="145">
        <f t="shared" ref="Q15:Q45" si="8">SUMIFS(C:C,$A:$A,$N15,$F:$F,0)</f>
        <v>0</v>
      </c>
      <c r="R15" s="145">
        <f t="shared" ref="R15:R45" si="9">SUMIFS(K:K,$A:$A,$N15,$F:$F,0)</f>
        <v>0</v>
      </c>
    </row>
    <row r="16" spans="1:18" x14ac:dyDescent="0.4">
      <c r="A16" s="5">
        <v>4</v>
      </c>
      <c r="B16" s="6" t="s">
        <v>33</v>
      </c>
      <c r="C16" s="6">
        <v>3</v>
      </c>
      <c r="D16" s="7">
        <v>21000</v>
      </c>
      <c r="E16" s="7">
        <v>6000</v>
      </c>
      <c r="F16" s="8">
        <v>1</v>
      </c>
      <c r="G16" s="9">
        <f t="shared" si="0"/>
        <v>13636</v>
      </c>
      <c r="H16" s="9">
        <f t="shared" si="5"/>
        <v>13000</v>
      </c>
      <c r="I16" s="9">
        <f t="shared" si="1"/>
        <v>390</v>
      </c>
      <c r="J16" s="9">
        <f t="shared" si="2"/>
        <v>40908</v>
      </c>
      <c r="K16" s="9">
        <f t="shared" si="3"/>
        <v>39000</v>
      </c>
      <c r="L16" s="9">
        <f t="shared" si="4"/>
        <v>1170</v>
      </c>
      <c r="M16" s="10"/>
      <c r="N16" s="144">
        <v>2</v>
      </c>
      <c r="O16" s="145">
        <f t="shared" si="6"/>
        <v>5</v>
      </c>
      <c r="P16" s="145">
        <f t="shared" si="7"/>
        <v>37000</v>
      </c>
      <c r="Q16" s="145">
        <f t="shared" si="8"/>
        <v>0</v>
      </c>
      <c r="R16" s="145">
        <f t="shared" si="9"/>
        <v>0</v>
      </c>
    </row>
    <row r="17" spans="1:18" x14ac:dyDescent="0.4">
      <c r="A17" s="128">
        <v>4</v>
      </c>
      <c r="B17" s="129" t="s">
        <v>34</v>
      </c>
      <c r="C17" s="129">
        <v>2</v>
      </c>
      <c r="D17" s="130">
        <v>25000</v>
      </c>
      <c r="E17" s="130">
        <v>6000</v>
      </c>
      <c r="F17" s="131">
        <v>1</v>
      </c>
      <c r="G17" s="9">
        <f t="shared" si="0"/>
        <v>17272</v>
      </c>
      <c r="H17" s="9">
        <f t="shared" si="5"/>
        <v>17000</v>
      </c>
      <c r="I17" s="9">
        <f t="shared" si="1"/>
        <v>510</v>
      </c>
      <c r="J17" s="9">
        <f t="shared" si="2"/>
        <v>34544</v>
      </c>
      <c r="K17" s="9">
        <f t="shared" si="3"/>
        <v>34000</v>
      </c>
      <c r="L17" s="9">
        <f t="shared" si="4"/>
        <v>1020</v>
      </c>
      <c r="M17" s="10"/>
      <c r="N17" s="144">
        <v>3</v>
      </c>
      <c r="O17" s="145">
        <f t="shared" si="6"/>
        <v>1</v>
      </c>
      <c r="P17" s="145">
        <f t="shared" si="7"/>
        <v>4000</v>
      </c>
      <c r="Q17" s="145">
        <f t="shared" si="8"/>
        <v>4</v>
      </c>
      <c r="R17" s="145">
        <f t="shared" si="9"/>
        <v>52000</v>
      </c>
    </row>
    <row r="18" spans="1:18" x14ac:dyDescent="0.4">
      <c r="A18" s="128">
        <v>5</v>
      </c>
      <c r="B18" s="129" t="s">
        <v>34</v>
      </c>
      <c r="C18" s="129">
        <v>2</v>
      </c>
      <c r="D18" s="130">
        <v>25000</v>
      </c>
      <c r="E18" s="130">
        <v>6000</v>
      </c>
      <c r="F18" s="131">
        <v>1</v>
      </c>
      <c r="G18" s="9">
        <f t="shared" si="0"/>
        <v>17272</v>
      </c>
      <c r="H18" s="9">
        <f t="shared" si="5"/>
        <v>17000</v>
      </c>
      <c r="I18" s="9">
        <f t="shared" si="1"/>
        <v>510</v>
      </c>
      <c r="J18" s="9">
        <f t="shared" si="2"/>
        <v>34544</v>
      </c>
      <c r="K18" s="9">
        <f t="shared" si="3"/>
        <v>34000</v>
      </c>
      <c r="L18" s="9">
        <f t="shared" si="4"/>
        <v>1020</v>
      </c>
      <c r="M18" s="10"/>
      <c r="N18" s="144">
        <v>4</v>
      </c>
      <c r="O18" s="145">
        <f t="shared" si="6"/>
        <v>10</v>
      </c>
      <c r="P18" s="145">
        <f t="shared" si="7"/>
        <v>128000</v>
      </c>
      <c r="Q18" s="145">
        <f t="shared" si="8"/>
        <v>0</v>
      </c>
      <c r="R18" s="145">
        <f t="shared" si="9"/>
        <v>0</v>
      </c>
    </row>
    <row r="19" spans="1:18" x14ac:dyDescent="0.4">
      <c r="A19" s="5">
        <v>5</v>
      </c>
      <c r="B19" s="6" t="s">
        <v>162</v>
      </c>
      <c r="C19" s="6">
        <v>3</v>
      </c>
      <c r="D19" s="7">
        <v>21000</v>
      </c>
      <c r="E19" s="7">
        <v>3000</v>
      </c>
      <c r="F19" s="8">
        <v>1</v>
      </c>
      <c r="G19" s="9">
        <f t="shared" si="0"/>
        <v>16363</v>
      </c>
      <c r="H19" s="9">
        <f t="shared" si="5"/>
        <v>16000</v>
      </c>
      <c r="I19" s="9">
        <f t="shared" si="1"/>
        <v>480</v>
      </c>
      <c r="J19" s="9">
        <f t="shared" si="2"/>
        <v>49089</v>
      </c>
      <c r="K19" s="9">
        <f t="shared" si="3"/>
        <v>48000</v>
      </c>
      <c r="L19" s="9">
        <f t="shared" si="4"/>
        <v>1440</v>
      </c>
      <c r="M19" s="10"/>
      <c r="N19" s="144">
        <v>5</v>
      </c>
      <c r="O19" s="145">
        <f t="shared" si="6"/>
        <v>5</v>
      </c>
      <c r="P19" s="145">
        <f t="shared" si="7"/>
        <v>82000</v>
      </c>
      <c r="Q19" s="145">
        <f t="shared" si="8"/>
        <v>0</v>
      </c>
      <c r="R19" s="145">
        <f t="shared" si="9"/>
        <v>0</v>
      </c>
    </row>
    <row r="20" spans="1:18" x14ac:dyDescent="0.4">
      <c r="A20" s="5"/>
      <c r="B20" s="6"/>
      <c r="C20" s="6"/>
      <c r="D20" s="7"/>
      <c r="E20" s="7"/>
      <c r="F20" s="8"/>
      <c r="G20" s="9">
        <f t="shared" si="0"/>
        <v>0</v>
      </c>
      <c r="H20" s="9">
        <f t="shared" si="5"/>
        <v>0</v>
      </c>
      <c r="I20" s="9">
        <f t="shared" si="1"/>
        <v>0</v>
      </c>
      <c r="J20" s="9">
        <f t="shared" si="2"/>
        <v>0</v>
      </c>
      <c r="K20" s="9">
        <f t="shared" si="3"/>
        <v>0</v>
      </c>
      <c r="L20" s="9">
        <f t="shared" si="4"/>
        <v>0</v>
      </c>
      <c r="M20" s="10"/>
      <c r="N20" s="144">
        <v>6</v>
      </c>
      <c r="O20" s="145">
        <f t="shared" si="6"/>
        <v>0</v>
      </c>
      <c r="P20" s="145">
        <f t="shared" si="7"/>
        <v>0</v>
      </c>
      <c r="Q20" s="145">
        <f t="shared" si="8"/>
        <v>0</v>
      </c>
      <c r="R20" s="145">
        <f t="shared" si="9"/>
        <v>0</v>
      </c>
    </row>
    <row r="21" spans="1:18" x14ac:dyDescent="0.4">
      <c r="A21" s="5"/>
      <c r="B21" s="6"/>
      <c r="C21" s="6"/>
      <c r="D21" s="7"/>
      <c r="E21" s="7"/>
      <c r="F21" s="8"/>
      <c r="G21" s="9">
        <f t="shared" si="0"/>
        <v>0</v>
      </c>
      <c r="H21" s="9">
        <f t="shared" si="5"/>
        <v>0</v>
      </c>
      <c r="I21" s="9">
        <f t="shared" si="1"/>
        <v>0</v>
      </c>
      <c r="J21" s="9">
        <f t="shared" si="2"/>
        <v>0</v>
      </c>
      <c r="K21" s="9">
        <f t="shared" si="3"/>
        <v>0</v>
      </c>
      <c r="L21" s="9">
        <f t="shared" si="4"/>
        <v>0</v>
      </c>
      <c r="M21" s="10"/>
      <c r="N21" s="144">
        <v>7</v>
      </c>
      <c r="O21" s="145">
        <f t="shared" si="6"/>
        <v>0</v>
      </c>
      <c r="P21" s="145">
        <f t="shared" si="7"/>
        <v>0</v>
      </c>
      <c r="Q21" s="145">
        <f t="shared" si="8"/>
        <v>0</v>
      </c>
      <c r="R21" s="145">
        <f t="shared" si="9"/>
        <v>0</v>
      </c>
    </row>
    <row r="22" spans="1:18" x14ac:dyDescent="0.4">
      <c r="A22" s="5"/>
      <c r="B22" s="6"/>
      <c r="C22" s="6"/>
      <c r="D22" s="7"/>
      <c r="E22" s="7"/>
      <c r="F22" s="8"/>
      <c r="G22" s="9">
        <f t="shared" si="0"/>
        <v>0</v>
      </c>
      <c r="H22" s="9">
        <f t="shared" si="5"/>
        <v>0</v>
      </c>
      <c r="I22" s="9">
        <f t="shared" si="1"/>
        <v>0</v>
      </c>
      <c r="J22" s="9">
        <f t="shared" si="2"/>
        <v>0</v>
      </c>
      <c r="K22" s="9">
        <f t="shared" si="3"/>
        <v>0</v>
      </c>
      <c r="L22" s="9">
        <f t="shared" si="4"/>
        <v>0</v>
      </c>
      <c r="M22" s="10"/>
      <c r="N22" s="144">
        <v>8</v>
      </c>
      <c r="O22" s="145">
        <f t="shared" si="6"/>
        <v>0</v>
      </c>
      <c r="P22" s="145">
        <f t="shared" si="7"/>
        <v>0</v>
      </c>
      <c r="Q22" s="145">
        <f t="shared" si="8"/>
        <v>0</v>
      </c>
      <c r="R22" s="145">
        <f t="shared" si="9"/>
        <v>0</v>
      </c>
    </row>
    <row r="23" spans="1:18" x14ac:dyDescent="0.4">
      <c r="A23" s="5"/>
      <c r="B23" s="6"/>
      <c r="C23" s="6"/>
      <c r="D23" s="7"/>
      <c r="E23" s="7"/>
      <c r="F23" s="8"/>
      <c r="G23" s="9">
        <f t="shared" si="0"/>
        <v>0</v>
      </c>
      <c r="H23" s="9">
        <f t="shared" si="5"/>
        <v>0</v>
      </c>
      <c r="I23" s="9">
        <f t="shared" si="1"/>
        <v>0</v>
      </c>
      <c r="J23" s="9">
        <f t="shared" si="2"/>
        <v>0</v>
      </c>
      <c r="K23" s="9">
        <f t="shared" si="3"/>
        <v>0</v>
      </c>
      <c r="L23" s="9">
        <f t="shared" si="4"/>
        <v>0</v>
      </c>
      <c r="M23" s="10"/>
      <c r="N23" s="144">
        <v>9</v>
      </c>
      <c r="O23" s="145">
        <f t="shared" si="6"/>
        <v>0</v>
      </c>
      <c r="P23" s="145">
        <f t="shared" si="7"/>
        <v>0</v>
      </c>
      <c r="Q23" s="145">
        <f t="shared" si="8"/>
        <v>0</v>
      </c>
      <c r="R23" s="145">
        <f t="shared" si="9"/>
        <v>0</v>
      </c>
    </row>
    <row r="24" spans="1:18" x14ac:dyDescent="0.4">
      <c r="A24" s="5"/>
      <c r="B24" s="6"/>
      <c r="C24" s="6"/>
      <c r="D24" s="7"/>
      <c r="E24" s="7"/>
      <c r="F24" s="8"/>
      <c r="G24" s="9">
        <f t="shared" si="0"/>
        <v>0</v>
      </c>
      <c r="H24" s="9">
        <f t="shared" si="5"/>
        <v>0</v>
      </c>
      <c r="I24" s="9">
        <f t="shared" si="1"/>
        <v>0</v>
      </c>
      <c r="J24" s="9">
        <f t="shared" si="2"/>
        <v>0</v>
      </c>
      <c r="K24" s="9">
        <f t="shared" si="3"/>
        <v>0</v>
      </c>
      <c r="L24" s="9">
        <f t="shared" si="4"/>
        <v>0</v>
      </c>
      <c r="M24" s="10"/>
      <c r="N24" s="144">
        <v>10</v>
      </c>
      <c r="O24" s="145">
        <f t="shared" si="6"/>
        <v>0</v>
      </c>
      <c r="P24" s="145">
        <f t="shared" si="7"/>
        <v>0</v>
      </c>
      <c r="Q24" s="145">
        <f t="shared" si="8"/>
        <v>0</v>
      </c>
      <c r="R24" s="145">
        <f t="shared" si="9"/>
        <v>0</v>
      </c>
    </row>
    <row r="25" spans="1:18" x14ac:dyDescent="0.4">
      <c r="A25" s="5"/>
      <c r="B25" s="6"/>
      <c r="C25" s="6"/>
      <c r="D25" s="7"/>
      <c r="E25" s="7"/>
      <c r="F25" s="8"/>
      <c r="G25" s="9">
        <f t="shared" si="0"/>
        <v>0</v>
      </c>
      <c r="H25" s="9">
        <f t="shared" si="5"/>
        <v>0</v>
      </c>
      <c r="I25" s="9">
        <f t="shared" si="1"/>
        <v>0</v>
      </c>
      <c r="J25" s="9">
        <f t="shared" si="2"/>
        <v>0</v>
      </c>
      <c r="K25" s="9">
        <f t="shared" si="3"/>
        <v>0</v>
      </c>
      <c r="L25" s="9">
        <f t="shared" si="4"/>
        <v>0</v>
      </c>
      <c r="M25" s="10"/>
      <c r="N25" s="144">
        <v>11</v>
      </c>
      <c r="O25" s="145">
        <f t="shared" si="6"/>
        <v>0</v>
      </c>
      <c r="P25" s="145">
        <f t="shared" si="7"/>
        <v>0</v>
      </c>
      <c r="Q25" s="145">
        <f t="shared" si="8"/>
        <v>0</v>
      </c>
      <c r="R25" s="145">
        <f t="shared" si="9"/>
        <v>0</v>
      </c>
    </row>
    <row r="26" spans="1:18" x14ac:dyDescent="0.4">
      <c r="A26" s="5"/>
      <c r="B26" s="6"/>
      <c r="C26" s="6"/>
      <c r="D26" s="7"/>
      <c r="E26" s="7"/>
      <c r="F26" s="8"/>
      <c r="G26" s="9">
        <f t="shared" si="0"/>
        <v>0</v>
      </c>
      <c r="H26" s="9">
        <f t="shared" si="5"/>
        <v>0</v>
      </c>
      <c r="I26" s="9">
        <f t="shared" si="1"/>
        <v>0</v>
      </c>
      <c r="J26" s="9">
        <f t="shared" si="2"/>
        <v>0</v>
      </c>
      <c r="K26" s="9">
        <f t="shared" si="3"/>
        <v>0</v>
      </c>
      <c r="L26" s="9">
        <f t="shared" si="4"/>
        <v>0</v>
      </c>
      <c r="M26" s="10"/>
      <c r="N26" s="144">
        <v>12</v>
      </c>
      <c r="O26" s="145">
        <f t="shared" si="6"/>
        <v>0</v>
      </c>
      <c r="P26" s="145">
        <f t="shared" si="7"/>
        <v>0</v>
      </c>
      <c r="Q26" s="145">
        <f t="shared" si="8"/>
        <v>0</v>
      </c>
      <c r="R26" s="145">
        <f t="shared" si="9"/>
        <v>0</v>
      </c>
    </row>
    <row r="27" spans="1:18" x14ac:dyDescent="0.4">
      <c r="A27" s="5"/>
      <c r="B27" s="6"/>
      <c r="C27" s="6"/>
      <c r="D27" s="7"/>
      <c r="E27" s="7"/>
      <c r="F27" s="8"/>
      <c r="G27" s="9">
        <f t="shared" si="0"/>
        <v>0</v>
      </c>
      <c r="H27" s="9">
        <f t="shared" si="5"/>
        <v>0</v>
      </c>
      <c r="I27" s="9">
        <f t="shared" si="1"/>
        <v>0</v>
      </c>
      <c r="J27" s="9">
        <f t="shared" si="2"/>
        <v>0</v>
      </c>
      <c r="K27" s="9">
        <f t="shared" si="3"/>
        <v>0</v>
      </c>
      <c r="L27" s="9">
        <f t="shared" si="4"/>
        <v>0</v>
      </c>
      <c r="M27" s="10"/>
      <c r="N27" s="144">
        <v>13</v>
      </c>
      <c r="O27" s="145">
        <f t="shared" si="6"/>
        <v>0</v>
      </c>
      <c r="P27" s="145">
        <f t="shared" si="7"/>
        <v>0</v>
      </c>
      <c r="Q27" s="145">
        <f t="shared" si="8"/>
        <v>0</v>
      </c>
      <c r="R27" s="145">
        <f t="shared" si="9"/>
        <v>0</v>
      </c>
    </row>
    <row r="28" spans="1:18" x14ac:dyDescent="0.4">
      <c r="A28" s="5"/>
      <c r="B28" s="6"/>
      <c r="C28" s="6"/>
      <c r="D28" s="7"/>
      <c r="E28" s="7"/>
      <c r="F28" s="8"/>
      <c r="G28" s="9">
        <f t="shared" si="0"/>
        <v>0</v>
      </c>
      <c r="H28" s="9">
        <f t="shared" si="5"/>
        <v>0</v>
      </c>
      <c r="I28" s="9">
        <f t="shared" si="1"/>
        <v>0</v>
      </c>
      <c r="J28" s="9">
        <f t="shared" si="2"/>
        <v>0</v>
      </c>
      <c r="K28" s="9">
        <f t="shared" si="3"/>
        <v>0</v>
      </c>
      <c r="L28" s="9">
        <f t="shared" si="4"/>
        <v>0</v>
      </c>
      <c r="M28" s="10"/>
      <c r="N28" s="144">
        <v>14</v>
      </c>
      <c r="O28" s="145">
        <f t="shared" si="6"/>
        <v>0</v>
      </c>
      <c r="P28" s="145">
        <f t="shared" si="7"/>
        <v>0</v>
      </c>
      <c r="Q28" s="145">
        <f t="shared" si="8"/>
        <v>0</v>
      </c>
      <c r="R28" s="145">
        <f t="shared" si="9"/>
        <v>0</v>
      </c>
    </row>
    <row r="29" spans="1:18" x14ac:dyDescent="0.4">
      <c r="A29" s="5"/>
      <c r="B29" s="6"/>
      <c r="C29" s="6"/>
      <c r="D29" s="7"/>
      <c r="E29" s="7"/>
      <c r="F29" s="8"/>
      <c r="G29" s="9">
        <f t="shared" si="0"/>
        <v>0</v>
      </c>
      <c r="H29" s="9">
        <f t="shared" si="5"/>
        <v>0</v>
      </c>
      <c r="I29" s="9">
        <f t="shared" si="1"/>
        <v>0</v>
      </c>
      <c r="J29" s="9">
        <f t="shared" si="2"/>
        <v>0</v>
      </c>
      <c r="K29" s="9">
        <f t="shared" si="3"/>
        <v>0</v>
      </c>
      <c r="L29" s="9">
        <f t="shared" si="4"/>
        <v>0</v>
      </c>
      <c r="M29" s="10"/>
      <c r="N29" s="144">
        <v>15</v>
      </c>
      <c r="O29" s="145">
        <f t="shared" si="6"/>
        <v>0</v>
      </c>
      <c r="P29" s="145">
        <f t="shared" si="7"/>
        <v>0</v>
      </c>
      <c r="Q29" s="145">
        <f t="shared" si="8"/>
        <v>0</v>
      </c>
      <c r="R29" s="145">
        <f t="shared" si="9"/>
        <v>0</v>
      </c>
    </row>
    <row r="30" spans="1:18" x14ac:dyDescent="0.4">
      <c r="A30" s="5"/>
      <c r="B30" s="6"/>
      <c r="C30" s="6"/>
      <c r="D30" s="7"/>
      <c r="E30" s="7"/>
      <c r="F30" s="8"/>
      <c r="G30" s="9">
        <f t="shared" si="0"/>
        <v>0</v>
      </c>
      <c r="H30" s="9">
        <f t="shared" si="5"/>
        <v>0</v>
      </c>
      <c r="I30" s="9">
        <f t="shared" si="1"/>
        <v>0</v>
      </c>
      <c r="J30" s="9">
        <f t="shared" si="2"/>
        <v>0</v>
      </c>
      <c r="K30" s="9">
        <f t="shared" si="3"/>
        <v>0</v>
      </c>
      <c r="L30" s="9">
        <f t="shared" si="4"/>
        <v>0</v>
      </c>
      <c r="M30" s="10"/>
      <c r="N30" s="144">
        <v>16</v>
      </c>
      <c r="O30" s="145">
        <f t="shared" si="6"/>
        <v>0</v>
      </c>
      <c r="P30" s="145">
        <f t="shared" si="7"/>
        <v>0</v>
      </c>
      <c r="Q30" s="145">
        <f t="shared" si="8"/>
        <v>0</v>
      </c>
      <c r="R30" s="145">
        <f t="shared" si="9"/>
        <v>0</v>
      </c>
    </row>
    <row r="31" spans="1:18" x14ac:dyDescent="0.4">
      <c r="A31" s="5"/>
      <c r="B31" s="6"/>
      <c r="C31" s="6"/>
      <c r="D31" s="7"/>
      <c r="E31" s="7"/>
      <c r="F31" s="8"/>
      <c r="G31" s="9">
        <f t="shared" si="0"/>
        <v>0</v>
      </c>
      <c r="H31" s="9">
        <f t="shared" si="5"/>
        <v>0</v>
      </c>
      <c r="I31" s="9">
        <f t="shared" si="1"/>
        <v>0</v>
      </c>
      <c r="J31" s="9">
        <f t="shared" si="2"/>
        <v>0</v>
      </c>
      <c r="K31" s="9">
        <f t="shared" si="3"/>
        <v>0</v>
      </c>
      <c r="L31" s="9">
        <f t="shared" si="4"/>
        <v>0</v>
      </c>
      <c r="M31" s="10"/>
      <c r="N31" s="144">
        <v>17</v>
      </c>
      <c r="O31" s="145">
        <f t="shared" si="6"/>
        <v>0</v>
      </c>
      <c r="P31" s="145">
        <f t="shared" si="7"/>
        <v>0</v>
      </c>
      <c r="Q31" s="145">
        <f t="shared" si="8"/>
        <v>0</v>
      </c>
      <c r="R31" s="145">
        <f t="shared" si="9"/>
        <v>0</v>
      </c>
    </row>
    <row r="32" spans="1:18" x14ac:dyDescent="0.4">
      <c r="A32" s="5"/>
      <c r="B32" s="6"/>
      <c r="C32" s="6"/>
      <c r="D32" s="7"/>
      <c r="E32" s="7"/>
      <c r="F32" s="8"/>
      <c r="G32" s="9">
        <f t="shared" si="0"/>
        <v>0</v>
      </c>
      <c r="H32" s="9">
        <f t="shared" si="5"/>
        <v>0</v>
      </c>
      <c r="I32" s="9">
        <f t="shared" si="1"/>
        <v>0</v>
      </c>
      <c r="J32" s="9">
        <f t="shared" si="2"/>
        <v>0</v>
      </c>
      <c r="K32" s="9">
        <f t="shared" si="3"/>
        <v>0</v>
      </c>
      <c r="L32" s="9">
        <f t="shared" si="4"/>
        <v>0</v>
      </c>
      <c r="M32" s="10"/>
      <c r="N32" s="144">
        <v>18</v>
      </c>
      <c r="O32" s="145">
        <f t="shared" si="6"/>
        <v>0</v>
      </c>
      <c r="P32" s="145">
        <f t="shared" si="7"/>
        <v>0</v>
      </c>
      <c r="Q32" s="145">
        <f t="shared" si="8"/>
        <v>0</v>
      </c>
      <c r="R32" s="145">
        <f t="shared" si="9"/>
        <v>0</v>
      </c>
    </row>
    <row r="33" spans="1:18" x14ac:dyDescent="0.4">
      <c r="A33" s="5"/>
      <c r="B33" s="6"/>
      <c r="C33" s="6"/>
      <c r="D33" s="7"/>
      <c r="E33" s="7"/>
      <c r="F33" s="8"/>
      <c r="G33" s="9">
        <f t="shared" si="0"/>
        <v>0</v>
      </c>
      <c r="H33" s="9">
        <f t="shared" si="5"/>
        <v>0</v>
      </c>
      <c r="I33" s="9">
        <f t="shared" si="1"/>
        <v>0</v>
      </c>
      <c r="J33" s="9">
        <f t="shared" si="2"/>
        <v>0</v>
      </c>
      <c r="K33" s="9">
        <f t="shared" si="3"/>
        <v>0</v>
      </c>
      <c r="L33" s="9">
        <f t="shared" si="4"/>
        <v>0</v>
      </c>
      <c r="M33" s="10"/>
      <c r="N33" s="144">
        <v>19</v>
      </c>
      <c r="O33" s="145">
        <f t="shared" si="6"/>
        <v>0</v>
      </c>
      <c r="P33" s="145">
        <f t="shared" si="7"/>
        <v>0</v>
      </c>
      <c r="Q33" s="145">
        <f t="shared" si="8"/>
        <v>0</v>
      </c>
      <c r="R33" s="145">
        <f t="shared" si="9"/>
        <v>0</v>
      </c>
    </row>
    <row r="34" spans="1:18" x14ac:dyDescent="0.4">
      <c r="A34" s="5"/>
      <c r="B34" s="6"/>
      <c r="C34" s="6"/>
      <c r="D34" s="7"/>
      <c r="E34" s="7"/>
      <c r="F34" s="8"/>
      <c r="G34" s="9">
        <f t="shared" si="0"/>
        <v>0</v>
      </c>
      <c r="H34" s="9">
        <f t="shared" si="5"/>
        <v>0</v>
      </c>
      <c r="I34" s="9">
        <f t="shared" si="1"/>
        <v>0</v>
      </c>
      <c r="J34" s="9">
        <f t="shared" si="2"/>
        <v>0</v>
      </c>
      <c r="K34" s="9">
        <f t="shared" si="3"/>
        <v>0</v>
      </c>
      <c r="L34" s="9">
        <f t="shared" si="4"/>
        <v>0</v>
      </c>
      <c r="M34" s="10"/>
      <c r="N34" s="144">
        <v>20</v>
      </c>
      <c r="O34" s="145">
        <f t="shared" si="6"/>
        <v>0</v>
      </c>
      <c r="P34" s="145">
        <f t="shared" si="7"/>
        <v>0</v>
      </c>
      <c r="Q34" s="145">
        <f t="shared" si="8"/>
        <v>0</v>
      </c>
      <c r="R34" s="145">
        <f t="shared" si="9"/>
        <v>0</v>
      </c>
    </row>
    <row r="35" spans="1:18" x14ac:dyDescent="0.4">
      <c r="A35" s="5"/>
      <c r="B35" s="6"/>
      <c r="C35" s="6"/>
      <c r="D35" s="7"/>
      <c r="E35" s="7"/>
      <c r="F35" s="8"/>
      <c r="G35" s="9">
        <f t="shared" si="0"/>
        <v>0</v>
      </c>
      <c r="H35" s="9">
        <f t="shared" si="5"/>
        <v>0</v>
      </c>
      <c r="I35" s="9">
        <f t="shared" si="1"/>
        <v>0</v>
      </c>
      <c r="J35" s="9">
        <f t="shared" si="2"/>
        <v>0</v>
      </c>
      <c r="K35" s="9">
        <f t="shared" si="3"/>
        <v>0</v>
      </c>
      <c r="L35" s="9">
        <f t="shared" si="4"/>
        <v>0</v>
      </c>
      <c r="M35" s="10"/>
      <c r="N35" s="144">
        <v>21</v>
      </c>
      <c r="O35" s="145">
        <f t="shared" si="6"/>
        <v>0</v>
      </c>
      <c r="P35" s="145">
        <f t="shared" si="7"/>
        <v>0</v>
      </c>
      <c r="Q35" s="145">
        <f t="shared" si="8"/>
        <v>0</v>
      </c>
      <c r="R35" s="145">
        <f t="shared" si="9"/>
        <v>0</v>
      </c>
    </row>
    <row r="36" spans="1:18" x14ac:dyDescent="0.4">
      <c r="A36" s="5"/>
      <c r="B36" s="6"/>
      <c r="C36" s="6"/>
      <c r="D36" s="7"/>
      <c r="E36" s="7"/>
      <c r="F36" s="8"/>
      <c r="G36" s="9">
        <f t="shared" si="0"/>
        <v>0</v>
      </c>
      <c r="H36" s="9">
        <f t="shared" si="5"/>
        <v>0</v>
      </c>
      <c r="I36" s="9">
        <f t="shared" si="1"/>
        <v>0</v>
      </c>
      <c r="J36" s="9">
        <f t="shared" si="2"/>
        <v>0</v>
      </c>
      <c r="K36" s="9">
        <f t="shared" si="3"/>
        <v>0</v>
      </c>
      <c r="L36" s="9">
        <f t="shared" si="4"/>
        <v>0</v>
      </c>
      <c r="M36" s="10"/>
      <c r="N36" s="144">
        <v>22</v>
      </c>
      <c r="O36" s="145">
        <f t="shared" si="6"/>
        <v>0</v>
      </c>
      <c r="P36" s="145">
        <f t="shared" si="7"/>
        <v>0</v>
      </c>
      <c r="Q36" s="145">
        <f t="shared" si="8"/>
        <v>0</v>
      </c>
      <c r="R36" s="145">
        <f t="shared" si="9"/>
        <v>0</v>
      </c>
    </row>
    <row r="37" spans="1:18" x14ac:dyDescent="0.4">
      <c r="A37" s="5"/>
      <c r="B37" s="6"/>
      <c r="C37" s="6"/>
      <c r="D37" s="7"/>
      <c r="E37" s="7"/>
      <c r="F37" s="8"/>
      <c r="G37" s="9">
        <f t="shared" si="0"/>
        <v>0</v>
      </c>
      <c r="H37" s="9">
        <f t="shared" si="5"/>
        <v>0</v>
      </c>
      <c r="I37" s="9">
        <f t="shared" si="1"/>
        <v>0</v>
      </c>
      <c r="J37" s="9">
        <f t="shared" si="2"/>
        <v>0</v>
      </c>
      <c r="K37" s="9">
        <f t="shared" si="3"/>
        <v>0</v>
      </c>
      <c r="L37" s="9">
        <f t="shared" si="4"/>
        <v>0</v>
      </c>
      <c r="M37" s="10"/>
      <c r="N37" s="144">
        <v>23</v>
      </c>
      <c r="O37" s="145">
        <f t="shared" si="6"/>
        <v>0</v>
      </c>
      <c r="P37" s="145">
        <f t="shared" si="7"/>
        <v>0</v>
      </c>
      <c r="Q37" s="145">
        <f t="shared" si="8"/>
        <v>0</v>
      </c>
      <c r="R37" s="145">
        <f t="shared" si="9"/>
        <v>0</v>
      </c>
    </row>
    <row r="38" spans="1:18" x14ac:dyDescent="0.4">
      <c r="A38" s="5"/>
      <c r="B38" s="6"/>
      <c r="C38" s="6"/>
      <c r="D38" s="7"/>
      <c r="E38" s="7"/>
      <c r="F38" s="8"/>
      <c r="G38" s="9">
        <f t="shared" si="0"/>
        <v>0</v>
      </c>
      <c r="H38" s="9">
        <f t="shared" si="5"/>
        <v>0</v>
      </c>
      <c r="I38" s="9">
        <f t="shared" si="1"/>
        <v>0</v>
      </c>
      <c r="J38" s="9">
        <f t="shared" si="2"/>
        <v>0</v>
      </c>
      <c r="K38" s="9">
        <f t="shared" si="3"/>
        <v>0</v>
      </c>
      <c r="L38" s="9">
        <f t="shared" si="4"/>
        <v>0</v>
      </c>
      <c r="M38" s="10"/>
      <c r="N38" s="144">
        <v>24</v>
      </c>
      <c r="O38" s="145">
        <f t="shared" si="6"/>
        <v>0</v>
      </c>
      <c r="P38" s="145">
        <f t="shared" si="7"/>
        <v>0</v>
      </c>
      <c r="Q38" s="145">
        <f t="shared" si="8"/>
        <v>0</v>
      </c>
      <c r="R38" s="145">
        <f t="shared" si="9"/>
        <v>0</v>
      </c>
    </row>
    <row r="39" spans="1:18" x14ac:dyDescent="0.4">
      <c r="A39" s="5"/>
      <c r="B39" s="6"/>
      <c r="C39" s="6"/>
      <c r="D39" s="7"/>
      <c r="E39" s="7"/>
      <c r="F39" s="8"/>
      <c r="G39" s="9">
        <f t="shared" si="0"/>
        <v>0</v>
      </c>
      <c r="H39" s="9">
        <f t="shared" si="5"/>
        <v>0</v>
      </c>
      <c r="I39" s="9">
        <f t="shared" si="1"/>
        <v>0</v>
      </c>
      <c r="J39" s="9">
        <f t="shared" si="2"/>
        <v>0</v>
      </c>
      <c r="K39" s="9">
        <f t="shared" si="3"/>
        <v>0</v>
      </c>
      <c r="L39" s="9">
        <f t="shared" si="4"/>
        <v>0</v>
      </c>
      <c r="M39" s="10"/>
      <c r="N39" s="144">
        <v>25</v>
      </c>
      <c r="O39" s="145">
        <f t="shared" si="6"/>
        <v>0</v>
      </c>
      <c r="P39" s="145">
        <f t="shared" si="7"/>
        <v>0</v>
      </c>
      <c r="Q39" s="145">
        <f t="shared" si="8"/>
        <v>0</v>
      </c>
      <c r="R39" s="145">
        <f t="shared" si="9"/>
        <v>0</v>
      </c>
    </row>
    <row r="40" spans="1:18" x14ac:dyDescent="0.4">
      <c r="A40" s="5"/>
      <c r="B40" s="6"/>
      <c r="C40" s="6"/>
      <c r="D40" s="7"/>
      <c r="E40" s="7"/>
      <c r="F40" s="8"/>
      <c r="G40" s="9">
        <f t="shared" si="0"/>
        <v>0</v>
      </c>
      <c r="H40" s="9">
        <f t="shared" si="5"/>
        <v>0</v>
      </c>
      <c r="I40" s="9">
        <f t="shared" si="1"/>
        <v>0</v>
      </c>
      <c r="J40" s="9">
        <f t="shared" si="2"/>
        <v>0</v>
      </c>
      <c r="K40" s="9">
        <f t="shared" si="3"/>
        <v>0</v>
      </c>
      <c r="L40" s="9">
        <f t="shared" si="4"/>
        <v>0</v>
      </c>
      <c r="N40" s="144">
        <v>26</v>
      </c>
      <c r="O40" s="145">
        <f t="shared" si="6"/>
        <v>0</v>
      </c>
      <c r="P40" s="145">
        <f t="shared" si="7"/>
        <v>0</v>
      </c>
      <c r="Q40" s="145">
        <f t="shared" si="8"/>
        <v>0</v>
      </c>
      <c r="R40" s="145">
        <f t="shared" si="9"/>
        <v>0</v>
      </c>
    </row>
    <row r="41" spans="1:18" ht="18.75" customHeight="1" x14ac:dyDescent="0.4">
      <c r="A41" s="5"/>
      <c r="B41" s="6"/>
      <c r="C41" s="6"/>
      <c r="D41" s="7"/>
      <c r="E41" s="7"/>
      <c r="F41" s="8"/>
      <c r="G41" s="9">
        <f t="shared" si="0"/>
        <v>0</v>
      </c>
      <c r="H41" s="9">
        <f t="shared" si="5"/>
        <v>0</v>
      </c>
      <c r="I41" s="9">
        <f t="shared" si="1"/>
        <v>0</v>
      </c>
      <c r="J41" s="9">
        <f t="shared" si="2"/>
        <v>0</v>
      </c>
      <c r="K41" s="9">
        <f t="shared" si="3"/>
        <v>0</v>
      </c>
      <c r="L41" s="9">
        <f t="shared" si="4"/>
        <v>0</v>
      </c>
      <c r="N41" s="144">
        <v>27</v>
      </c>
      <c r="O41" s="145">
        <f t="shared" si="6"/>
        <v>0</v>
      </c>
      <c r="P41" s="145">
        <f t="shared" si="7"/>
        <v>0</v>
      </c>
      <c r="Q41" s="145">
        <f t="shared" si="8"/>
        <v>0</v>
      </c>
      <c r="R41" s="145">
        <f t="shared" si="9"/>
        <v>0</v>
      </c>
    </row>
    <row r="42" spans="1:18" ht="18.75" customHeight="1" x14ac:dyDescent="0.4">
      <c r="A42" s="5"/>
      <c r="B42" s="6"/>
      <c r="C42" s="6"/>
      <c r="D42" s="7"/>
      <c r="E42" s="7"/>
      <c r="F42" s="8"/>
      <c r="G42" s="9">
        <f t="shared" si="0"/>
        <v>0</v>
      </c>
      <c r="H42" s="9">
        <f t="shared" si="5"/>
        <v>0</v>
      </c>
      <c r="I42" s="9">
        <f t="shared" si="1"/>
        <v>0</v>
      </c>
      <c r="J42" s="9">
        <f t="shared" si="2"/>
        <v>0</v>
      </c>
      <c r="K42" s="9">
        <f t="shared" si="3"/>
        <v>0</v>
      </c>
      <c r="L42" s="9">
        <f t="shared" si="4"/>
        <v>0</v>
      </c>
      <c r="N42" s="144">
        <v>28</v>
      </c>
      <c r="O42" s="145">
        <f t="shared" si="6"/>
        <v>0</v>
      </c>
      <c r="P42" s="145">
        <f t="shared" si="7"/>
        <v>0</v>
      </c>
      <c r="Q42" s="145">
        <f t="shared" si="8"/>
        <v>0</v>
      </c>
      <c r="R42" s="145">
        <f t="shared" si="9"/>
        <v>0</v>
      </c>
    </row>
    <row r="43" spans="1:18" x14ac:dyDescent="0.4">
      <c r="A43" s="5"/>
      <c r="B43" s="6"/>
      <c r="C43" s="6"/>
      <c r="D43" s="7"/>
      <c r="E43" s="7"/>
      <c r="F43" s="8"/>
      <c r="G43" s="9">
        <f t="shared" si="0"/>
        <v>0</v>
      </c>
      <c r="H43" s="9">
        <f t="shared" si="5"/>
        <v>0</v>
      </c>
      <c r="I43" s="9">
        <f t="shared" si="1"/>
        <v>0</v>
      </c>
      <c r="J43" s="9">
        <f t="shared" si="2"/>
        <v>0</v>
      </c>
      <c r="K43" s="9">
        <f t="shared" si="3"/>
        <v>0</v>
      </c>
      <c r="L43" s="9">
        <f t="shared" si="4"/>
        <v>0</v>
      </c>
      <c r="N43" s="144">
        <v>29</v>
      </c>
      <c r="O43" s="145">
        <f t="shared" si="6"/>
        <v>0</v>
      </c>
      <c r="P43" s="145">
        <f t="shared" si="7"/>
        <v>0</v>
      </c>
      <c r="Q43" s="145">
        <f t="shared" si="8"/>
        <v>0</v>
      </c>
      <c r="R43" s="145">
        <f t="shared" si="9"/>
        <v>0</v>
      </c>
    </row>
    <row r="44" spans="1:18" ht="18.75" customHeight="1" x14ac:dyDescent="0.4">
      <c r="A44" s="5"/>
      <c r="B44" s="6"/>
      <c r="C44" s="6"/>
      <c r="D44" s="7"/>
      <c r="E44" s="7"/>
      <c r="F44" s="8"/>
      <c r="G44" s="9">
        <f t="shared" si="0"/>
        <v>0</v>
      </c>
      <c r="H44" s="9">
        <f t="shared" si="5"/>
        <v>0</v>
      </c>
      <c r="I44" s="9">
        <f t="shared" si="1"/>
        <v>0</v>
      </c>
      <c r="J44" s="9">
        <f t="shared" si="2"/>
        <v>0</v>
      </c>
      <c r="K44" s="9">
        <f t="shared" si="3"/>
        <v>0</v>
      </c>
      <c r="L44" s="9">
        <f t="shared" si="4"/>
        <v>0</v>
      </c>
      <c r="N44" s="144">
        <v>30</v>
      </c>
      <c r="O44" s="145">
        <f t="shared" si="6"/>
        <v>0</v>
      </c>
      <c r="P44" s="145">
        <f t="shared" si="7"/>
        <v>0</v>
      </c>
      <c r="Q44" s="145">
        <f t="shared" si="8"/>
        <v>0</v>
      </c>
      <c r="R44" s="145">
        <f t="shared" si="9"/>
        <v>0</v>
      </c>
    </row>
    <row r="45" spans="1:18" x14ac:dyDescent="0.4">
      <c r="A45" s="5"/>
      <c r="B45" s="6"/>
      <c r="C45" s="6"/>
      <c r="D45" s="7"/>
      <c r="E45" s="7"/>
      <c r="F45" s="8"/>
      <c r="G45" s="9">
        <f t="shared" si="0"/>
        <v>0</v>
      </c>
      <c r="H45" s="9">
        <f t="shared" si="5"/>
        <v>0</v>
      </c>
      <c r="I45" s="9">
        <f t="shared" si="1"/>
        <v>0</v>
      </c>
      <c r="J45" s="9">
        <f t="shared" si="2"/>
        <v>0</v>
      </c>
      <c r="K45" s="9">
        <f t="shared" si="3"/>
        <v>0</v>
      </c>
      <c r="L45" s="9">
        <f t="shared" si="4"/>
        <v>0</v>
      </c>
      <c r="N45" s="144">
        <v>31</v>
      </c>
      <c r="O45" s="145">
        <f t="shared" si="6"/>
        <v>0</v>
      </c>
      <c r="P45" s="145">
        <f t="shared" si="7"/>
        <v>0</v>
      </c>
      <c r="Q45" s="145">
        <f t="shared" si="8"/>
        <v>0</v>
      </c>
      <c r="R45" s="145">
        <f t="shared" si="9"/>
        <v>0</v>
      </c>
    </row>
    <row r="46" spans="1:18" x14ac:dyDescent="0.4">
      <c r="A46" s="5"/>
      <c r="B46" s="6"/>
      <c r="C46" s="6"/>
      <c r="D46" s="7"/>
      <c r="E46" s="7"/>
      <c r="F46" s="8"/>
      <c r="G46" s="9">
        <f t="shared" si="0"/>
        <v>0</v>
      </c>
      <c r="H46" s="9">
        <f t="shared" si="5"/>
        <v>0</v>
      </c>
      <c r="I46" s="9">
        <f t="shared" si="1"/>
        <v>0</v>
      </c>
      <c r="J46" s="9">
        <f t="shared" si="2"/>
        <v>0</v>
      </c>
      <c r="K46" s="9">
        <f t="shared" si="3"/>
        <v>0</v>
      </c>
      <c r="L46" s="9">
        <f t="shared" si="4"/>
        <v>0</v>
      </c>
      <c r="N46" s="144" t="s">
        <v>20</v>
      </c>
      <c r="O46" s="146">
        <f>SUM(O15:O45)</f>
        <v>24</v>
      </c>
      <c r="P46" s="146">
        <f>SUM(P15:P45)</f>
        <v>272000</v>
      </c>
      <c r="Q46" s="146">
        <f t="shared" ref="Q46:R46" si="10">SUM(Q15:Q45)</f>
        <v>4</v>
      </c>
      <c r="R46" s="146">
        <f t="shared" si="10"/>
        <v>52000</v>
      </c>
    </row>
    <row r="47" spans="1:18" x14ac:dyDescent="0.4">
      <c r="A47" s="5"/>
      <c r="B47" s="6"/>
      <c r="C47" s="6"/>
      <c r="D47" s="7"/>
      <c r="E47" s="7"/>
      <c r="F47" s="8"/>
      <c r="G47" s="9">
        <f t="shared" si="0"/>
        <v>0</v>
      </c>
      <c r="H47" s="9">
        <f t="shared" si="5"/>
        <v>0</v>
      </c>
      <c r="I47" s="9">
        <f t="shared" si="1"/>
        <v>0</v>
      </c>
      <c r="J47" s="9">
        <f t="shared" si="2"/>
        <v>0</v>
      </c>
      <c r="K47" s="9">
        <f t="shared" si="3"/>
        <v>0</v>
      </c>
      <c r="L47" s="9">
        <f t="shared" si="4"/>
        <v>0</v>
      </c>
      <c r="N47" s="45"/>
      <c r="O47" s="45"/>
      <c r="P47" s="45"/>
      <c r="Q47" s="45"/>
      <c r="R47" s="45"/>
    </row>
    <row r="48" spans="1:18" x14ac:dyDescent="0.4">
      <c r="A48" s="5"/>
      <c r="B48" s="6"/>
      <c r="C48" s="6"/>
      <c r="D48" s="7"/>
      <c r="E48" s="7"/>
      <c r="F48" s="8"/>
      <c r="G48" s="9">
        <f t="shared" si="0"/>
        <v>0</v>
      </c>
      <c r="H48" s="9">
        <f t="shared" si="5"/>
        <v>0</v>
      </c>
      <c r="I48" s="9">
        <f t="shared" si="1"/>
        <v>0</v>
      </c>
      <c r="J48" s="9">
        <f t="shared" si="2"/>
        <v>0</v>
      </c>
      <c r="K48" s="9">
        <f t="shared" si="3"/>
        <v>0</v>
      </c>
      <c r="L48" s="9">
        <f t="shared" si="4"/>
        <v>0</v>
      </c>
      <c r="N48" s="45"/>
      <c r="O48" s="45"/>
      <c r="P48" s="45"/>
      <c r="Q48" s="45"/>
      <c r="R48" s="45"/>
    </row>
    <row r="49" spans="1:14" x14ac:dyDescent="0.4">
      <c r="A49" s="5"/>
      <c r="B49" s="6"/>
      <c r="C49" s="6"/>
      <c r="D49" s="7"/>
      <c r="E49" s="7"/>
      <c r="F49" s="8"/>
      <c r="G49" s="9">
        <f t="shared" si="0"/>
        <v>0</v>
      </c>
      <c r="H49" s="9">
        <f t="shared" si="5"/>
        <v>0</v>
      </c>
      <c r="I49" s="9">
        <f t="shared" si="1"/>
        <v>0</v>
      </c>
      <c r="J49" s="9">
        <f t="shared" si="2"/>
        <v>0</v>
      </c>
      <c r="K49" s="9">
        <f t="shared" si="3"/>
        <v>0</v>
      </c>
      <c r="L49" s="9">
        <f t="shared" si="4"/>
        <v>0</v>
      </c>
      <c r="N49" s="1"/>
    </row>
    <row r="50" spans="1:14" x14ac:dyDescent="0.4">
      <c r="A50" s="5"/>
      <c r="B50" s="6"/>
      <c r="C50" s="6"/>
      <c r="D50" s="7"/>
      <c r="E50" s="7"/>
      <c r="F50" s="8"/>
      <c r="G50" s="9">
        <f t="shared" si="0"/>
        <v>0</v>
      </c>
      <c r="H50" s="9">
        <f t="shared" si="5"/>
        <v>0</v>
      </c>
      <c r="I50" s="9">
        <f t="shared" si="1"/>
        <v>0</v>
      </c>
      <c r="J50" s="9">
        <f t="shared" si="2"/>
        <v>0</v>
      </c>
      <c r="K50" s="9">
        <f t="shared" si="3"/>
        <v>0</v>
      </c>
      <c r="L50" s="9">
        <f t="shared" si="4"/>
        <v>0</v>
      </c>
      <c r="N50" s="1"/>
    </row>
    <row r="51" spans="1:14" x14ac:dyDescent="0.4">
      <c r="A51" s="5"/>
      <c r="B51" s="6"/>
      <c r="C51" s="6"/>
      <c r="D51" s="7"/>
      <c r="E51" s="7"/>
      <c r="F51" s="8"/>
      <c r="G51" s="9">
        <f t="shared" si="0"/>
        <v>0</v>
      </c>
      <c r="H51" s="9">
        <f t="shared" si="5"/>
        <v>0</v>
      </c>
      <c r="I51" s="9">
        <f t="shared" si="1"/>
        <v>0</v>
      </c>
      <c r="J51" s="9">
        <f t="shared" si="2"/>
        <v>0</v>
      </c>
      <c r="K51" s="9">
        <f t="shared" si="3"/>
        <v>0</v>
      </c>
      <c r="L51" s="9">
        <f t="shared" si="4"/>
        <v>0</v>
      </c>
      <c r="N51" s="1"/>
    </row>
    <row r="52" spans="1:14" x14ac:dyDescent="0.4">
      <c r="A52" s="5"/>
      <c r="B52" s="6"/>
      <c r="C52" s="6"/>
      <c r="D52" s="7"/>
      <c r="E52" s="7"/>
      <c r="F52" s="8"/>
      <c r="G52" s="9">
        <f t="shared" si="0"/>
        <v>0</v>
      </c>
      <c r="H52" s="9">
        <f t="shared" si="5"/>
        <v>0</v>
      </c>
      <c r="I52" s="9">
        <f t="shared" si="1"/>
        <v>0</v>
      </c>
      <c r="J52" s="9">
        <f t="shared" si="2"/>
        <v>0</v>
      </c>
      <c r="K52" s="9">
        <f t="shared" si="3"/>
        <v>0</v>
      </c>
      <c r="L52" s="9">
        <f t="shared" si="4"/>
        <v>0</v>
      </c>
      <c r="N52" s="1"/>
    </row>
    <row r="53" spans="1:14" x14ac:dyDescent="0.4">
      <c r="A53" s="5"/>
      <c r="B53" s="6"/>
      <c r="C53" s="6"/>
      <c r="D53" s="7"/>
      <c r="E53" s="7"/>
      <c r="F53" s="8"/>
      <c r="G53" s="9">
        <f t="shared" si="0"/>
        <v>0</v>
      </c>
      <c r="H53" s="9">
        <f t="shared" si="5"/>
        <v>0</v>
      </c>
      <c r="I53" s="9">
        <f t="shared" si="1"/>
        <v>0</v>
      </c>
      <c r="J53" s="9">
        <f t="shared" si="2"/>
        <v>0</v>
      </c>
      <c r="K53" s="9">
        <f t="shared" si="3"/>
        <v>0</v>
      </c>
      <c r="L53" s="9">
        <f t="shared" si="4"/>
        <v>0</v>
      </c>
      <c r="N53" s="1"/>
    </row>
    <row r="54" spans="1:14" x14ac:dyDescent="0.4">
      <c r="A54" s="5"/>
      <c r="B54" s="6"/>
      <c r="C54" s="6"/>
      <c r="D54" s="7"/>
      <c r="E54" s="7"/>
      <c r="F54" s="8"/>
      <c r="G54" s="9">
        <f t="shared" si="0"/>
        <v>0</v>
      </c>
      <c r="H54" s="9">
        <f t="shared" si="5"/>
        <v>0</v>
      </c>
      <c r="I54" s="9">
        <f t="shared" si="1"/>
        <v>0</v>
      </c>
      <c r="J54" s="9">
        <f t="shared" si="2"/>
        <v>0</v>
      </c>
      <c r="K54" s="9">
        <f t="shared" si="3"/>
        <v>0</v>
      </c>
      <c r="L54" s="9">
        <f t="shared" si="4"/>
        <v>0</v>
      </c>
      <c r="N54" s="1"/>
    </row>
    <row r="55" spans="1:14" x14ac:dyDescent="0.4">
      <c r="A55" s="5"/>
      <c r="B55" s="6"/>
      <c r="C55" s="6"/>
      <c r="D55" s="7"/>
      <c r="E55" s="7"/>
      <c r="F55" s="8"/>
      <c r="G55" s="9">
        <f t="shared" si="0"/>
        <v>0</v>
      </c>
      <c r="H55" s="9">
        <f t="shared" si="5"/>
        <v>0</v>
      </c>
      <c r="I55" s="9">
        <f t="shared" si="1"/>
        <v>0</v>
      </c>
      <c r="J55" s="9">
        <f t="shared" si="2"/>
        <v>0</v>
      </c>
      <c r="K55" s="9">
        <f t="shared" si="3"/>
        <v>0</v>
      </c>
      <c r="L55" s="9">
        <f t="shared" si="4"/>
        <v>0</v>
      </c>
      <c r="N55" s="1"/>
    </row>
    <row r="56" spans="1:14" x14ac:dyDescent="0.4">
      <c r="A56" s="5"/>
      <c r="B56" s="6"/>
      <c r="C56" s="6"/>
      <c r="D56" s="7"/>
      <c r="E56" s="7"/>
      <c r="F56" s="8"/>
      <c r="G56" s="9">
        <f t="shared" si="0"/>
        <v>0</v>
      </c>
      <c r="H56" s="9">
        <f t="shared" si="5"/>
        <v>0</v>
      </c>
      <c r="I56" s="9">
        <f t="shared" si="1"/>
        <v>0</v>
      </c>
      <c r="J56" s="9">
        <f t="shared" si="2"/>
        <v>0</v>
      </c>
      <c r="K56" s="9">
        <f t="shared" si="3"/>
        <v>0</v>
      </c>
      <c r="L56" s="9">
        <f t="shared" si="4"/>
        <v>0</v>
      </c>
      <c r="N56" s="1"/>
    </row>
    <row r="57" spans="1:14" x14ac:dyDescent="0.4">
      <c r="A57" s="5"/>
      <c r="B57" s="6"/>
      <c r="C57" s="6"/>
      <c r="D57" s="7"/>
      <c r="E57" s="7"/>
      <c r="F57" s="8"/>
      <c r="G57" s="9">
        <f t="shared" si="0"/>
        <v>0</v>
      </c>
      <c r="H57" s="9">
        <f t="shared" si="5"/>
        <v>0</v>
      </c>
      <c r="I57" s="9">
        <f t="shared" si="1"/>
        <v>0</v>
      </c>
      <c r="J57" s="9">
        <f t="shared" si="2"/>
        <v>0</v>
      </c>
      <c r="K57" s="9">
        <f t="shared" si="3"/>
        <v>0</v>
      </c>
      <c r="L57" s="9">
        <f t="shared" si="4"/>
        <v>0</v>
      </c>
      <c r="N57" s="1"/>
    </row>
    <row r="58" spans="1:14" x14ac:dyDescent="0.4">
      <c r="A58" s="5"/>
      <c r="B58" s="6"/>
      <c r="C58" s="6"/>
      <c r="D58" s="7"/>
      <c r="E58" s="7"/>
      <c r="F58" s="8"/>
      <c r="G58" s="9">
        <f t="shared" si="0"/>
        <v>0</v>
      </c>
      <c r="H58" s="9">
        <f t="shared" si="5"/>
        <v>0</v>
      </c>
      <c r="I58" s="9">
        <f t="shared" si="1"/>
        <v>0</v>
      </c>
      <c r="J58" s="9">
        <f t="shared" si="2"/>
        <v>0</v>
      </c>
      <c r="K58" s="9">
        <f t="shared" si="3"/>
        <v>0</v>
      </c>
      <c r="L58" s="9">
        <f t="shared" si="4"/>
        <v>0</v>
      </c>
      <c r="N58" s="1"/>
    </row>
    <row r="59" spans="1:14" x14ac:dyDescent="0.4">
      <c r="A59" s="5"/>
      <c r="B59" s="6"/>
      <c r="C59" s="6"/>
      <c r="D59" s="7"/>
      <c r="E59" s="7"/>
      <c r="F59" s="8"/>
      <c r="G59" s="9">
        <f t="shared" si="0"/>
        <v>0</v>
      </c>
      <c r="H59" s="9">
        <f t="shared" si="5"/>
        <v>0</v>
      </c>
      <c r="I59" s="9">
        <f t="shared" si="1"/>
        <v>0</v>
      </c>
      <c r="J59" s="9">
        <f t="shared" si="2"/>
        <v>0</v>
      </c>
      <c r="K59" s="9">
        <f t="shared" si="3"/>
        <v>0</v>
      </c>
      <c r="L59" s="9">
        <f t="shared" si="4"/>
        <v>0</v>
      </c>
      <c r="N59" s="1"/>
    </row>
    <row r="60" spans="1:14" x14ac:dyDescent="0.4">
      <c r="A60" s="5"/>
      <c r="B60" s="6"/>
      <c r="C60" s="6"/>
      <c r="D60" s="7"/>
      <c r="E60" s="7"/>
      <c r="F60" s="8"/>
      <c r="G60" s="9">
        <f t="shared" si="0"/>
        <v>0</v>
      </c>
      <c r="H60" s="9">
        <f t="shared" si="5"/>
        <v>0</v>
      </c>
      <c r="I60" s="9">
        <f t="shared" si="1"/>
        <v>0</v>
      </c>
      <c r="J60" s="9">
        <f t="shared" si="2"/>
        <v>0</v>
      </c>
      <c r="K60" s="9">
        <f t="shared" si="3"/>
        <v>0</v>
      </c>
      <c r="L60" s="9">
        <f t="shared" si="4"/>
        <v>0</v>
      </c>
      <c r="N60" s="1"/>
    </row>
    <row r="61" spans="1:14" x14ac:dyDescent="0.4">
      <c r="A61" s="5"/>
      <c r="B61" s="6"/>
      <c r="C61" s="6"/>
      <c r="D61" s="7"/>
      <c r="E61" s="7"/>
      <c r="F61" s="8"/>
      <c r="G61" s="9">
        <f t="shared" si="0"/>
        <v>0</v>
      </c>
      <c r="H61" s="9">
        <f t="shared" si="5"/>
        <v>0</v>
      </c>
      <c r="I61" s="9">
        <f t="shared" si="1"/>
        <v>0</v>
      </c>
      <c r="J61" s="9">
        <f t="shared" si="2"/>
        <v>0</v>
      </c>
      <c r="K61" s="9">
        <f t="shared" si="3"/>
        <v>0</v>
      </c>
      <c r="L61" s="9">
        <f t="shared" si="4"/>
        <v>0</v>
      </c>
      <c r="N61" s="1"/>
    </row>
    <row r="62" spans="1:14" x14ac:dyDescent="0.4">
      <c r="A62" s="5"/>
      <c r="B62" s="6"/>
      <c r="C62" s="6"/>
      <c r="D62" s="7"/>
      <c r="E62" s="7"/>
      <c r="F62" s="8"/>
      <c r="G62" s="9">
        <f t="shared" si="0"/>
        <v>0</v>
      </c>
      <c r="H62" s="9">
        <f t="shared" si="5"/>
        <v>0</v>
      </c>
      <c r="I62" s="9">
        <f t="shared" si="1"/>
        <v>0</v>
      </c>
      <c r="J62" s="9">
        <f t="shared" si="2"/>
        <v>0</v>
      </c>
      <c r="K62" s="9">
        <f t="shared" si="3"/>
        <v>0</v>
      </c>
      <c r="L62" s="9">
        <f t="shared" si="4"/>
        <v>0</v>
      </c>
      <c r="N62" s="1"/>
    </row>
    <row r="63" spans="1:14" x14ac:dyDescent="0.4">
      <c r="A63" s="5"/>
      <c r="B63" s="6"/>
      <c r="C63" s="6"/>
      <c r="D63" s="7"/>
      <c r="E63" s="7"/>
      <c r="F63" s="8"/>
      <c r="G63" s="9">
        <f t="shared" si="0"/>
        <v>0</v>
      </c>
      <c r="H63" s="9">
        <f t="shared" si="5"/>
        <v>0</v>
      </c>
      <c r="I63" s="9">
        <f t="shared" si="1"/>
        <v>0</v>
      </c>
      <c r="J63" s="9">
        <f t="shared" si="2"/>
        <v>0</v>
      </c>
      <c r="K63" s="9">
        <f t="shared" si="3"/>
        <v>0</v>
      </c>
      <c r="L63" s="9">
        <f t="shared" si="4"/>
        <v>0</v>
      </c>
      <c r="N63" s="1"/>
    </row>
    <row r="64" spans="1:14" x14ac:dyDescent="0.4">
      <c r="A64" s="5"/>
      <c r="B64" s="6"/>
      <c r="C64" s="6"/>
      <c r="D64" s="7"/>
      <c r="E64" s="7"/>
      <c r="F64" s="8"/>
      <c r="G64" s="9">
        <f t="shared" si="0"/>
        <v>0</v>
      </c>
      <c r="H64" s="9">
        <f t="shared" si="5"/>
        <v>0</v>
      </c>
      <c r="I64" s="9">
        <f t="shared" si="1"/>
        <v>0</v>
      </c>
      <c r="J64" s="9">
        <f t="shared" si="2"/>
        <v>0</v>
      </c>
      <c r="K64" s="9">
        <f t="shared" si="3"/>
        <v>0</v>
      </c>
      <c r="L64" s="9">
        <f t="shared" si="4"/>
        <v>0</v>
      </c>
      <c r="N64" s="1"/>
    </row>
    <row r="65" spans="1:14" x14ac:dyDescent="0.4">
      <c r="A65" s="5"/>
      <c r="B65" s="6"/>
      <c r="C65" s="6"/>
      <c r="D65" s="7"/>
      <c r="E65" s="7"/>
      <c r="F65" s="8"/>
      <c r="G65" s="9">
        <f t="shared" si="0"/>
        <v>0</v>
      </c>
      <c r="H65" s="9">
        <f t="shared" si="5"/>
        <v>0</v>
      </c>
      <c r="I65" s="9">
        <f t="shared" si="1"/>
        <v>0</v>
      </c>
      <c r="J65" s="9">
        <f t="shared" si="2"/>
        <v>0</v>
      </c>
      <c r="K65" s="9">
        <f t="shared" si="3"/>
        <v>0</v>
      </c>
      <c r="L65" s="9">
        <f t="shared" si="4"/>
        <v>0</v>
      </c>
      <c r="N65" s="1"/>
    </row>
    <row r="66" spans="1:14" x14ac:dyDescent="0.4">
      <c r="A66" s="5"/>
      <c r="B66" s="6"/>
      <c r="C66" s="6"/>
      <c r="D66" s="7"/>
      <c r="E66" s="7"/>
      <c r="F66" s="8"/>
      <c r="G66" s="9">
        <f t="shared" si="0"/>
        <v>0</v>
      </c>
      <c r="H66" s="9">
        <f t="shared" si="5"/>
        <v>0</v>
      </c>
      <c r="I66" s="9">
        <f t="shared" si="1"/>
        <v>0</v>
      </c>
      <c r="J66" s="9">
        <f t="shared" si="2"/>
        <v>0</v>
      </c>
      <c r="K66" s="9">
        <f t="shared" si="3"/>
        <v>0</v>
      </c>
      <c r="L66" s="9">
        <f t="shared" si="4"/>
        <v>0</v>
      </c>
      <c r="N66" s="1"/>
    </row>
    <row r="67" spans="1:14" x14ac:dyDescent="0.4">
      <c r="A67" s="5"/>
      <c r="B67" s="6"/>
      <c r="C67" s="6"/>
      <c r="D67" s="7"/>
      <c r="E67" s="7"/>
      <c r="F67" s="8"/>
      <c r="G67" s="9">
        <f t="shared" si="0"/>
        <v>0</v>
      </c>
      <c r="H67" s="9">
        <f t="shared" si="5"/>
        <v>0</v>
      </c>
      <c r="I67" s="9">
        <f t="shared" si="1"/>
        <v>0</v>
      </c>
      <c r="J67" s="9">
        <f t="shared" si="2"/>
        <v>0</v>
      </c>
      <c r="K67" s="9">
        <f t="shared" si="3"/>
        <v>0</v>
      </c>
      <c r="L67" s="9">
        <f t="shared" si="4"/>
        <v>0</v>
      </c>
      <c r="N67" s="1"/>
    </row>
    <row r="68" spans="1:14" x14ac:dyDescent="0.4">
      <c r="A68" s="5"/>
      <c r="B68" s="6"/>
      <c r="C68" s="6"/>
      <c r="D68" s="7"/>
      <c r="E68" s="7"/>
      <c r="F68" s="8"/>
      <c r="G68" s="9">
        <f t="shared" si="0"/>
        <v>0</v>
      </c>
      <c r="H68" s="9">
        <f t="shared" si="5"/>
        <v>0</v>
      </c>
      <c r="I68" s="9">
        <f t="shared" si="1"/>
        <v>0</v>
      </c>
      <c r="J68" s="9">
        <f t="shared" si="2"/>
        <v>0</v>
      </c>
      <c r="K68" s="9">
        <f t="shared" si="3"/>
        <v>0</v>
      </c>
      <c r="L68" s="9">
        <f t="shared" si="4"/>
        <v>0</v>
      </c>
      <c r="N68" s="1"/>
    </row>
    <row r="69" spans="1:14" x14ac:dyDescent="0.4">
      <c r="A69" s="5"/>
      <c r="B69" s="6"/>
      <c r="C69" s="6"/>
      <c r="D69" s="7"/>
      <c r="E69" s="7"/>
      <c r="F69" s="8"/>
      <c r="G69" s="9">
        <f t="shared" si="0"/>
        <v>0</v>
      </c>
      <c r="H69" s="9">
        <f t="shared" si="5"/>
        <v>0</v>
      </c>
      <c r="I69" s="9">
        <f t="shared" si="1"/>
        <v>0</v>
      </c>
      <c r="J69" s="9">
        <f t="shared" si="2"/>
        <v>0</v>
      </c>
      <c r="K69" s="9">
        <f t="shared" si="3"/>
        <v>0</v>
      </c>
      <c r="L69" s="9">
        <f t="shared" si="4"/>
        <v>0</v>
      </c>
      <c r="N69" s="1"/>
    </row>
    <row r="70" spans="1:14" x14ac:dyDescent="0.4">
      <c r="A70" s="5"/>
      <c r="B70" s="6"/>
      <c r="C70" s="6"/>
      <c r="D70" s="7"/>
      <c r="E70" s="7"/>
      <c r="F70" s="8"/>
      <c r="G70" s="9">
        <f t="shared" si="0"/>
        <v>0</v>
      </c>
      <c r="H70" s="9">
        <f t="shared" si="5"/>
        <v>0</v>
      </c>
      <c r="I70" s="9">
        <f t="shared" si="1"/>
        <v>0</v>
      </c>
      <c r="J70" s="9">
        <f t="shared" si="2"/>
        <v>0</v>
      </c>
      <c r="K70" s="9">
        <f t="shared" si="3"/>
        <v>0</v>
      </c>
      <c r="L70" s="9">
        <f t="shared" si="4"/>
        <v>0</v>
      </c>
      <c r="N70" s="1"/>
    </row>
    <row r="71" spans="1:14" x14ac:dyDescent="0.4">
      <c r="A71" s="5"/>
      <c r="B71" s="6"/>
      <c r="C71" s="6"/>
      <c r="D71" s="7"/>
      <c r="E71" s="7"/>
      <c r="F71" s="8"/>
      <c r="G71" s="9">
        <f t="shared" si="0"/>
        <v>0</v>
      </c>
      <c r="H71" s="9">
        <f t="shared" si="5"/>
        <v>0</v>
      </c>
      <c r="I71" s="9">
        <f t="shared" si="1"/>
        <v>0</v>
      </c>
      <c r="J71" s="9">
        <f t="shared" si="2"/>
        <v>0</v>
      </c>
      <c r="K71" s="9">
        <f t="shared" si="3"/>
        <v>0</v>
      </c>
      <c r="L71" s="9">
        <f t="shared" si="4"/>
        <v>0</v>
      </c>
      <c r="N71" s="1"/>
    </row>
    <row r="72" spans="1:14" x14ac:dyDescent="0.4">
      <c r="A72" s="5"/>
      <c r="B72" s="6"/>
      <c r="C72" s="6"/>
      <c r="D72" s="7"/>
      <c r="E72" s="7"/>
      <c r="F72" s="8"/>
      <c r="G72" s="9">
        <f t="shared" si="0"/>
        <v>0</v>
      </c>
      <c r="H72" s="9">
        <f t="shared" si="5"/>
        <v>0</v>
      </c>
      <c r="I72" s="9">
        <f t="shared" si="1"/>
        <v>0</v>
      </c>
      <c r="J72" s="9">
        <f t="shared" si="2"/>
        <v>0</v>
      </c>
      <c r="K72" s="9">
        <f t="shared" si="3"/>
        <v>0</v>
      </c>
      <c r="L72" s="9">
        <f t="shared" si="4"/>
        <v>0</v>
      </c>
      <c r="N72" s="1"/>
    </row>
    <row r="73" spans="1:14" x14ac:dyDescent="0.4">
      <c r="A73" s="5"/>
      <c r="B73" s="6"/>
      <c r="C73" s="6"/>
      <c r="D73" s="7"/>
      <c r="E73" s="7"/>
      <c r="F73" s="8"/>
      <c r="G73" s="9">
        <f t="shared" ref="G73:G136" si="11">ROUNDDOWN((D73-E73)/1.1, 0)</f>
        <v>0</v>
      </c>
      <c r="H73" s="9">
        <f t="shared" si="5"/>
        <v>0</v>
      </c>
      <c r="I73" s="9">
        <f t="shared" ref="I73:I136" si="12">IF(F73=1,MIN(H73 * 0.03),0)</f>
        <v>0</v>
      </c>
      <c r="J73" s="9">
        <f t="shared" ref="J73:J136" si="13">G73*C73</f>
        <v>0</v>
      </c>
      <c r="K73" s="9">
        <f t="shared" ref="K73:K136" si="14">H73*C73</f>
        <v>0</v>
      </c>
      <c r="L73" s="9">
        <f t="shared" ref="L73:L136" si="15">IF(F73=1,I73*C73,0)</f>
        <v>0</v>
      </c>
      <c r="N73" s="1"/>
    </row>
    <row r="74" spans="1:14" x14ac:dyDescent="0.4">
      <c r="A74" s="5"/>
      <c r="B74" s="6"/>
      <c r="C74" s="6"/>
      <c r="D74" s="7"/>
      <c r="E74" s="7"/>
      <c r="F74" s="8"/>
      <c r="G74" s="9">
        <f t="shared" si="11"/>
        <v>0</v>
      </c>
      <c r="H74" s="9">
        <f t="shared" ref="H74:H137" si="16">ROUNDDOWN(G74, -3)</f>
        <v>0</v>
      </c>
      <c r="I74" s="9">
        <f t="shared" si="12"/>
        <v>0</v>
      </c>
      <c r="J74" s="9">
        <f t="shared" si="13"/>
        <v>0</v>
      </c>
      <c r="K74" s="9">
        <f t="shared" si="14"/>
        <v>0</v>
      </c>
      <c r="L74" s="9">
        <f t="shared" si="15"/>
        <v>0</v>
      </c>
      <c r="N74" s="1"/>
    </row>
    <row r="75" spans="1:14" x14ac:dyDescent="0.4">
      <c r="A75" s="5"/>
      <c r="B75" s="6"/>
      <c r="C75" s="6"/>
      <c r="D75" s="7"/>
      <c r="E75" s="7"/>
      <c r="F75" s="8"/>
      <c r="G75" s="9">
        <f t="shared" si="11"/>
        <v>0</v>
      </c>
      <c r="H75" s="9">
        <f t="shared" si="16"/>
        <v>0</v>
      </c>
      <c r="I75" s="9">
        <f t="shared" si="12"/>
        <v>0</v>
      </c>
      <c r="J75" s="9">
        <f t="shared" si="13"/>
        <v>0</v>
      </c>
      <c r="K75" s="9">
        <f t="shared" si="14"/>
        <v>0</v>
      </c>
      <c r="L75" s="9">
        <f t="shared" si="15"/>
        <v>0</v>
      </c>
      <c r="N75" s="1"/>
    </row>
    <row r="76" spans="1:14" x14ac:dyDescent="0.4">
      <c r="A76" s="5"/>
      <c r="B76" s="6"/>
      <c r="C76" s="6"/>
      <c r="D76" s="7"/>
      <c r="E76" s="7"/>
      <c r="F76" s="8"/>
      <c r="G76" s="9">
        <f t="shared" si="11"/>
        <v>0</v>
      </c>
      <c r="H76" s="9">
        <f t="shared" si="16"/>
        <v>0</v>
      </c>
      <c r="I76" s="9">
        <f t="shared" si="12"/>
        <v>0</v>
      </c>
      <c r="J76" s="9">
        <f t="shared" si="13"/>
        <v>0</v>
      </c>
      <c r="K76" s="9">
        <f t="shared" si="14"/>
        <v>0</v>
      </c>
      <c r="L76" s="9">
        <f t="shared" si="15"/>
        <v>0</v>
      </c>
      <c r="N76" s="1"/>
    </row>
    <row r="77" spans="1:14" x14ac:dyDescent="0.4">
      <c r="A77" s="5"/>
      <c r="B77" s="6"/>
      <c r="C77" s="6"/>
      <c r="D77" s="7"/>
      <c r="E77" s="7"/>
      <c r="F77" s="8"/>
      <c r="G77" s="9">
        <f t="shared" si="11"/>
        <v>0</v>
      </c>
      <c r="H77" s="9">
        <f t="shared" si="16"/>
        <v>0</v>
      </c>
      <c r="I77" s="9">
        <f t="shared" si="12"/>
        <v>0</v>
      </c>
      <c r="J77" s="9">
        <f t="shared" si="13"/>
        <v>0</v>
      </c>
      <c r="K77" s="9">
        <f t="shared" si="14"/>
        <v>0</v>
      </c>
      <c r="L77" s="9">
        <f t="shared" si="15"/>
        <v>0</v>
      </c>
      <c r="N77" s="1"/>
    </row>
    <row r="78" spans="1:14" x14ac:dyDescent="0.4">
      <c r="A78" s="5"/>
      <c r="B78" s="6"/>
      <c r="C78" s="6"/>
      <c r="D78" s="7"/>
      <c r="E78" s="7"/>
      <c r="F78" s="8"/>
      <c r="G78" s="9">
        <f t="shared" si="11"/>
        <v>0</v>
      </c>
      <c r="H78" s="9">
        <f t="shared" si="16"/>
        <v>0</v>
      </c>
      <c r="I78" s="9">
        <f t="shared" si="12"/>
        <v>0</v>
      </c>
      <c r="J78" s="9">
        <f t="shared" si="13"/>
        <v>0</v>
      </c>
      <c r="K78" s="9">
        <f t="shared" si="14"/>
        <v>0</v>
      </c>
      <c r="L78" s="9">
        <f t="shared" si="15"/>
        <v>0</v>
      </c>
      <c r="N78" s="1"/>
    </row>
    <row r="79" spans="1:14" x14ac:dyDescent="0.4">
      <c r="A79" s="5"/>
      <c r="B79" s="6"/>
      <c r="C79" s="6"/>
      <c r="D79" s="7"/>
      <c r="E79" s="7"/>
      <c r="F79" s="8"/>
      <c r="G79" s="9">
        <f t="shared" si="11"/>
        <v>0</v>
      </c>
      <c r="H79" s="9">
        <f t="shared" si="16"/>
        <v>0</v>
      </c>
      <c r="I79" s="9">
        <f t="shared" si="12"/>
        <v>0</v>
      </c>
      <c r="J79" s="9">
        <f t="shared" si="13"/>
        <v>0</v>
      </c>
      <c r="K79" s="9">
        <f t="shared" si="14"/>
        <v>0</v>
      </c>
      <c r="L79" s="9">
        <f t="shared" si="15"/>
        <v>0</v>
      </c>
      <c r="N79" s="1"/>
    </row>
    <row r="80" spans="1:14" x14ac:dyDescent="0.4">
      <c r="A80" s="5"/>
      <c r="B80" s="6"/>
      <c r="C80" s="6"/>
      <c r="D80" s="7"/>
      <c r="E80" s="7"/>
      <c r="F80" s="8"/>
      <c r="G80" s="9">
        <f t="shared" si="11"/>
        <v>0</v>
      </c>
      <c r="H80" s="9">
        <f t="shared" si="16"/>
        <v>0</v>
      </c>
      <c r="I80" s="9">
        <f t="shared" si="12"/>
        <v>0</v>
      </c>
      <c r="J80" s="9">
        <f t="shared" si="13"/>
        <v>0</v>
      </c>
      <c r="K80" s="9">
        <f t="shared" si="14"/>
        <v>0</v>
      </c>
      <c r="L80" s="9">
        <f t="shared" si="15"/>
        <v>0</v>
      </c>
      <c r="N80" s="1"/>
    </row>
    <row r="81" spans="1:14" x14ac:dyDescent="0.4">
      <c r="A81" s="5"/>
      <c r="B81" s="6"/>
      <c r="C81" s="6"/>
      <c r="D81" s="7"/>
      <c r="E81" s="7"/>
      <c r="F81" s="8"/>
      <c r="G81" s="9">
        <f t="shared" si="11"/>
        <v>0</v>
      </c>
      <c r="H81" s="9">
        <f t="shared" si="16"/>
        <v>0</v>
      </c>
      <c r="I81" s="9">
        <f t="shared" si="12"/>
        <v>0</v>
      </c>
      <c r="J81" s="9">
        <f t="shared" si="13"/>
        <v>0</v>
      </c>
      <c r="K81" s="9">
        <f t="shared" si="14"/>
        <v>0</v>
      </c>
      <c r="L81" s="9">
        <f t="shared" si="15"/>
        <v>0</v>
      </c>
      <c r="N81" s="1"/>
    </row>
    <row r="82" spans="1:14" x14ac:dyDescent="0.4">
      <c r="A82" s="5"/>
      <c r="B82" s="6"/>
      <c r="C82" s="6"/>
      <c r="D82" s="7"/>
      <c r="E82" s="7"/>
      <c r="F82" s="8"/>
      <c r="G82" s="9">
        <f t="shared" si="11"/>
        <v>0</v>
      </c>
      <c r="H82" s="9">
        <f t="shared" si="16"/>
        <v>0</v>
      </c>
      <c r="I82" s="9">
        <f t="shared" si="12"/>
        <v>0</v>
      </c>
      <c r="J82" s="9">
        <f t="shared" si="13"/>
        <v>0</v>
      </c>
      <c r="K82" s="9">
        <f t="shared" si="14"/>
        <v>0</v>
      </c>
      <c r="L82" s="9">
        <f t="shared" si="15"/>
        <v>0</v>
      </c>
      <c r="N82" s="1"/>
    </row>
    <row r="83" spans="1:14" x14ac:dyDescent="0.4">
      <c r="A83" s="5"/>
      <c r="B83" s="6"/>
      <c r="C83" s="6"/>
      <c r="D83" s="7"/>
      <c r="E83" s="7"/>
      <c r="F83" s="8"/>
      <c r="G83" s="9">
        <f t="shared" si="11"/>
        <v>0</v>
      </c>
      <c r="H83" s="9">
        <f t="shared" si="16"/>
        <v>0</v>
      </c>
      <c r="I83" s="9">
        <f t="shared" si="12"/>
        <v>0</v>
      </c>
      <c r="J83" s="9">
        <f t="shared" si="13"/>
        <v>0</v>
      </c>
      <c r="K83" s="9">
        <f t="shared" si="14"/>
        <v>0</v>
      </c>
      <c r="L83" s="9">
        <f t="shared" si="15"/>
        <v>0</v>
      </c>
      <c r="N83" s="1"/>
    </row>
    <row r="84" spans="1:14" x14ac:dyDescent="0.4">
      <c r="A84" s="5"/>
      <c r="B84" s="6"/>
      <c r="C84" s="6"/>
      <c r="D84" s="7"/>
      <c r="E84" s="7"/>
      <c r="F84" s="8"/>
      <c r="G84" s="9">
        <f t="shared" si="11"/>
        <v>0</v>
      </c>
      <c r="H84" s="9">
        <f t="shared" si="16"/>
        <v>0</v>
      </c>
      <c r="I84" s="9">
        <f t="shared" si="12"/>
        <v>0</v>
      </c>
      <c r="J84" s="9">
        <f t="shared" si="13"/>
        <v>0</v>
      </c>
      <c r="K84" s="9">
        <f t="shared" si="14"/>
        <v>0</v>
      </c>
      <c r="L84" s="9">
        <f t="shared" si="15"/>
        <v>0</v>
      </c>
      <c r="N84" s="1"/>
    </row>
    <row r="85" spans="1:14" x14ac:dyDescent="0.4">
      <c r="A85" s="5"/>
      <c r="B85" s="6"/>
      <c r="C85" s="6"/>
      <c r="D85" s="7"/>
      <c r="E85" s="7"/>
      <c r="F85" s="8"/>
      <c r="G85" s="9">
        <f t="shared" si="11"/>
        <v>0</v>
      </c>
      <c r="H85" s="9">
        <f t="shared" si="16"/>
        <v>0</v>
      </c>
      <c r="I85" s="9">
        <f t="shared" si="12"/>
        <v>0</v>
      </c>
      <c r="J85" s="9">
        <f t="shared" si="13"/>
        <v>0</v>
      </c>
      <c r="K85" s="9">
        <f t="shared" si="14"/>
        <v>0</v>
      </c>
      <c r="L85" s="9">
        <f t="shared" si="15"/>
        <v>0</v>
      </c>
      <c r="N85" s="1"/>
    </row>
    <row r="86" spans="1:14" x14ac:dyDescent="0.4">
      <c r="A86" s="5"/>
      <c r="B86" s="6"/>
      <c r="C86" s="6"/>
      <c r="D86" s="7"/>
      <c r="E86" s="7"/>
      <c r="F86" s="8"/>
      <c r="G86" s="9">
        <f t="shared" si="11"/>
        <v>0</v>
      </c>
      <c r="H86" s="9">
        <f t="shared" si="16"/>
        <v>0</v>
      </c>
      <c r="I86" s="9">
        <f t="shared" si="12"/>
        <v>0</v>
      </c>
      <c r="J86" s="9">
        <f t="shared" si="13"/>
        <v>0</v>
      </c>
      <c r="K86" s="9">
        <f t="shared" si="14"/>
        <v>0</v>
      </c>
      <c r="L86" s="9">
        <f t="shared" si="15"/>
        <v>0</v>
      </c>
      <c r="N86" s="1"/>
    </row>
    <row r="87" spans="1:14" x14ac:dyDescent="0.4">
      <c r="A87" s="5"/>
      <c r="B87" s="6"/>
      <c r="C87" s="6"/>
      <c r="D87" s="7"/>
      <c r="E87" s="7"/>
      <c r="F87" s="8"/>
      <c r="G87" s="9">
        <f t="shared" si="11"/>
        <v>0</v>
      </c>
      <c r="H87" s="9">
        <f t="shared" si="16"/>
        <v>0</v>
      </c>
      <c r="I87" s="9">
        <f t="shared" si="12"/>
        <v>0</v>
      </c>
      <c r="J87" s="9">
        <f t="shared" si="13"/>
        <v>0</v>
      </c>
      <c r="K87" s="9">
        <f t="shared" si="14"/>
        <v>0</v>
      </c>
      <c r="L87" s="9">
        <f t="shared" si="15"/>
        <v>0</v>
      </c>
      <c r="N87" s="1"/>
    </row>
    <row r="88" spans="1:14" x14ac:dyDescent="0.4">
      <c r="A88" s="5"/>
      <c r="B88" s="6"/>
      <c r="C88" s="6"/>
      <c r="D88" s="7"/>
      <c r="E88" s="7"/>
      <c r="F88" s="8"/>
      <c r="G88" s="9">
        <f t="shared" si="11"/>
        <v>0</v>
      </c>
      <c r="H88" s="9">
        <f t="shared" si="16"/>
        <v>0</v>
      </c>
      <c r="I88" s="9">
        <f t="shared" si="12"/>
        <v>0</v>
      </c>
      <c r="J88" s="9">
        <f t="shared" si="13"/>
        <v>0</v>
      </c>
      <c r="K88" s="9">
        <f t="shared" si="14"/>
        <v>0</v>
      </c>
      <c r="L88" s="9">
        <f t="shared" si="15"/>
        <v>0</v>
      </c>
      <c r="N88" s="1"/>
    </row>
    <row r="89" spans="1:14" x14ac:dyDescent="0.4">
      <c r="A89" s="5"/>
      <c r="B89" s="6"/>
      <c r="C89" s="6"/>
      <c r="D89" s="7"/>
      <c r="E89" s="7"/>
      <c r="F89" s="8"/>
      <c r="G89" s="9">
        <f t="shared" si="11"/>
        <v>0</v>
      </c>
      <c r="H89" s="9">
        <f t="shared" si="16"/>
        <v>0</v>
      </c>
      <c r="I89" s="9">
        <f t="shared" si="12"/>
        <v>0</v>
      </c>
      <c r="J89" s="9">
        <f t="shared" si="13"/>
        <v>0</v>
      </c>
      <c r="K89" s="9">
        <f t="shared" si="14"/>
        <v>0</v>
      </c>
      <c r="L89" s="9">
        <f t="shared" si="15"/>
        <v>0</v>
      </c>
      <c r="N89" s="1"/>
    </row>
    <row r="90" spans="1:14" x14ac:dyDescent="0.4">
      <c r="A90" s="5"/>
      <c r="B90" s="6"/>
      <c r="C90" s="6"/>
      <c r="D90" s="7"/>
      <c r="E90" s="7"/>
      <c r="F90" s="8"/>
      <c r="G90" s="9">
        <f t="shared" si="11"/>
        <v>0</v>
      </c>
      <c r="H90" s="9">
        <f t="shared" si="16"/>
        <v>0</v>
      </c>
      <c r="I90" s="9">
        <f t="shared" si="12"/>
        <v>0</v>
      </c>
      <c r="J90" s="9">
        <f t="shared" si="13"/>
        <v>0</v>
      </c>
      <c r="K90" s="9">
        <f t="shared" si="14"/>
        <v>0</v>
      </c>
      <c r="L90" s="9">
        <f t="shared" si="15"/>
        <v>0</v>
      </c>
      <c r="N90" s="1"/>
    </row>
    <row r="91" spans="1:14" x14ac:dyDescent="0.4">
      <c r="A91" s="5"/>
      <c r="B91" s="6"/>
      <c r="C91" s="6"/>
      <c r="D91" s="7"/>
      <c r="E91" s="7"/>
      <c r="F91" s="8"/>
      <c r="G91" s="9">
        <f t="shared" si="11"/>
        <v>0</v>
      </c>
      <c r="H91" s="9">
        <f t="shared" si="16"/>
        <v>0</v>
      </c>
      <c r="I91" s="9">
        <f t="shared" si="12"/>
        <v>0</v>
      </c>
      <c r="J91" s="9">
        <f t="shared" si="13"/>
        <v>0</v>
      </c>
      <c r="K91" s="9">
        <f t="shared" si="14"/>
        <v>0</v>
      </c>
      <c r="L91" s="9">
        <f t="shared" si="15"/>
        <v>0</v>
      </c>
      <c r="N91" s="1"/>
    </row>
    <row r="92" spans="1:14" x14ac:dyDescent="0.4">
      <c r="A92" s="5"/>
      <c r="B92" s="6"/>
      <c r="C92" s="6"/>
      <c r="D92" s="7"/>
      <c r="E92" s="7"/>
      <c r="F92" s="8"/>
      <c r="G92" s="9">
        <f t="shared" si="11"/>
        <v>0</v>
      </c>
      <c r="H92" s="9">
        <f t="shared" si="16"/>
        <v>0</v>
      </c>
      <c r="I92" s="9">
        <f t="shared" si="12"/>
        <v>0</v>
      </c>
      <c r="J92" s="9">
        <f t="shared" si="13"/>
        <v>0</v>
      </c>
      <c r="K92" s="9">
        <f t="shared" si="14"/>
        <v>0</v>
      </c>
      <c r="L92" s="9">
        <f t="shared" si="15"/>
        <v>0</v>
      </c>
      <c r="N92" s="1"/>
    </row>
    <row r="93" spans="1:14" x14ac:dyDescent="0.4">
      <c r="A93" s="5"/>
      <c r="B93" s="6"/>
      <c r="C93" s="6"/>
      <c r="D93" s="7"/>
      <c r="E93" s="7"/>
      <c r="F93" s="8"/>
      <c r="G93" s="9">
        <f t="shared" si="11"/>
        <v>0</v>
      </c>
      <c r="H93" s="9">
        <f t="shared" si="16"/>
        <v>0</v>
      </c>
      <c r="I93" s="9">
        <f t="shared" si="12"/>
        <v>0</v>
      </c>
      <c r="J93" s="9">
        <f t="shared" si="13"/>
        <v>0</v>
      </c>
      <c r="K93" s="9">
        <f t="shared" si="14"/>
        <v>0</v>
      </c>
      <c r="L93" s="9">
        <f t="shared" si="15"/>
        <v>0</v>
      </c>
      <c r="N93" s="1"/>
    </row>
    <row r="94" spans="1:14" x14ac:dyDescent="0.4">
      <c r="A94" s="5"/>
      <c r="B94" s="6"/>
      <c r="C94" s="6"/>
      <c r="D94" s="7"/>
      <c r="E94" s="7"/>
      <c r="F94" s="8"/>
      <c r="G94" s="9">
        <f t="shared" si="11"/>
        <v>0</v>
      </c>
      <c r="H94" s="9">
        <f t="shared" si="16"/>
        <v>0</v>
      </c>
      <c r="I94" s="9">
        <f t="shared" si="12"/>
        <v>0</v>
      </c>
      <c r="J94" s="9">
        <f t="shared" si="13"/>
        <v>0</v>
      </c>
      <c r="K94" s="9">
        <f t="shared" si="14"/>
        <v>0</v>
      </c>
      <c r="L94" s="9">
        <f t="shared" si="15"/>
        <v>0</v>
      </c>
      <c r="N94" s="1"/>
    </row>
    <row r="95" spans="1:14" x14ac:dyDescent="0.4">
      <c r="A95" s="5"/>
      <c r="B95" s="6"/>
      <c r="C95" s="6"/>
      <c r="D95" s="7"/>
      <c r="E95" s="7"/>
      <c r="F95" s="8"/>
      <c r="G95" s="9">
        <f t="shared" si="11"/>
        <v>0</v>
      </c>
      <c r="H95" s="9">
        <f t="shared" si="16"/>
        <v>0</v>
      </c>
      <c r="I95" s="9">
        <f t="shared" si="12"/>
        <v>0</v>
      </c>
      <c r="J95" s="9">
        <f t="shared" si="13"/>
        <v>0</v>
      </c>
      <c r="K95" s="9">
        <f t="shared" si="14"/>
        <v>0</v>
      </c>
      <c r="L95" s="9">
        <f t="shared" si="15"/>
        <v>0</v>
      </c>
      <c r="N95" s="1"/>
    </row>
    <row r="96" spans="1:14" x14ac:dyDescent="0.4">
      <c r="A96" s="5"/>
      <c r="B96" s="6"/>
      <c r="C96" s="6"/>
      <c r="D96" s="7"/>
      <c r="E96" s="7"/>
      <c r="F96" s="8"/>
      <c r="G96" s="9">
        <f t="shared" si="11"/>
        <v>0</v>
      </c>
      <c r="H96" s="9">
        <f t="shared" si="16"/>
        <v>0</v>
      </c>
      <c r="I96" s="9">
        <f t="shared" si="12"/>
        <v>0</v>
      </c>
      <c r="J96" s="9">
        <f t="shared" si="13"/>
        <v>0</v>
      </c>
      <c r="K96" s="9">
        <f t="shared" si="14"/>
        <v>0</v>
      </c>
      <c r="L96" s="9">
        <f t="shared" si="15"/>
        <v>0</v>
      </c>
      <c r="N96" s="1"/>
    </row>
    <row r="97" spans="1:14" x14ac:dyDescent="0.4">
      <c r="A97" s="5"/>
      <c r="B97" s="6"/>
      <c r="C97" s="6"/>
      <c r="D97" s="7"/>
      <c r="E97" s="7"/>
      <c r="F97" s="8"/>
      <c r="G97" s="9">
        <f t="shared" si="11"/>
        <v>0</v>
      </c>
      <c r="H97" s="9">
        <f t="shared" si="16"/>
        <v>0</v>
      </c>
      <c r="I97" s="9">
        <f t="shared" si="12"/>
        <v>0</v>
      </c>
      <c r="J97" s="9">
        <f t="shared" si="13"/>
        <v>0</v>
      </c>
      <c r="K97" s="9">
        <f t="shared" si="14"/>
        <v>0</v>
      </c>
      <c r="L97" s="9">
        <f t="shared" si="15"/>
        <v>0</v>
      </c>
      <c r="N97" s="1"/>
    </row>
    <row r="98" spans="1:14" x14ac:dyDescent="0.4">
      <c r="A98" s="5"/>
      <c r="B98" s="6"/>
      <c r="C98" s="6"/>
      <c r="D98" s="7"/>
      <c r="E98" s="7"/>
      <c r="F98" s="8"/>
      <c r="G98" s="9">
        <f t="shared" si="11"/>
        <v>0</v>
      </c>
      <c r="H98" s="9">
        <f t="shared" si="16"/>
        <v>0</v>
      </c>
      <c r="I98" s="9">
        <f t="shared" si="12"/>
        <v>0</v>
      </c>
      <c r="J98" s="9">
        <f t="shared" si="13"/>
        <v>0</v>
      </c>
      <c r="K98" s="9">
        <f t="shared" si="14"/>
        <v>0</v>
      </c>
      <c r="L98" s="9">
        <f t="shared" si="15"/>
        <v>0</v>
      </c>
      <c r="N98" s="1"/>
    </row>
    <row r="99" spans="1:14" x14ac:dyDescent="0.4">
      <c r="A99" s="5"/>
      <c r="B99" s="6"/>
      <c r="C99" s="6"/>
      <c r="D99" s="7"/>
      <c r="E99" s="7"/>
      <c r="F99" s="8"/>
      <c r="G99" s="9">
        <f t="shared" si="11"/>
        <v>0</v>
      </c>
      <c r="H99" s="9">
        <f t="shared" si="16"/>
        <v>0</v>
      </c>
      <c r="I99" s="9">
        <f t="shared" si="12"/>
        <v>0</v>
      </c>
      <c r="J99" s="9">
        <f t="shared" si="13"/>
        <v>0</v>
      </c>
      <c r="K99" s="9">
        <f t="shared" si="14"/>
        <v>0</v>
      </c>
      <c r="L99" s="9">
        <f t="shared" si="15"/>
        <v>0</v>
      </c>
      <c r="N99" s="1"/>
    </row>
    <row r="100" spans="1:14" x14ac:dyDescent="0.4">
      <c r="A100" s="5"/>
      <c r="B100" s="6"/>
      <c r="C100" s="6"/>
      <c r="D100" s="7"/>
      <c r="E100" s="7"/>
      <c r="F100" s="8"/>
      <c r="G100" s="9">
        <f t="shared" si="11"/>
        <v>0</v>
      </c>
      <c r="H100" s="9">
        <f t="shared" si="16"/>
        <v>0</v>
      </c>
      <c r="I100" s="9">
        <f t="shared" si="12"/>
        <v>0</v>
      </c>
      <c r="J100" s="9">
        <f t="shared" si="13"/>
        <v>0</v>
      </c>
      <c r="K100" s="9">
        <f t="shared" si="14"/>
        <v>0</v>
      </c>
      <c r="L100" s="9">
        <f t="shared" si="15"/>
        <v>0</v>
      </c>
      <c r="N100" s="1"/>
    </row>
    <row r="101" spans="1:14" x14ac:dyDescent="0.4">
      <c r="A101" s="5"/>
      <c r="B101" s="6"/>
      <c r="C101" s="6"/>
      <c r="D101" s="7"/>
      <c r="E101" s="7"/>
      <c r="F101" s="8"/>
      <c r="G101" s="9">
        <f t="shared" si="11"/>
        <v>0</v>
      </c>
      <c r="H101" s="9">
        <f t="shared" si="16"/>
        <v>0</v>
      </c>
      <c r="I101" s="9">
        <f t="shared" si="12"/>
        <v>0</v>
      </c>
      <c r="J101" s="9">
        <f t="shared" si="13"/>
        <v>0</v>
      </c>
      <c r="K101" s="9">
        <f t="shared" si="14"/>
        <v>0</v>
      </c>
      <c r="L101" s="9">
        <f t="shared" si="15"/>
        <v>0</v>
      </c>
      <c r="N101" s="1"/>
    </row>
    <row r="102" spans="1:14" x14ac:dyDescent="0.4">
      <c r="A102" s="5"/>
      <c r="B102" s="6"/>
      <c r="C102" s="6"/>
      <c r="D102" s="7"/>
      <c r="E102" s="7"/>
      <c r="F102" s="8"/>
      <c r="G102" s="9">
        <f t="shared" si="11"/>
        <v>0</v>
      </c>
      <c r="H102" s="9">
        <f t="shared" si="16"/>
        <v>0</v>
      </c>
      <c r="I102" s="9">
        <f t="shared" si="12"/>
        <v>0</v>
      </c>
      <c r="J102" s="9">
        <f t="shared" si="13"/>
        <v>0</v>
      </c>
      <c r="K102" s="9">
        <f t="shared" si="14"/>
        <v>0</v>
      </c>
      <c r="L102" s="9">
        <f t="shared" si="15"/>
        <v>0</v>
      </c>
      <c r="N102" s="1"/>
    </row>
    <row r="103" spans="1:14" x14ac:dyDescent="0.4">
      <c r="A103" s="5"/>
      <c r="B103" s="6"/>
      <c r="C103" s="6"/>
      <c r="D103" s="7"/>
      <c r="E103" s="7"/>
      <c r="F103" s="8"/>
      <c r="G103" s="9">
        <f t="shared" si="11"/>
        <v>0</v>
      </c>
      <c r="H103" s="9">
        <f t="shared" si="16"/>
        <v>0</v>
      </c>
      <c r="I103" s="9">
        <f t="shared" si="12"/>
        <v>0</v>
      </c>
      <c r="J103" s="9">
        <f t="shared" si="13"/>
        <v>0</v>
      </c>
      <c r="K103" s="9">
        <f t="shared" si="14"/>
        <v>0</v>
      </c>
      <c r="L103" s="9">
        <f t="shared" si="15"/>
        <v>0</v>
      </c>
      <c r="N103" s="1"/>
    </row>
    <row r="104" spans="1:14" x14ac:dyDescent="0.4">
      <c r="A104" s="5"/>
      <c r="B104" s="6"/>
      <c r="C104" s="6"/>
      <c r="D104" s="7"/>
      <c r="E104" s="7"/>
      <c r="F104" s="8"/>
      <c r="G104" s="9">
        <f t="shared" si="11"/>
        <v>0</v>
      </c>
      <c r="H104" s="9">
        <f t="shared" si="16"/>
        <v>0</v>
      </c>
      <c r="I104" s="9">
        <f t="shared" si="12"/>
        <v>0</v>
      </c>
      <c r="J104" s="9">
        <f t="shared" si="13"/>
        <v>0</v>
      </c>
      <c r="K104" s="9">
        <f t="shared" si="14"/>
        <v>0</v>
      </c>
      <c r="L104" s="9">
        <f t="shared" si="15"/>
        <v>0</v>
      </c>
      <c r="N104" s="1"/>
    </row>
    <row r="105" spans="1:14" x14ac:dyDescent="0.4">
      <c r="A105" s="5"/>
      <c r="B105" s="6"/>
      <c r="C105" s="6"/>
      <c r="D105" s="7"/>
      <c r="E105" s="7"/>
      <c r="F105" s="8"/>
      <c r="G105" s="9">
        <f t="shared" si="11"/>
        <v>0</v>
      </c>
      <c r="H105" s="9">
        <f t="shared" si="16"/>
        <v>0</v>
      </c>
      <c r="I105" s="9">
        <f t="shared" si="12"/>
        <v>0</v>
      </c>
      <c r="J105" s="9">
        <f t="shared" si="13"/>
        <v>0</v>
      </c>
      <c r="K105" s="9">
        <f t="shared" si="14"/>
        <v>0</v>
      </c>
      <c r="L105" s="9">
        <f t="shared" si="15"/>
        <v>0</v>
      </c>
      <c r="N105" s="1"/>
    </row>
    <row r="106" spans="1:14" x14ac:dyDescent="0.4">
      <c r="A106" s="5"/>
      <c r="B106" s="6"/>
      <c r="C106" s="6"/>
      <c r="D106" s="7"/>
      <c r="E106" s="7"/>
      <c r="F106" s="8"/>
      <c r="G106" s="9">
        <f t="shared" si="11"/>
        <v>0</v>
      </c>
      <c r="H106" s="9">
        <f t="shared" si="16"/>
        <v>0</v>
      </c>
      <c r="I106" s="9">
        <f t="shared" si="12"/>
        <v>0</v>
      </c>
      <c r="J106" s="9">
        <f t="shared" si="13"/>
        <v>0</v>
      </c>
      <c r="K106" s="9">
        <f t="shared" si="14"/>
        <v>0</v>
      </c>
      <c r="L106" s="9">
        <f t="shared" si="15"/>
        <v>0</v>
      </c>
      <c r="N106" s="1"/>
    </row>
    <row r="107" spans="1:14" x14ac:dyDescent="0.4">
      <c r="A107" s="5"/>
      <c r="B107" s="6"/>
      <c r="C107" s="6"/>
      <c r="D107" s="7"/>
      <c r="E107" s="7"/>
      <c r="F107" s="8"/>
      <c r="G107" s="9">
        <f t="shared" si="11"/>
        <v>0</v>
      </c>
      <c r="H107" s="9">
        <f t="shared" si="16"/>
        <v>0</v>
      </c>
      <c r="I107" s="9">
        <f t="shared" si="12"/>
        <v>0</v>
      </c>
      <c r="J107" s="9">
        <f t="shared" si="13"/>
        <v>0</v>
      </c>
      <c r="K107" s="9">
        <f t="shared" si="14"/>
        <v>0</v>
      </c>
      <c r="L107" s="9">
        <f t="shared" si="15"/>
        <v>0</v>
      </c>
      <c r="N107" s="1"/>
    </row>
    <row r="108" spans="1:14" x14ac:dyDescent="0.4">
      <c r="A108" s="5"/>
      <c r="B108" s="6"/>
      <c r="C108" s="6"/>
      <c r="D108" s="7"/>
      <c r="E108" s="7"/>
      <c r="F108" s="8"/>
      <c r="G108" s="9">
        <f t="shared" si="11"/>
        <v>0</v>
      </c>
      <c r="H108" s="9">
        <f t="shared" si="16"/>
        <v>0</v>
      </c>
      <c r="I108" s="9">
        <f t="shared" si="12"/>
        <v>0</v>
      </c>
      <c r="J108" s="9">
        <f t="shared" si="13"/>
        <v>0</v>
      </c>
      <c r="K108" s="9">
        <f t="shared" si="14"/>
        <v>0</v>
      </c>
      <c r="L108" s="9">
        <f t="shared" si="15"/>
        <v>0</v>
      </c>
      <c r="N108" s="1"/>
    </row>
    <row r="109" spans="1:14" x14ac:dyDescent="0.4">
      <c r="A109" s="5"/>
      <c r="B109" s="6"/>
      <c r="C109" s="6"/>
      <c r="D109" s="7"/>
      <c r="E109" s="7"/>
      <c r="F109" s="8"/>
      <c r="G109" s="9">
        <f t="shared" si="11"/>
        <v>0</v>
      </c>
      <c r="H109" s="9">
        <f t="shared" si="16"/>
        <v>0</v>
      </c>
      <c r="I109" s="9">
        <f t="shared" si="12"/>
        <v>0</v>
      </c>
      <c r="J109" s="9">
        <f t="shared" si="13"/>
        <v>0</v>
      </c>
      <c r="K109" s="9">
        <f t="shared" si="14"/>
        <v>0</v>
      </c>
      <c r="L109" s="9">
        <f t="shared" si="15"/>
        <v>0</v>
      </c>
      <c r="N109" s="1"/>
    </row>
    <row r="110" spans="1:14" x14ac:dyDescent="0.4">
      <c r="A110" s="5"/>
      <c r="B110" s="6"/>
      <c r="C110" s="6"/>
      <c r="D110" s="7"/>
      <c r="E110" s="7"/>
      <c r="F110" s="8"/>
      <c r="G110" s="9">
        <f t="shared" si="11"/>
        <v>0</v>
      </c>
      <c r="H110" s="9">
        <f t="shared" si="16"/>
        <v>0</v>
      </c>
      <c r="I110" s="9">
        <f t="shared" si="12"/>
        <v>0</v>
      </c>
      <c r="J110" s="9">
        <f t="shared" si="13"/>
        <v>0</v>
      </c>
      <c r="K110" s="9">
        <f t="shared" si="14"/>
        <v>0</v>
      </c>
      <c r="L110" s="9">
        <f t="shared" si="15"/>
        <v>0</v>
      </c>
      <c r="N110" s="1"/>
    </row>
    <row r="111" spans="1:14" x14ac:dyDescent="0.4">
      <c r="A111" s="5"/>
      <c r="B111" s="6"/>
      <c r="C111" s="6"/>
      <c r="D111" s="7"/>
      <c r="E111" s="7"/>
      <c r="F111" s="8"/>
      <c r="G111" s="9">
        <f t="shared" si="11"/>
        <v>0</v>
      </c>
      <c r="H111" s="9">
        <f t="shared" si="16"/>
        <v>0</v>
      </c>
      <c r="I111" s="9">
        <f t="shared" si="12"/>
        <v>0</v>
      </c>
      <c r="J111" s="9">
        <f t="shared" si="13"/>
        <v>0</v>
      </c>
      <c r="K111" s="9">
        <f t="shared" si="14"/>
        <v>0</v>
      </c>
      <c r="L111" s="9">
        <f t="shared" si="15"/>
        <v>0</v>
      </c>
      <c r="N111" s="1"/>
    </row>
    <row r="112" spans="1:14" x14ac:dyDescent="0.4">
      <c r="A112" s="5"/>
      <c r="B112" s="6"/>
      <c r="C112" s="6"/>
      <c r="D112" s="7"/>
      <c r="E112" s="7"/>
      <c r="F112" s="8"/>
      <c r="G112" s="9">
        <f t="shared" si="11"/>
        <v>0</v>
      </c>
      <c r="H112" s="9">
        <f t="shared" si="16"/>
        <v>0</v>
      </c>
      <c r="I112" s="9">
        <f t="shared" si="12"/>
        <v>0</v>
      </c>
      <c r="J112" s="9">
        <f t="shared" si="13"/>
        <v>0</v>
      </c>
      <c r="K112" s="9">
        <f t="shared" si="14"/>
        <v>0</v>
      </c>
      <c r="L112" s="9">
        <f t="shared" si="15"/>
        <v>0</v>
      </c>
      <c r="N112" s="1"/>
    </row>
    <row r="113" spans="1:14" x14ac:dyDescent="0.4">
      <c r="A113" s="5"/>
      <c r="B113" s="6"/>
      <c r="C113" s="6"/>
      <c r="D113" s="7"/>
      <c r="E113" s="7"/>
      <c r="F113" s="8"/>
      <c r="G113" s="9">
        <f t="shared" si="11"/>
        <v>0</v>
      </c>
      <c r="H113" s="9">
        <f t="shared" si="16"/>
        <v>0</v>
      </c>
      <c r="I113" s="9">
        <f t="shared" si="12"/>
        <v>0</v>
      </c>
      <c r="J113" s="9">
        <f t="shared" si="13"/>
        <v>0</v>
      </c>
      <c r="K113" s="9">
        <f t="shared" si="14"/>
        <v>0</v>
      </c>
      <c r="L113" s="9">
        <f t="shared" si="15"/>
        <v>0</v>
      </c>
      <c r="N113" s="1"/>
    </row>
    <row r="114" spans="1:14" x14ac:dyDescent="0.4">
      <c r="A114" s="5"/>
      <c r="B114" s="6"/>
      <c r="C114" s="6"/>
      <c r="D114" s="7"/>
      <c r="E114" s="7"/>
      <c r="F114" s="8"/>
      <c r="G114" s="9">
        <f t="shared" si="11"/>
        <v>0</v>
      </c>
      <c r="H114" s="9">
        <f t="shared" si="16"/>
        <v>0</v>
      </c>
      <c r="I114" s="9">
        <f t="shared" si="12"/>
        <v>0</v>
      </c>
      <c r="J114" s="9">
        <f t="shared" si="13"/>
        <v>0</v>
      </c>
      <c r="K114" s="9">
        <f t="shared" si="14"/>
        <v>0</v>
      </c>
      <c r="L114" s="9">
        <f t="shared" si="15"/>
        <v>0</v>
      </c>
      <c r="N114" s="1"/>
    </row>
    <row r="115" spans="1:14" x14ac:dyDescent="0.4">
      <c r="A115" s="5"/>
      <c r="B115" s="6"/>
      <c r="C115" s="6"/>
      <c r="D115" s="7"/>
      <c r="E115" s="7"/>
      <c r="F115" s="8"/>
      <c r="G115" s="9">
        <f t="shared" si="11"/>
        <v>0</v>
      </c>
      <c r="H115" s="9">
        <f t="shared" si="16"/>
        <v>0</v>
      </c>
      <c r="I115" s="9">
        <f t="shared" si="12"/>
        <v>0</v>
      </c>
      <c r="J115" s="9">
        <f t="shared" si="13"/>
        <v>0</v>
      </c>
      <c r="K115" s="9">
        <f t="shared" si="14"/>
        <v>0</v>
      </c>
      <c r="L115" s="9">
        <f t="shared" si="15"/>
        <v>0</v>
      </c>
      <c r="N115" s="1"/>
    </row>
    <row r="116" spans="1:14" x14ac:dyDescent="0.4">
      <c r="A116" s="5"/>
      <c r="B116" s="6"/>
      <c r="C116" s="6"/>
      <c r="D116" s="7"/>
      <c r="E116" s="7"/>
      <c r="F116" s="8"/>
      <c r="G116" s="9">
        <f t="shared" si="11"/>
        <v>0</v>
      </c>
      <c r="H116" s="9">
        <f t="shared" si="16"/>
        <v>0</v>
      </c>
      <c r="I116" s="9">
        <f t="shared" si="12"/>
        <v>0</v>
      </c>
      <c r="J116" s="9">
        <f t="shared" si="13"/>
        <v>0</v>
      </c>
      <c r="K116" s="9">
        <f t="shared" si="14"/>
        <v>0</v>
      </c>
      <c r="L116" s="9">
        <f t="shared" si="15"/>
        <v>0</v>
      </c>
      <c r="N116" s="1"/>
    </row>
    <row r="117" spans="1:14" x14ac:dyDescent="0.4">
      <c r="A117" s="5"/>
      <c r="B117" s="6"/>
      <c r="C117" s="6"/>
      <c r="D117" s="7"/>
      <c r="E117" s="7"/>
      <c r="F117" s="8"/>
      <c r="G117" s="9">
        <f t="shared" si="11"/>
        <v>0</v>
      </c>
      <c r="H117" s="9">
        <f t="shared" si="16"/>
        <v>0</v>
      </c>
      <c r="I117" s="9">
        <f t="shared" si="12"/>
        <v>0</v>
      </c>
      <c r="J117" s="9">
        <f t="shared" si="13"/>
        <v>0</v>
      </c>
      <c r="K117" s="9">
        <f t="shared" si="14"/>
        <v>0</v>
      </c>
      <c r="L117" s="9">
        <f t="shared" si="15"/>
        <v>0</v>
      </c>
      <c r="N117" s="1"/>
    </row>
    <row r="118" spans="1:14" x14ac:dyDescent="0.4">
      <c r="A118" s="5"/>
      <c r="B118" s="6"/>
      <c r="C118" s="6"/>
      <c r="D118" s="7"/>
      <c r="E118" s="7"/>
      <c r="F118" s="8"/>
      <c r="G118" s="9">
        <f t="shared" si="11"/>
        <v>0</v>
      </c>
      <c r="H118" s="9">
        <f t="shared" si="16"/>
        <v>0</v>
      </c>
      <c r="I118" s="9">
        <f t="shared" si="12"/>
        <v>0</v>
      </c>
      <c r="J118" s="9">
        <f t="shared" si="13"/>
        <v>0</v>
      </c>
      <c r="K118" s="9">
        <f t="shared" si="14"/>
        <v>0</v>
      </c>
      <c r="L118" s="9">
        <f t="shared" si="15"/>
        <v>0</v>
      </c>
      <c r="N118" s="1"/>
    </row>
    <row r="119" spans="1:14" x14ac:dyDescent="0.4">
      <c r="A119" s="5"/>
      <c r="B119" s="6"/>
      <c r="C119" s="6"/>
      <c r="D119" s="7"/>
      <c r="E119" s="7"/>
      <c r="F119" s="8"/>
      <c r="G119" s="9">
        <f t="shared" si="11"/>
        <v>0</v>
      </c>
      <c r="H119" s="9">
        <f t="shared" si="16"/>
        <v>0</v>
      </c>
      <c r="I119" s="9">
        <f t="shared" si="12"/>
        <v>0</v>
      </c>
      <c r="J119" s="9">
        <f t="shared" si="13"/>
        <v>0</v>
      </c>
      <c r="K119" s="9">
        <f t="shared" si="14"/>
        <v>0</v>
      </c>
      <c r="L119" s="9">
        <f t="shared" si="15"/>
        <v>0</v>
      </c>
      <c r="N119" s="1"/>
    </row>
    <row r="120" spans="1:14" x14ac:dyDescent="0.4">
      <c r="A120" s="5"/>
      <c r="B120" s="6"/>
      <c r="C120" s="6"/>
      <c r="D120" s="7"/>
      <c r="E120" s="7"/>
      <c r="F120" s="8"/>
      <c r="G120" s="9">
        <f t="shared" si="11"/>
        <v>0</v>
      </c>
      <c r="H120" s="9">
        <f t="shared" si="16"/>
        <v>0</v>
      </c>
      <c r="I120" s="9">
        <f t="shared" si="12"/>
        <v>0</v>
      </c>
      <c r="J120" s="9">
        <f t="shared" si="13"/>
        <v>0</v>
      </c>
      <c r="K120" s="9">
        <f t="shared" si="14"/>
        <v>0</v>
      </c>
      <c r="L120" s="9">
        <f t="shared" si="15"/>
        <v>0</v>
      </c>
      <c r="N120" s="1"/>
    </row>
    <row r="121" spans="1:14" x14ac:dyDescent="0.4">
      <c r="A121" s="5"/>
      <c r="B121" s="6"/>
      <c r="C121" s="6"/>
      <c r="D121" s="7"/>
      <c r="E121" s="7"/>
      <c r="F121" s="8"/>
      <c r="G121" s="9">
        <f t="shared" si="11"/>
        <v>0</v>
      </c>
      <c r="H121" s="9">
        <f t="shared" si="16"/>
        <v>0</v>
      </c>
      <c r="I121" s="9">
        <f t="shared" si="12"/>
        <v>0</v>
      </c>
      <c r="J121" s="9">
        <f t="shared" si="13"/>
        <v>0</v>
      </c>
      <c r="K121" s="9">
        <f t="shared" si="14"/>
        <v>0</v>
      </c>
      <c r="L121" s="9">
        <f t="shared" si="15"/>
        <v>0</v>
      </c>
      <c r="N121" s="1"/>
    </row>
    <row r="122" spans="1:14" x14ac:dyDescent="0.4">
      <c r="A122" s="5"/>
      <c r="B122" s="6"/>
      <c r="C122" s="6"/>
      <c r="D122" s="7"/>
      <c r="E122" s="7"/>
      <c r="F122" s="8"/>
      <c r="G122" s="9">
        <f t="shared" si="11"/>
        <v>0</v>
      </c>
      <c r="H122" s="9">
        <f t="shared" si="16"/>
        <v>0</v>
      </c>
      <c r="I122" s="9">
        <f t="shared" si="12"/>
        <v>0</v>
      </c>
      <c r="J122" s="9">
        <f t="shared" si="13"/>
        <v>0</v>
      </c>
      <c r="K122" s="9">
        <f t="shared" si="14"/>
        <v>0</v>
      </c>
      <c r="L122" s="9">
        <f t="shared" si="15"/>
        <v>0</v>
      </c>
      <c r="N122" s="1"/>
    </row>
    <row r="123" spans="1:14" x14ac:dyDescent="0.4">
      <c r="A123" s="5"/>
      <c r="B123" s="6"/>
      <c r="C123" s="6"/>
      <c r="D123" s="7"/>
      <c r="E123" s="7"/>
      <c r="F123" s="8"/>
      <c r="G123" s="9">
        <f t="shared" si="11"/>
        <v>0</v>
      </c>
      <c r="H123" s="9">
        <f t="shared" si="16"/>
        <v>0</v>
      </c>
      <c r="I123" s="9">
        <f t="shared" si="12"/>
        <v>0</v>
      </c>
      <c r="J123" s="9">
        <f t="shared" si="13"/>
        <v>0</v>
      </c>
      <c r="K123" s="9">
        <f t="shared" si="14"/>
        <v>0</v>
      </c>
      <c r="L123" s="9">
        <f t="shared" si="15"/>
        <v>0</v>
      </c>
      <c r="N123" s="1"/>
    </row>
    <row r="124" spans="1:14" x14ac:dyDescent="0.4">
      <c r="A124" s="5"/>
      <c r="B124" s="6"/>
      <c r="C124" s="6"/>
      <c r="D124" s="7"/>
      <c r="E124" s="7"/>
      <c r="F124" s="8"/>
      <c r="G124" s="9">
        <f t="shared" si="11"/>
        <v>0</v>
      </c>
      <c r="H124" s="9">
        <f t="shared" si="16"/>
        <v>0</v>
      </c>
      <c r="I124" s="9">
        <f t="shared" si="12"/>
        <v>0</v>
      </c>
      <c r="J124" s="9">
        <f t="shared" si="13"/>
        <v>0</v>
      </c>
      <c r="K124" s="9">
        <f t="shared" si="14"/>
        <v>0</v>
      </c>
      <c r="L124" s="9">
        <f t="shared" si="15"/>
        <v>0</v>
      </c>
      <c r="N124" s="1"/>
    </row>
    <row r="125" spans="1:14" x14ac:dyDescent="0.4">
      <c r="A125" s="5"/>
      <c r="B125" s="6"/>
      <c r="C125" s="6"/>
      <c r="D125" s="7"/>
      <c r="E125" s="7"/>
      <c r="F125" s="8"/>
      <c r="G125" s="9">
        <f t="shared" si="11"/>
        <v>0</v>
      </c>
      <c r="H125" s="9">
        <f t="shared" si="16"/>
        <v>0</v>
      </c>
      <c r="I125" s="9">
        <f t="shared" si="12"/>
        <v>0</v>
      </c>
      <c r="J125" s="9">
        <f t="shared" si="13"/>
        <v>0</v>
      </c>
      <c r="K125" s="9">
        <f t="shared" si="14"/>
        <v>0</v>
      </c>
      <c r="L125" s="9">
        <f t="shared" si="15"/>
        <v>0</v>
      </c>
      <c r="N125" s="1"/>
    </row>
    <row r="126" spans="1:14" x14ac:dyDescent="0.4">
      <c r="A126" s="5"/>
      <c r="B126" s="6"/>
      <c r="C126" s="6"/>
      <c r="D126" s="7"/>
      <c r="E126" s="7"/>
      <c r="F126" s="8"/>
      <c r="G126" s="9">
        <f t="shared" si="11"/>
        <v>0</v>
      </c>
      <c r="H126" s="9">
        <f t="shared" si="16"/>
        <v>0</v>
      </c>
      <c r="I126" s="9">
        <f t="shared" si="12"/>
        <v>0</v>
      </c>
      <c r="J126" s="9">
        <f t="shared" si="13"/>
        <v>0</v>
      </c>
      <c r="K126" s="9">
        <f t="shared" si="14"/>
        <v>0</v>
      </c>
      <c r="L126" s="9">
        <f t="shared" si="15"/>
        <v>0</v>
      </c>
      <c r="N126" s="1"/>
    </row>
    <row r="127" spans="1:14" x14ac:dyDescent="0.4">
      <c r="A127" s="5"/>
      <c r="B127" s="6"/>
      <c r="C127" s="6"/>
      <c r="D127" s="7"/>
      <c r="E127" s="7"/>
      <c r="F127" s="8"/>
      <c r="G127" s="9">
        <f t="shared" si="11"/>
        <v>0</v>
      </c>
      <c r="H127" s="9">
        <f t="shared" si="16"/>
        <v>0</v>
      </c>
      <c r="I127" s="9">
        <f t="shared" si="12"/>
        <v>0</v>
      </c>
      <c r="J127" s="9">
        <f t="shared" si="13"/>
        <v>0</v>
      </c>
      <c r="K127" s="9">
        <f t="shared" si="14"/>
        <v>0</v>
      </c>
      <c r="L127" s="9">
        <f t="shared" si="15"/>
        <v>0</v>
      </c>
      <c r="N127" s="1"/>
    </row>
    <row r="128" spans="1:14" x14ac:dyDescent="0.4">
      <c r="A128" s="5"/>
      <c r="B128" s="6"/>
      <c r="C128" s="6"/>
      <c r="D128" s="7"/>
      <c r="E128" s="7"/>
      <c r="F128" s="8"/>
      <c r="G128" s="9">
        <f t="shared" si="11"/>
        <v>0</v>
      </c>
      <c r="H128" s="9">
        <f t="shared" si="16"/>
        <v>0</v>
      </c>
      <c r="I128" s="9">
        <f t="shared" si="12"/>
        <v>0</v>
      </c>
      <c r="J128" s="9">
        <f t="shared" si="13"/>
        <v>0</v>
      </c>
      <c r="K128" s="9">
        <f t="shared" si="14"/>
        <v>0</v>
      </c>
      <c r="L128" s="9">
        <f t="shared" si="15"/>
        <v>0</v>
      </c>
      <c r="N128" s="1"/>
    </row>
    <row r="129" spans="1:14" x14ac:dyDescent="0.4">
      <c r="A129" s="5"/>
      <c r="B129" s="6"/>
      <c r="C129" s="6"/>
      <c r="D129" s="7"/>
      <c r="E129" s="7"/>
      <c r="F129" s="8"/>
      <c r="G129" s="9">
        <f t="shared" si="11"/>
        <v>0</v>
      </c>
      <c r="H129" s="9">
        <f t="shared" si="16"/>
        <v>0</v>
      </c>
      <c r="I129" s="9">
        <f t="shared" si="12"/>
        <v>0</v>
      </c>
      <c r="J129" s="9">
        <f t="shared" si="13"/>
        <v>0</v>
      </c>
      <c r="K129" s="9">
        <f t="shared" si="14"/>
        <v>0</v>
      </c>
      <c r="L129" s="9">
        <f t="shared" si="15"/>
        <v>0</v>
      </c>
      <c r="N129" s="1"/>
    </row>
    <row r="130" spans="1:14" x14ac:dyDescent="0.4">
      <c r="A130" s="5"/>
      <c r="B130" s="6"/>
      <c r="C130" s="6"/>
      <c r="D130" s="7"/>
      <c r="E130" s="7"/>
      <c r="F130" s="8"/>
      <c r="G130" s="9">
        <f t="shared" si="11"/>
        <v>0</v>
      </c>
      <c r="H130" s="9">
        <f t="shared" si="16"/>
        <v>0</v>
      </c>
      <c r="I130" s="9">
        <f t="shared" si="12"/>
        <v>0</v>
      </c>
      <c r="J130" s="9">
        <f t="shared" si="13"/>
        <v>0</v>
      </c>
      <c r="K130" s="9">
        <f t="shared" si="14"/>
        <v>0</v>
      </c>
      <c r="L130" s="9">
        <f t="shared" si="15"/>
        <v>0</v>
      </c>
      <c r="N130" s="1"/>
    </row>
    <row r="131" spans="1:14" x14ac:dyDescent="0.4">
      <c r="A131" s="5"/>
      <c r="B131" s="6"/>
      <c r="C131" s="6"/>
      <c r="D131" s="7"/>
      <c r="E131" s="7"/>
      <c r="F131" s="8"/>
      <c r="G131" s="9">
        <f t="shared" si="11"/>
        <v>0</v>
      </c>
      <c r="H131" s="9">
        <f t="shared" si="16"/>
        <v>0</v>
      </c>
      <c r="I131" s="9">
        <f t="shared" si="12"/>
        <v>0</v>
      </c>
      <c r="J131" s="9">
        <f t="shared" si="13"/>
        <v>0</v>
      </c>
      <c r="K131" s="9">
        <f t="shared" si="14"/>
        <v>0</v>
      </c>
      <c r="L131" s="9">
        <f t="shared" si="15"/>
        <v>0</v>
      </c>
      <c r="N131" s="1"/>
    </row>
    <row r="132" spans="1:14" x14ac:dyDescent="0.4">
      <c r="A132" s="5"/>
      <c r="B132" s="6"/>
      <c r="C132" s="6"/>
      <c r="D132" s="7"/>
      <c r="E132" s="7"/>
      <c r="F132" s="8"/>
      <c r="G132" s="9">
        <f t="shared" si="11"/>
        <v>0</v>
      </c>
      <c r="H132" s="9">
        <f t="shared" si="16"/>
        <v>0</v>
      </c>
      <c r="I132" s="9">
        <f t="shared" si="12"/>
        <v>0</v>
      </c>
      <c r="J132" s="9">
        <f t="shared" si="13"/>
        <v>0</v>
      </c>
      <c r="K132" s="9">
        <f t="shared" si="14"/>
        <v>0</v>
      </c>
      <c r="L132" s="9">
        <f t="shared" si="15"/>
        <v>0</v>
      </c>
      <c r="N132" s="1"/>
    </row>
    <row r="133" spans="1:14" x14ac:dyDescent="0.4">
      <c r="A133" s="5"/>
      <c r="B133" s="6"/>
      <c r="C133" s="6"/>
      <c r="D133" s="7"/>
      <c r="E133" s="7"/>
      <c r="F133" s="8"/>
      <c r="G133" s="9">
        <f t="shared" si="11"/>
        <v>0</v>
      </c>
      <c r="H133" s="9">
        <f t="shared" si="16"/>
        <v>0</v>
      </c>
      <c r="I133" s="9">
        <f t="shared" si="12"/>
        <v>0</v>
      </c>
      <c r="J133" s="9">
        <f t="shared" si="13"/>
        <v>0</v>
      </c>
      <c r="K133" s="9">
        <f t="shared" si="14"/>
        <v>0</v>
      </c>
      <c r="L133" s="9">
        <f t="shared" si="15"/>
        <v>0</v>
      </c>
      <c r="N133" s="1"/>
    </row>
    <row r="134" spans="1:14" x14ac:dyDescent="0.4">
      <c r="A134" s="5"/>
      <c r="B134" s="6"/>
      <c r="C134" s="6"/>
      <c r="D134" s="7"/>
      <c r="E134" s="7"/>
      <c r="F134" s="8"/>
      <c r="G134" s="9">
        <f t="shared" si="11"/>
        <v>0</v>
      </c>
      <c r="H134" s="9">
        <f t="shared" si="16"/>
        <v>0</v>
      </c>
      <c r="I134" s="9">
        <f t="shared" si="12"/>
        <v>0</v>
      </c>
      <c r="J134" s="9">
        <f t="shared" si="13"/>
        <v>0</v>
      </c>
      <c r="K134" s="9">
        <f t="shared" si="14"/>
        <v>0</v>
      </c>
      <c r="L134" s="9">
        <f t="shared" si="15"/>
        <v>0</v>
      </c>
      <c r="N134" s="1"/>
    </row>
    <row r="135" spans="1:14" x14ac:dyDescent="0.4">
      <c r="A135" s="5"/>
      <c r="B135" s="6"/>
      <c r="C135" s="6"/>
      <c r="D135" s="7"/>
      <c r="E135" s="7"/>
      <c r="F135" s="8"/>
      <c r="G135" s="9">
        <f t="shared" si="11"/>
        <v>0</v>
      </c>
      <c r="H135" s="9">
        <f t="shared" si="16"/>
        <v>0</v>
      </c>
      <c r="I135" s="9">
        <f t="shared" si="12"/>
        <v>0</v>
      </c>
      <c r="J135" s="9">
        <f t="shared" si="13"/>
        <v>0</v>
      </c>
      <c r="K135" s="9">
        <f t="shared" si="14"/>
        <v>0</v>
      </c>
      <c r="L135" s="9">
        <f t="shared" si="15"/>
        <v>0</v>
      </c>
      <c r="N135" s="1"/>
    </row>
    <row r="136" spans="1:14" x14ac:dyDescent="0.4">
      <c r="A136" s="5"/>
      <c r="B136" s="6"/>
      <c r="C136" s="6"/>
      <c r="D136" s="7"/>
      <c r="E136" s="7"/>
      <c r="F136" s="8"/>
      <c r="G136" s="9">
        <f t="shared" si="11"/>
        <v>0</v>
      </c>
      <c r="H136" s="9">
        <f t="shared" si="16"/>
        <v>0</v>
      </c>
      <c r="I136" s="9">
        <f t="shared" si="12"/>
        <v>0</v>
      </c>
      <c r="J136" s="9">
        <f t="shared" si="13"/>
        <v>0</v>
      </c>
      <c r="K136" s="9">
        <f t="shared" si="14"/>
        <v>0</v>
      </c>
      <c r="L136" s="9">
        <f t="shared" si="15"/>
        <v>0</v>
      </c>
      <c r="N136" s="1"/>
    </row>
    <row r="137" spans="1:14" x14ac:dyDescent="0.4">
      <c r="A137" s="5"/>
      <c r="B137" s="6"/>
      <c r="C137" s="6"/>
      <c r="D137" s="7"/>
      <c r="E137" s="7"/>
      <c r="F137" s="8"/>
      <c r="G137" s="9">
        <f t="shared" ref="G137:G200" si="17">ROUNDDOWN((D137-E137)/1.1, 0)</f>
        <v>0</v>
      </c>
      <c r="H137" s="9">
        <f t="shared" si="16"/>
        <v>0</v>
      </c>
      <c r="I137" s="9">
        <f t="shared" ref="I137:I200" si="18">IF(F137=1,MIN(H137 * 0.03),0)</f>
        <v>0</v>
      </c>
      <c r="J137" s="9">
        <f t="shared" ref="J137:J200" si="19">G137*C137</f>
        <v>0</v>
      </c>
      <c r="K137" s="9">
        <f t="shared" ref="K137:K200" si="20">H137*C137</f>
        <v>0</v>
      </c>
      <c r="L137" s="9">
        <f t="shared" ref="L137:L200" si="21">IF(F137=1,I137*C137,0)</f>
        <v>0</v>
      </c>
      <c r="N137" s="1"/>
    </row>
    <row r="138" spans="1:14" x14ac:dyDescent="0.4">
      <c r="A138" s="5"/>
      <c r="B138" s="6"/>
      <c r="C138" s="6"/>
      <c r="D138" s="7"/>
      <c r="E138" s="7"/>
      <c r="F138" s="8"/>
      <c r="G138" s="9">
        <f t="shared" si="17"/>
        <v>0</v>
      </c>
      <c r="H138" s="9">
        <f t="shared" ref="H138:H201" si="22">ROUNDDOWN(G138, -3)</f>
        <v>0</v>
      </c>
      <c r="I138" s="9">
        <f t="shared" si="18"/>
        <v>0</v>
      </c>
      <c r="J138" s="9">
        <f t="shared" si="19"/>
        <v>0</v>
      </c>
      <c r="K138" s="9">
        <f t="shared" si="20"/>
        <v>0</v>
      </c>
      <c r="L138" s="9">
        <f t="shared" si="21"/>
        <v>0</v>
      </c>
      <c r="N138" s="1"/>
    </row>
    <row r="139" spans="1:14" x14ac:dyDescent="0.4">
      <c r="A139" s="5"/>
      <c r="B139" s="6"/>
      <c r="C139" s="6"/>
      <c r="D139" s="7"/>
      <c r="E139" s="7"/>
      <c r="F139" s="8"/>
      <c r="G139" s="9">
        <f t="shared" si="17"/>
        <v>0</v>
      </c>
      <c r="H139" s="9">
        <f t="shared" si="22"/>
        <v>0</v>
      </c>
      <c r="I139" s="9">
        <f t="shared" si="18"/>
        <v>0</v>
      </c>
      <c r="J139" s="9">
        <f t="shared" si="19"/>
        <v>0</v>
      </c>
      <c r="K139" s="9">
        <f t="shared" si="20"/>
        <v>0</v>
      </c>
      <c r="L139" s="9">
        <f t="shared" si="21"/>
        <v>0</v>
      </c>
      <c r="N139" s="1"/>
    </row>
    <row r="140" spans="1:14" x14ac:dyDescent="0.4">
      <c r="A140" s="5"/>
      <c r="B140" s="6"/>
      <c r="C140" s="6"/>
      <c r="D140" s="7"/>
      <c r="E140" s="7"/>
      <c r="F140" s="8"/>
      <c r="G140" s="9">
        <f t="shared" si="17"/>
        <v>0</v>
      </c>
      <c r="H140" s="9">
        <f t="shared" si="22"/>
        <v>0</v>
      </c>
      <c r="I140" s="9">
        <f t="shared" si="18"/>
        <v>0</v>
      </c>
      <c r="J140" s="9">
        <f t="shared" si="19"/>
        <v>0</v>
      </c>
      <c r="K140" s="9">
        <f t="shared" si="20"/>
        <v>0</v>
      </c>
      <c r="L140" s="9">
        <f t="shared" si="21"/>
        <v>0</v>
      </c>
      <c r="N140" s="1"/>
    </row>
    <row r="141" spans="1:14" x14ac:dyDescent="0.4">
      <c r="A141" s="5"/>
      <c r="B141" s="6"/>
      <c r="C141" s="6"/>
      <c r="D141" s="7"/>
      <c r="E141" s="7"/>
      <c r="F141" s="8"/>
      <c r="G141" s="9">
        <f t="shared" si="17"/>
        <v>0</v>
      </c>
      <c r="H141" s="9">
        <f t="shared" si="22"/>
        <v>0</v>
      </c>
      <c r="I141" s="9">
        <f t="shared" si="18"/>
        <v>0</v>
      </c>
      <c r="J141" s="9">
        <f t="shared" si="19"/>
        <v>0</v>
      </c>
      <c r="K141" s="9">
        <f t="shared" si="20"/>
        <v>0</v>
      </c>
      <c r="L141" s="9">
        <f t="shared" si="21"/>
        <v>0</v>
      </c>
      <c r="N141" s="1"/>
    </row>
    <row r="142" spans="1:14" x14ac:dyDescent="0.4">
      <c r="A142" s="5"/>
      <c r="B142" s="6"/>
      <c r="C142" s="6"/>
      <c r="D142" s="7"/>
      <c r="E142" s="7"/>
      <c r="F142" s="8"/>
      <c r="G142" s="9">
        <f t="shared" si="17"/>
        <v>0</v>
      </c>
      <c r="H142" s="9">
        <f t="shared" si="22"/>
        <v>0</v>
      </c>
      <c r="I142" s="9">
        <f t="shared" si="18"/>
        <v>0</v>
      </c>
      <c r="J142" s="9">
        <f t="shared" si="19"/>
        <v>0</v>
      </c>
      <c r="K142" s="9">
        <f t="shared" si="20"/>
        <v>0</v>
      </c>
      <c r="L142" s="9">
        <f t="shared" si="21"/>
        <v>0</v>
      </c>
      <c r="N142" s="1"/>
    </row>
    <row r="143" spans="1:14" x14ac:dyDescent="0.4">
      <c r="A143" s="5"/>
      <c r="B143" s="6"/>
      <c r="C143" s="6"/>
      <c r="D143" s="7"/>
      <c r="E143" s="7"/>
      <c r="F143" s="8"/>
      <c r="G143" s="9">
        <f t="shared" si="17"/>
        <v>0</v>
      </c>
      <c r="H143" s="9">
        <f t="shared" si="22"/>
        <v>0</v>
      </c>
      <c r="I143" s="9">
        <f t="shared" si="18"/>
        <v>0</v>
      </c>
      <c r="J143" s="9">
        <f t="shared" si="19"/>
        <v>0</v>
      </c>
      <c r="K143" s="9">
        <f t="shared" si="20"/>
        <v>0</v>
      </c>
      <c r="L143" s="9">
        <f t="shared" si="21"/>
        <v>0</v>
      </c>
      <c r="N143" s="1"/>
    </row>
    <row r="144" spans="1:14" x14ac:dyDescent="0.4">
      <c r="A144" s="5"/>
      <c r="B144" s="6"/>
      <c r="C144" s="6"/>
      <c r="D144" s="7"/>
      <c r="E144" s="7"/>
      <c r="F144" s="8"/>
      <c r="G144" s="9">
        <f t="shared" si="17"/>
        <v>0</v>
      </c>
      <c r="H144" s="9">
        <f t="shared" si="22"/>
        <v>0</v>
      </c>
      <c r="I144" s="9">
        <f t="shared" si="18"/>
        <v>0</v>
      </c>
      <c r="J144" s="9">
        <f t="shared" si="19"/>
        <v>0</v>
      </c>
      <c r="K144" s="9">
        <f t="shared" si="20"/>
        <v>0</v>
      </c>
      <c r="L144" s="9">
        <f t="shared" si="21"/>
        <v>0</v>
      </c>
      <c r="N144" s="1"/>
    </row>
    <row r="145" spans="1:14" x14ac:dyDescent="0.4">
      <c r="A145" s="5"/>
      <c r="B145" s="6"/>
      <c r="C145" s="6"/>
      <c r="D145" s="7"/>
      <c r="E145" s="7"/>
      <c r="F145" s="8"/>
      <c r="G145" s="9">
        <f t="shared" si="17"/>
        <v>0</v>
      </c>
      <c r="H145" s="9">
        <f t="shared" si="22"/>
        <v>0</v>
      </c>
      <c r="I145" s="9">
        <f t="shared" si="18"/>
        <v>0</v>
      </c>
      <c r="J145" s="9">
        <f t="shared" si="19"/>
        <v>0</v>
      </c>
      <c r="K145" s="9">
        <f t="shared" si="20"/>
        <v>0</v>
      </c>
      <c r="L145" s="9">
        <f t="shared" si="21"/>
        <v>0</v>
      </c>
      <c r="N145" s="1"/>
    </row>
    <row r="146" spans="1:14" x14ac:dyDescent="0.4">
      <c r="A146" s="5"/>
      <c r="B146" s="6"/>
      <c r="C146" s="6"/>
      <c r="D146" s="7"/>
      <c r="E146" s="7"/>
      <c r="F146" s="8"/>
      <c r="G146" s="9">
        <f t="shared" si="17"/>
        <v>0</v>
      </c>
      <c r="H146" s="9">
        <f t="shared" si="22"/>
        <v>0</v>
      </c>
      <c r="I146" s="9">
        <f t="shared" si="18"/>
        <v>0</v>
      </c>
      <c r="J146" s="9">
        <f t="shared" si="19"/>
        <v>0</v>
      </c>
      <c r="K146" s="9">
        <f t="shared" si="20"/>
        <v>0</v>
      </c>
      <c r="L146" s="9">
        <f t="shared" si="21"/>
        <v>0</v>
      </c>
      <c r="N146" s="1"/>
    </row>
    <row r="147" spans="1:14" x14ac:dyDescent="0.4">
      <c r="A147" s="5"/>
      <c r="B147" s="6"/>
      <c r="C147" s="6"/>
      <c r="D147" s="7"/>
      <c r="E147" s="7"/>
      <c r="F147" s="8"/>
      <c r="G147" s="9">
        <f t="shared" si="17"/>
        <v>0</v>
      </c>
      <c r="H147" s="9">
        <f t="shared" si="22"/>
        <v>0</v>
      </c>
      <c r="I147" s="9">
        <f t="shared" si="18"/>
        <v>0</v>
      </c>
      <c r="J147" s="9">
        <f t="shared" si="19"/>
        <v>0</v>
      </c>
      <c r="K147" s="9">
        <f t="shared" si="20"/>
        <v>0</v>
      </c>
      <c r="L147" s="9">
        <f t="shared" si="21"/>
        <v>0</v>
      </c>
      <c r="N147" s="1"/>
    </row>
    <row r="148" spans="1:14" x14ac:dyDescent="0.4">
      <c r="A148" s="5"/>
      <c r="B148" s="6"/>
      <c r="C148" s="6"/>
      <c r="D148" s="7"/>
      <c r="E148" s="7"/>
      <c r="F148" s="8"/>
      <c r="G148" s="9">
        <f t="shared" si="17"/>
        <v>0</v>
      </c>
      <c r="H148" s="9">
        <f t="shared" si="22"/>
        <v>0</v>
      </c>
      <c r="I148" s="9">
        <f t="shared" si="18"/>
        <v>0</v>
      </c>
      <c r="J148" s="9">
        <f t="shared" si="19"/>
        <v>0</v>
      </c>
      <c r="K148" s="9">
        <f t="shared" si="20"/>
        <v>0</v>
      </c>
      <c r="L148" s="9">
        <f t="shared" si="21"/>
        <v>0</v>
      </c>
      <c r="N148" s="1"/>
    </row>
    <row r="149" spans="1:14" x14ac:dyDescent="0.4">
      <c r="A149" s="5"/>
      <c r="B149" s="6"/>
      <c r="C149" s="6"/>
      <c r="D149" s="7"/>
      <c r="E149" s="7"/>
      <c r="F149" s="8"/>
      <c r="G149" s="9">
        <f t="shared" si="17"/>
        <v>0</v>
      </c>
      <c r="H149" s="9">
        <f t="shared" si="22"/>
        <v>0</v>
      </c>
      <c r="I149" s="9">
        <f t="shared" si="18"/>
        <v>0</v>
      </c>
      <c r="J149" s="9">
        <f t="shared" si="19"/>
        <v>0</v>
      </c>
      <c r="K149" s="9">
        <f t="shared" si="20"/>
        <v>0</v>
      </c>
      <c r="L149" s="9">
        <f t="shared" si="21"/>
        <v>0</v>
      </c>
      <c r="N149" s="1"/>
    </row>
    <row r="150" spans="1:14" x14ac:dyDescent="0.4">
      <c r="A150" s="5"/>
      <c r="B150" s="6"/>
      <c r="C150" s="6"/>
      <c r="D150" s="7"/>
      <c r="E150" s="7"/>
      <c r="F150" s="8"/>
      <c r="G150" s="9">
        <f t="shared" si="17"/>
        <v>0</v>
      </c>
      <c r="H150" s="9">
        <f t="shared" si="22"/>
        <v>0</v>
      </c>
      <c r="I150" s="9">
        <f t="shared" si="18"/>
        <v>0</v>
      </c>
      <c r="J150" s="9">
        <f t="shared" si="19"/>
        <v>0</v>
      </c>
      <c r="K150" s="9">
        <f t="shared" si="20"/>
        <v>0</v>
      </c>
      <c r="L150" s="9">
        <f t="shared" si="21"/>
        <v>0</v>
      </c>
      <c r="N150" s="1"/>
    </row>
    <row r="151" spans="1:14" x14ac:dyDescent="0.4">
      <c r="A151" s="5"/>
      <c r="B151" s="6"/>
      <c r="C151" s="6"/>
      <c r="D151" s="7"/>
      <c r="E151" s="7"/>
      <c r="F151" s="8"/>
      <c r="G151" s="9">
        <f t="shared" si="17"/>
        <v>0</v>
      </c>
      <c r="H151" s="9">
        <f t="shared" si="22"/>
        <v>0</v>
      </c>
      <c r="I151" s="9">
        <f t="shared" si="18"/>
        <v>0</v>
      </c>
      <c r="J151" s="9">
        <f t="shared" si="19"/>
        <v>0</v>
      </c>
      <c r="K151" s="9">
        <f t="shared" si="20"/>
        <v>0</v>
      </c>
      <c r="L151" s="9">
        <f t="shared" si="21"/>
        <v>0</v>
      </c>
      <c r="N151" s="1"/>
    </row>
    <row r="152" spans="1:14" x14ac:dyDescent="0.4">
      <c r="A152" s="5"/>
      <c r="B152" s="6"/>
      <c r="C152" s="6"/>
      <c r="D152" s="7"/>
      <c r="E152" s="7"/>
      <c r="F152" s="8"/>
      <c r="G152" s="9">
        <f t="shared" si="17"/>
        <v>0</v>
      </c>
      <c r="H152" s="9">
        <f t="shared" si="22"/>
        <v>0</v>
      </c>
      <c r="I152" s="9">
        <f t="shared" si="18"/>
        <v>0</v>
      </c>
      <c r="J152" s="9">
        <f t="shared" si="19"/>
        <v>0</v>
      </c>
      <c r="K152" s="9">
        <f t="shared" si="20"/>
        <v>0</v>
      </c>
      <c r="L152" s="9">
        <f t="shared" si="21"/>
        <v>0</v>
      </c>
      <c r="N152" s="1"/>
    </row>
    <row r="153" spans="1:14" x14ac:dyDescent="0.4">
      <c r="A153" s="5"/>
      <c r="B153" s="6"/>
      <c r="C153" s="6"/>
      <c r="D153" s="7"/>
      <c r="E153" s="7"/>
      <c r="F153" s="8"/>
      <c r="G153" s="9">
        <f t="shared" si="17"/>
        <v>0</v>
      </c>
      <c r="H153" s="9">
        <f t="shared" si="22"/>
        <v>0</v>
      </c>
      <c r="I153" s="9">
        <f t="shared" si="18"/>
        <v>0</v>
      </c>
      <c r="J153" s="9">
        <f t="shared" si="19"/>
        <v>0</v>
      </c>
      <c r="K153" s="9">
        <f t="shared" si="20"/>
        <v>0</v>
      </c>
      <c r="L153" s="9">
        <f t="shared" si="21"/>
        <v>0</v>
      </c>
      <c r="N153" s="1"/>
    </row>
    <row r="154" spans="1:14" x14ac:dyDescent="0.4">
      <c r="A154" s="5"/>
      <c r="B154" s="6"/>
      <c r="C154" s="6"/>
      <c r="D154" s="7"/>
      <c r="E154" s="7"/>
      <c r="F154" s="8"/>
      <c r="G154" s="9">
        <f t="shared" si="17"/>
        <v>0</v>
      </c>
      <c r="H154" s="9">
        <f t="shared" si="22"/>
        <v>0</v>
      </c>
      <c r="I154" s="9">
        <f t="shared" si="18"/>
        <v>0</v>
      </c>
      <c r="J154" s="9">
        <f t="shared" si="19"/>
        <v>0</v>
      </c>
      <c r="K154" s="9">
        <f t="shared" si="20"/>
        <v>0</v>
      </c>
      <c r="L154" s="9">
        <f t="shared" si="21"/>
        <v>0</v>
      </c>
      <c r="N154" s="1"/>
    </row>
    <row r="155" spans="1:14" x14ac:dyDescent="0.4">
      <c r="A155" s="5"/>
      <c r="B155" s="6"/>
      <c r="C155" s="6"/>
      <c r="D155" s="7"/>
      <c r="E155" s="7"/>
      <c r="F155" s="8"/>
      <c r="G155" s="9">
        <f t="shared" si="17"/>
        <v>0</v>
      </c>
      <c r="H155" s="9">
        <f t="shared" si="22"/>
        <v>0</v>
      </c>
      <c r="I155" s="9">
        <f t="shared" si="18"/>
        <v>0</v>
      </c>
      <c r="J155" s="9">
        <f t="shared" si="19"/>
        <v>0</v>
      </c>
      <c r="K155" s="9">
        <f t="shared" si="20"/>
        <v>0</v>
      </c>
      <c r="L155" s="9">
        <f t="shared" si="21"/>
        <v>0</v>
      </c>
      <c r="N155" s="1"/>
    </row>
    <row r="156" spans="1:14" x14ac:dyDescent="0.4">
      <c r="A156" s="5"/>
      <c r="B156" s="6"/>
      <c r="C156" s="6"/>
      <c r="D156" s="7"/>
      <c r="E156" s="7"/>
      <c r="F156" s="8"/>
      <c r="G156" s="9">
        <f t="shared" si="17"/>
        <v>0</v>
      </c>
      <c r="H156" s="9">
        <f t="shared" si="22"/>
        <v>0</v>
      </c>
      <c r="I156" s="9">
        <f t="shared" si="18"/>
        <v>0</v>
      </c>
      <c r="J156" s="9">
        <f t="shared" si="19"/>
        <v>0</v>
      </c>
      <c r="K156" s="9">
        <f t="shared" si="20"/>
        <v>0</v>
      </c>
      <c r="L156" s="9">
        <f t="shared" si="21"/>
        <v>0</v>
      </c>
      <c r="N156" s="1"/>
    </row>
    <row r="157" spans="1:14" x14ac:dyDescent="0.4">
      <c r="A157" s="5"/>
      <c r="B157" s="6"/>
      <c r="C157" s="6"/>
      <c r="D157" s="7"/>
      <c r="E157" s="7"/>
      <c r="F157" s="8"/>
      <c r="G157" s="9">
        <f t="shared" si="17"/>
        <v>0</v>
      </c>
      <c r="H157" s="9">
        <f t="shared" si="22"/>
        <v>0</v>
      </c>
      <c r="I157" s="9">
        <f t="shared" si="18"/>
        <v>0</v>
      </c>
      <c r="J157" s="9">
        <f t="shared" si="19"/>
        <v>0</v>
      </c>
      <c r="K157" s="9">
        <f t="shared" si="20"/>
        <v>0</v>
      </c>
      <c r="L157" s="9">
        <f t="shared" si="21"/>
        <v>0</v>
      </c>
      <c r="N157" s="1"/>
    </row>
    <row r="158" spans="1:14" x14ac:dyDescent="0.4">
      <c r="A158" s="5"/>
      <c r="B158" s="6"/>
      <c r="C158" s="6"/>
      <c r="D158" s="7"/>
      <c r="E158" s="7"/>
      <c r="F158" s="8"/>
      <c r="G158" s="9">
        <f t="shared" si="17"/>
        <v>0</v>
      </c>
      <c r="H158" s="9">
        <f t="shared" si="22"/>
        <v>0</v>
      </c>
      <c r="I158" s="9">
        <f t="shared" si="18"/>
        <v>0</v>
      </c>
      <c r="J158" s="9">
        <f t="shared" si="19"/>
        <v>0</v>
      </c>
      <c r="K158" s="9">
        <f t="shared" si="20"/>
        <v>0</v>
      </c>
      <c r="L158" s="9">
        <f t="shared" si="21"/>
        <v>0</v>
      </c>
      <c r="N158" s="1"/>
    </row>
    <row r="159" spans="1:14" x14ac:dyDescent="0.4">
      <c r="A159" s="5"/>
      <c r="B159" s="6"/>
      <c r="C159" s="6"/>
      <c r="D159" s="7"/>
      <c r="E159" s="7"/>
      <c r="F159" s="8"/>
      <c r="G159" s="9">
        <f t="shared" si="17"/>
        <v>0</v>
      </c>
      <c r="H159" s="9">
        <f t="shared" si="22"/>
        <v>0</v>
      </c>
      <c r="I159" s="9">
        <f t="shared" si="18"/>
        <v>0</v>
      </c>
      <c r="J159" s="9">
        <f t="shared" si="19"/>
        <v>0</v>
      </c>
      <c r="K159" s="9">
        <f t="shared" si="20"/>
        <v>0</v>
      </c>
      <c r="L159" s="9">
        <f t="shared" si="21"/>
        <v>0</v>
      </c>
      <c r="N159" s="1"/>
    </row>
    <row r="160" spans="1:14" x14ac:dyDescent="0.4">
      <c r="A160" s="5"/>
      <c r="B160" s="6"/>
      <c r="C160" s="6"/>
      <c r="D160" s="7"/>
      <c r="E160" s="7"/>
      <c r="F160" s="8"/>
      <c r="G160" s="9">
        <f t="shared" si="17"/>
        <v>0</v>
      </c>
      <c r="H160" s="9">
        <f t="shared" si="22"/>
        <v>0</v>
      </c>
      <c r="I160" s="9">
        <f t="shared" si="18"/>
        <v>0</v>
      </c>
      <c r="J160" s="9">
        <f t="shared" si="19"/>
        <v>0</v>
      </c>
      <c r="K160" s="9">
        <f t="shared" si="20"/>
        <v>0</v>
      </c>
      <c r="L160" s="9">
        <f t="shared" si="21"/>
        <v>0</v>
      </c>
      <c r="N160" s="1"/>
    </row>
    <row r="161" spans="1:14" x14ac:dyDescent="0.4">
      <c r="A161" s="5"/>
      <c r="B161" s="6"/>
      <c r="C161" s="6"/>
      <c r="D161" s="7"/>
      <c r="E161" s="7"/>
      <c r="F161" s="8"/>
      <c r="G161" s="9">
        <f t="shared" si="17"/>
        <v>0</v>
      </c>
      <c r="H161" s="9">
        <f t="shared" si="22"/>
        <v>0</v>
      </c>
      <c r="I161" s="9">
        <f t="shared" si="18"/>
        <v>0</v>
      </c>
      <c r="J161" s="9">
        <f t="shared" si="19"/>
        <v>0</v>
      </c>
      <c r="K161" s="9">
        <f t="shared" si="20"/>
        <v>0</v>
      </c>
      <c r="L161" s="9">
        <f t="shared" si="21"/>
        <v>0</v>
      </c>
      <c r="N161" s="1"/>
    </row>
    <row r="162" spans="1:14" x14ac:dyDescent="0.4">
      <c r="A162" s="5"/>
      <c r="B162" s="6"/>
      <c r="C162" s="6"/>
      <c r="D162" s="7"/>
      <c r="E162" s="7"/>
      <c r="F162" s="8"/>
      <c r="G162" s="9">
        <f t="shared" si="17"/>
        <v>0</v>
      </c>
      <c r="H162" s="9">
        <f t="shared" si="22"/>
        <v>0</v>
      </c>
      <c r="I162" s="9">
        <f t="shared" si="18"/>
        <v>0</v>
      </c>
      <c r="J162" s="9">
        <f t="shared" si="19"/>
        <v>0</v>
      </c>
      <c r="K162" s="9">
        <f t="shared" si="20"/>
        <v>0</v>
      </c>
      <c r="L162" s="9">
        <f t="shared" si="21"/>
        <v>0</v>
      </c>
      <c r="N162" s="1"/>
    </row>
    <row r="163" spans="1:14" x14ac:dyDescent="0.4">
      <c r="A163" s="5"/>
      <c r="B163" s="6"/>
      <c r="C163" s="6"/>
      <c r="D163" s="7"/>
      <c r="E163" s="7"/>
      <c r="F163" s="8"/>
      <c r="G163" s="9">
        <f t="shared" si="17"/>
        <v>0</v>
      </c>
      <c r="H163" s="9">
        <f t="shared" si="22"/>
        <v>0</v>
      </c>
      <c r="I163" s="9">
        <f t="shared" si="18"/>
        <v>0</v>
      </c>
      <c r="J163" s="9">
        <f t="shared" si="19"/>
        <v>0</v>
      </c>
      <c r="K163" s="9">
        <f t="shared" si="20"/>
        <v>0</v>
      </c>
      <c r="L163" s="9">
        <f t="shared" si="21"/>
        <v>0</v>
      </c>
      <c r="N163" s="1"/>
    </row>
    <row r="164" spans="1:14" x14ac:dyDescent="0.4">
      <c r="A164" s="5"/>
      <c r="B164" s="6"/>
      <c r="C164" s="6"/>
      <c r="D164" s="7"/>
      <c r="E164" s="7"/>
      <c r="F164" s="8"/>
      <c r="G164" s="9">
        <f t="shared" si="17"/>
        <v>0</v>
      </c>
      <c r="H164" s="9">
        <f t="shared" si="22"/>
        <v>0</v>
      </c>
      <c r="I164" s="9">
        <f t="shared" si="18"/>
        <v>0</v>
      </c>
      <c r="J164" s="9">
        <f t="shared" si="19"/>
        <v>0</v>
      </c>
      <c r="K164" s="9">
        <f t="shared" si="20"/>
        <v>0</v>
      </c>
      <c r="L164" s="9">
        <f t="shared" si="21"/>
        <v>0</v>
      </c>
      <c r="N164" s="1"/>
    </row>
    <row r="165" spans="1:14" x14ac:dyDescent="0.4">
      <c r="A165" s="5"/>
      <c r="B165" s="6"/>
      <c r="C165" s="6"/>
      <c r="D165" s="7"/>
      <c r="E165" s="7"/>
      <c r="F165" s="8"/>
      <c r="G165" s="9">
        <f t="shared" si="17"/>
        <v>0</v>
      </c>
      <c r="H165" s="9">
        <f t="shared" si="22"/>
        <v>0</v>
      </c>
      <c r="I165" s="9">
        <f t="shared" si="18"/>
        <v>0</v>
      </c>
      <c r="J165" s="9">
        <f t="shared" si="19"/>
        <v>0</v>
      </c>
      <c r="K165" s="9">
        <f t="shared" si="20"/>
        <v>0</v>
      </c>
      <c r="L165" s="9">
        <f t="shared" si="21"/>
        <v>0</v>
      </c>
      <c r="N165" s="1"/>
    </row>
    <row r="166" spans="1:14" x14ac:dyDescent="0.4">
      <c r="A166" s="5"/>
      <c r="B166" s="6"/>
      <c r="C166" s="6"/>
      <c r="D166" s="7"/>
      <c r="E166" s="7"/>
      <c r="F166" s="8"/>
      <c r="G166" s="9">
        <f t="shared" si="17"/>
        <v>0</v>
      </c>
      <c r="H166" s="9">
        <f t="shared" si="22"/>
        <v>0</v>
      </c>
      <c r="I166" s="9">
        <f t="shared" si="18"/>
        <v>0</v>
      </c>
      <c r="J166" s="9">
        <f t="shared" si="19"/>
        <v>0</v>
      </c>
      <c r="K166" s="9">
        <f t="shared" si="20"/>
        <v>0</v>
      </c>
      <c r="L166" s="9">
        <f t="shared" si="21"/>
        <v>0</v>
      </c>
      <c r="N166" s="1"/>
    </row>
    <row r="167" spans="1:14" x14ac:dyDescent="0.4">
      <c r="A167" s="5"/>
      <c r="B167" s="6"/>
      <c r="C167" s="6"/>
      <c r="D167" s="7"/>
      <c r="E167" s="7"/>
      <c r="F167" s="8"/>
      <c r="G167" s="9">
        <f t="shared" si="17"/>
        <v>0</v>
      </c>
      <c r="H167" s="9">
        <f t="shared" si="22"/>
        <v>0</v>
      </c>
      <c r="I167" s="9">
        <f t="shared" si="18"/>
        <v>0</v>
      </c>
      <c r="J167" s="9">
        <f t="shared" si="19"/>
        <v>0</v>
      </c>
      <c r="K167" s="9">
        <f t="shared" si="20"/>
        <v>0</v>
      </c>
      <c r="L167" s="9">
        <f t="shared" si="21"/>
        <v>0</v>
      </c>
      <c r="N167" s="1"/>
    </row>
    <row r="168" spans="1:14" x14ac:dyDescent="0.4">
      <c r="A168" s="5"/>
      <c r="B168" s="6"/>
      <c r="C168" s="6"/>
      <c r="D168" s="7"/>
      <c r="E168" s="7"/>
      <c r="F168" s="8"/>
      <c r="G168" s="9">
        <f t="shared" si="17"/>
        <v>0</v>
      </c>
      <c r="H168" s="9">
        <f t="shared" si="22"/>
        <v>0</v>
      </c>
      <c r="I168" s="9">
        <f t="shared" si="18"/>
        <v>0</v>
      </c>
      <c r="J168" s="9">
        <f t="shared" si="19"/>
        <v>0</v>
      </c>
      <c r="K168" s="9">
        <f t="shared" si="20"/>
        <v>0</v>
      </c>
      <c r="L168" s="9">
        <f t="shared" si="21"/>
        <v>0</v>
      </c>
      <c r="N168" s="1"/>
    </row>
    <row r="169" spans="1:14" x14ac:dyDescent="0.4">
      <c r="A169" s="5"/>
      <c r="B169" s="6"/>
      <c r="C169" s="6"/>
      <c r="D169" s="7"/>
      <c r="E169" s="7"/>
      <c r="F169" s="8"/>
      <c r="G169" s="9">
        <f t="shared" si="17"/>
        <v>0</v>
      </c>
      <c r="H169" s="9">
        <f t="shared" si="22"/>
        <v>0</v>
      </c>
      <c r="I169" s="9">
        <f t="shared" si="18"/>
        <v>0</v>
      </c>
      <c r="J169" s="9">
        <f t="shared" si="19"/>
        <v>0</v>
      </c>
      <c r="K169" s="9">
        <f t="shared" si="20"/>
        <v>0</v>
      </c>
      <c r="L169" s="9">
        <f t="shared" si="21"/>
        <v>0</v>
      </c>
      <c r="N169" s="1"/>
    </row>
    <row r="170" spans="1:14" x14ac:dyDescent="0.4">
      <c r="A170" s="5"/>
      <c r="B170" s="6"/>
      <c r="C170" s="6"/>
      <c r="D170" s="7"/>
      <c r="E170" s="7"/>
      <c r="F170" s="8"/>
      <c r="G170" s="9">
        <f t="shared" si="17"/>
        <v>0</v>
      </c>
      <c r="H170" s="9">
        <f t="shared" si="22"/>
        <v>0</v>
      </c>
      <c r="I170" s="9">
        <f t="shared" si="18"/>
        <v>0</v>
      </c>
      <c r="J170" s="9">
        <f t="shared" si="19"/>
        <v>0</v>
      </c>
      <c r="K170" s="9">
        <f t="shared" si="20"/>
        <v>0</v>
      </c>
      <c r="L170" s="9">
        <f t="shared" si="21"/>
        <v>0</v>
      </c>
      <c r="N170" s="1"/>
    </row>
    <row r="171" spans="1:14" x14ac:dyDescent="0.4">
      <c r="A171" s="5"/>
      <c r="B171" s="6"/>
      <c r="C171" s="6"/>
      <c r="D171" s="7"/>
      <c r="E171" s="7"/>
      <c r="F171" s="8"/>
      <c r="G171" s="9">
        <f t="shared" si="17"/>
        <v>0</v>
      </c>
      <c r="H171" s="9">
        <f t="shared" si="22"/>
        <v>0</v>
      </c>
      <c r="I171" s="9">
        <f t="shared" si="18"/>
        <v>0</v>
      </c>
      <c r="J171" s="9">
        <f t="shared" si="19"/>
        <v>0</v>
      </c>
      <c r="K171" s="9">
        <f t="shared" si="20"/>
        <v>0</v>
      </c>
      <c r="L171" s="9">
        <f t="shared" si="21"/>
        <v>0</v>
      </c>
      <c r="N171" s="1"/>
    </row>
    <row r="172" spans="1:14" x14ac:dyDescent="0.4">
      <c r="A172" s="5"/>
      <c r="B172" s="6"/>
      <c r="C172" s="6"/>
      <c r="D172" s="7"/>
      <c r="E172" s="7"/>
      <c r="F172" s="8"/>
      <c r="G172" s="9">
        <f t="shared" si="17"/>
        <v>0</v>
      </c>
      <c r="H172" s="9">
        <f t="shared" si="22"/>
        <v>0</v>
      </c>
      <c r="I172" s="9">
        <f t="shared" si="18"/>
        <v>0</v>
      </c>
      <c r="J172" s="9">
        <f t="shared" si="19"/>
        <v>0</v>
      </c>
      <c r="K172" s="9">
        <f t="shared" si="20"/>
        <v>0</v>
      </c>
      <c r="L172" s="9">
        <f t="shared" si="21"/>
        <v>0</v>
      </c>
      <c r="N172" s="1"/>
    </row>
    <row r="173" spans="1:14" x14ac:dyDescent="0.4">
      <c r="A173" s="5"/>
      <c r="B173" s="6"/>
      <c r="C173" s="6"/>
      <c r="D173" s="7"/>
      <c r="E173" s="7"/>
      <c r="F173" s="8"/>
      <c r="G173" s="9">
        <f t="shared" si="17"/>
        <v>0</v>
      </c>
      <c r="H173" s="9">
        <f t="shared" si="22"/>
        <v>0</v>
      </c>
      <c r="I173" s="9">
        <f t="shared" si="18"/>
        <v>0</v>
      </c>
      <c r="J173" s="9">
        <f t="shared" si="19"/>
        <v>0</v>
      </c>
      <c r="K173" s="9">
        <f t="shared" si="20"/>
        <v>0</v>
      </c>
      <c r="L173" s="9">
        <f t="shared" si="21"/>
        <v>0</v>
      </c>
      <c r="N173" s="1"/>
    </row>
    <row r="174" spans="1:14" x14ac:dyDescent="0.4">
      <c r="A174" s="5"/>
      <c r="B174" s="6"/>
      <c r="C174" s="6"/>
      <c r="D174" s="7"/>
      <c r="E174" s="7"/>
      <c r="F174" s="8"/>
      <c r="G174" s="9">
        <f t="shared" si="17"/>
        <v>0</v>
      </c>
      <c r="H174" s="9">
        <f t="shared" si="22"/>
        <v>0</v>
      </c>
      <c r="I174" s="9">
        <f t="shared" si="18"/>
        <v>0</v>
      </c>
      <c r="J174" s="9">
        <f t="shared" si="19"/>
        <v>0</v>
      </c>
      <c r="K174" s="9">
        <f t="shared" si="20"/>
        <v>0</v>
      </c>
      <c r="L174" s="9">
        <f t="shared" si="21"/>
        <v>0</v>
      </c>
      <c r="N174" s="1"/>
    </row>
    <row r="175" spans="1:14" x14ac:dyDescent="0.4">
      <c r="A175" s="5"/>
      <c r="B175" s="6"/>
      <c r="C175" s="6"/>
      <c r="D175" s="7"/>
      <c r="E175" s="7"/>
      <c r="F175" s="8"/>
      <c r="G175" s="9">
        <f t="shared" si="17"/>
        <v>0</v>
      </c>
      <c r="H175" s="9">
        <f t="shared" si="22"/>
        <v>0</v>
      </c>
      <c r="I175" s="9">
        <f t="shared" si="18"/>
        <v>0</v>
      </c>
      <c r="J175" s="9">
        <f t="shared" si="19"/>
        <v>0</v>
      </c>
      <c r="K175" s="9">
        <f t="shared" si="20"/>
        <v>0</v>
      </c>
      <c r="L175" s="9">
        <f t="shared" si="21"/>
        <v>0</v>
      </c>
      <c r="N175" s="1"/>
    </row>
    <row r="176" spans="1:14" x14ac:dyDescent="0.4">
      <c r="A176" s="5"/>
      <c r="B176" s="6"/>
      <c r="C176" s="6"/>
      <c r="D176" s="7"/>
      <c r="E176" s="7"/>
      <c r="F176" s="8"/>
      <c r="G176" s="9">
        <f t="shared" si="17"/>
        <v>0</v>
      </c>
      <c r="H176" s="9">
        <f t="shared" si="22"/>
        <v>0</v>
      </c>
      <c r="I176" s="9">
        <f t="shared" si="18"/>
        <v>0</v>
      </c>
      <c r="J176" s="9">
        <f t="shared" si="19"/>
        <v>0</v>
      </c>
      <c r="K176" s="9">
        <f t="shared" si="20"/>
        <v>0</v>
      </c>
      <c r="L176" s="9">
        <f t="shared" si="21"/>
        <v>0</v>
      </c>
      <c r="N176" s="1"/>
    </row>
    <row r="177" spans="1:14" x14ac:dyDescent="0.4">
      <c r="A177" s="5"/>
      <c r="B177" s="6"/>
      <c r="C177" s="6"/>
      <c r="D177" s="7"/>
      <c r="E177" s="7"/>
      <c r="F177" s="8"/>
      <c r="G177" s="9">
        <f t="shared" si="17"/>
        <v>0</v>
      </c>
      <c r="H177" s="9">
        <f t="shared" si="22"/>
        <v>0</v>
      </c>
      <c r="I177" s="9">
        <f t="shared" si="18"/>
        <v>0</v>
      </c>
      <c r="J177" s="9">
        <f t="shared" si="19"/>
        <v>0</v>
      </c>
      <c r="K177" s="9">
        <f t="shared" si="20"/>
        <v>0</v>
      </c>
      <c r="L177" s="9">
        <f t="shared" si="21"/>
        <v>0</v>
      </c>
      <c r="N177" s="1"/>
    </row>
    <row r="178" spans="1:14" x14ac:dyDescent="0.4">
      <c r="A178" s="5"/>
      <c r="B178" s="6"/>
      <c r="C178" s="6"/>
      <c r="D178" s="7"/>
      <c r="E178" s="7"/>
      <c r="F178" s="8"/>
      <c r="G178" s="9">
        <f t="shared" si="17"/>
        <v>0</v>
      </c>
      <c r="H178" s="9">
        <f t="shared" si="22"/>
        <v>0</v>
      </c>
      <c r="I178" s="9">
        <f t="shared" si="18"/>
        <v>0</v>
      </c>
      <c r="J178" s="9">
        <f t="shared" si="19"/>
        <v>0</v>
      </c>
      <c r="K178" s="9">
        <f t="shared" si="20"/>
        <v>0</v>
      </c>
      <c r="L178" s="9">
        <f t="shared" si="21"/>
        <v>0</v>
      </c>
      <c r="N178" s="1"/>
    </row>
    <row r="179" spans="1:14" x14ac:dyDescent="0.4">
      <c r="A179" s="5"/>
      <c r="B179" s="6"/>
      <c r="C179" s="6"/>
      <c r="D179" s="7"/>
      <c r="E179" s="7"/>
      <c r="F179" s="8"/>
      <c r="G179" s="9">
        <f t="shared" si="17"/>
        <v>0</v>
      </c>
      <c r="H179" s="9">
        <f t="shared" si="22"/>
        <v>0</v>
      </c>
      <c r="I179" s="9">
        <f t="shared" si="18"/>
        <v>0</v>
      </c>
      <c r="J179" s="9">
        <f t="shared" si="19"/>
        <v>0</v>
      </c>
      <c r="K179" s="9">
        <f t="shared" si="20"/>
        <v>0</v>
      </c>
      <c r="L179" s="9">
        <f t="shared" si="21"/>
        <v>0</v>
      </c>
      <c r="N179" s="1"/>
    </row>
    <row r="180" spans="1:14" x14ac:dyDescent="0.4">
      <c r="A180" s="5"/>
      <c r="B180" s="6"/>
      <c r="C180" s="6"/>
      <c r="D180" s="7"/>
      <c r="E180" s="7"/>
      <c r="F180" s="8"/>
      <c r="G180" s="9">
        <f t="shared" si="17"/>
        <v>0</v>
      </c>
      <c r="H180" s="9">
        <f t="shared" si="22"/>
        <v>0</v>
      </c>
      <c r="I180" s="9">
        <f t="shared" si="18"/>
        <v>0</v>
      </c>
      <c r="J180" s="9">
        <f t="shared" si="19"/>
        <v>0</v>
      </c>
      <c r="K180" s="9">
        <f t="shared" si="20"/>
        <v>0</v>
      </c>
      <c r="L180" s="9">
        <f t="shared" si="21"/>
        <v>0</v>
      </c>
      <c r="N180" s="1"/>
    </row>
    <row r="181" spans="1:14" x14ac:dyDescent="0.4">
      <c r="A181" s="5"/>
      <c r="B181" s="6"/>
      <c r="C181" s="6"/>
      <c r="D181" s="7"/>
      <c r="E181" s="7"/>
      <c r="F181" s="8"/>
      <c r="G181" s="9">
        <f t="shared" si="17"/>
        <v>0</v>
      </c>
      <c r="H181" s="9">
        <f t="shared" si="22"/>
        <v>0</v>
      </c>
      <c r="I181" s="9">
        <f t="shared" si="18"/>
        <v>0</v>
      </c>
      <c r="J181" s="9">
        <f t="shared" si="19"/>
        <v>0</v>
      </c>
      <c r="K181" s="9">
        <f t="shared" si="20"/>
        <v>0</v>
      </c>
      <c r="L181" s="9">
        <f t="shared" si="21"/>
        <v>0</v>
      </c>
      <c r="N181" s="1"/>
    </row>
    <row r="182" spans="1:14" x14ac:dyDescent="0.4">
      <c r="A182" s="5"/>
      <c r="B182" s="6"/>
      <c r="C182" s="6"/>
      <c r="D182" s="7"/>
      <c r="E182" s="7"/>
      <c r="F182" s="8"/>
      <c r="G182" s="9">
        <f t="shared" si="17"/>
        <v>0</v>
      </c>
      <c r="H182" s="9">
        <f t="shared" si="22"/>
        <v>0</v>
      </c>
      <c r="I182" s="9">
        <f t="shared" si="18"/>
        <v>0</v>
      </c>
      <c r="J182" s="9">
        <f t="shared" si="19"/>
        <v>0</v>
      </c>
      <c r="K182" s="9">
        <f t="shared" si="20"/>
        <v>0</v>
      </c>
      <c r="L182" s="9">
        <f t="shared" si="21"/>
        <v>0</v>
      </c>
      <c r="N182" s="1"/>
    </row>
    <row r="183" spans="1:14" x14ac:dyDescent="0.4">
      <c r="A183" s="5"/>
      <c r="B183" s="6"/>
      <c r="C183" s="6"/>
      <c r="D183" s="7"/>
      <c r="E183" s="7"/>
      <c r="F183" s="8"/>
      <c r="G183" s="9">
        <f t="shared" si="17"/>
        <v>0</v>
      </c>
      <c r="H183" s="9">
        <f t="shared" si="22"/>
        <v>0</v>
      </c>
      <c r="I183" s="9">
        <f t="shared" si="18"/>
        <v>0</v>
      </c>
      <c r="J183" s="9">
        <f t="shared" si="19"/>
        <v>0</v>
      </c>
      <c r="K183" s="9">
        <f t="shared" si="20"/>
        <v>0</v>
      </c>
      <c r="L183" s="9">
        <f t="shared" si="21"/>
        <v>0</v>
      </c>
      <c r="N183" s="1"/>
    </row>
    <row r="184" spans="1:14" x14ac:dyDescent="0.4">
      <c r="A184" s="5"/>
      <c r="B184" s="6"/>
      <c r="C184" s="6"/>
      <c r="D184" s="7"/>
      <c r="E184" s="7"/>
      <c r="F184" s="8"/>
      <c r="G184" s="9">
        <f t="shared" si="17"/>
        <v>0</v>
      </c>
      <c r="H184" s="9">
        <f t="shared" si="22"/>
        <v>0</v>
      </c>
      <c r="I184" s="9">
        <f t="shared" si="18"/>
        <v>0</v>
      </c>
      <c r="J184" s="9">
        <f t="shared" si="19"/>
        <v>0</v>
      </c>
      <c r="K184" s="9">
        <f t="shared" si="20"/>
        <v>0</v>
      </c>
      <c r="L184" s="9">
        <f t="shared" si="21"/>
        <v>0</v>
      </c>
      <c r="N184" s="1"/>
    </row>
    <row r="185" spans="1:14" x14ac:dyDescent="0.4">
      <c r="A185" s="5"/>
      <c r="B185" s="6"/>
      <c r="C185" s="6"/>
      <c r="D185" s="7"/>
      <c r="E185" s="7"/>
      <c r="F185" s="8"/>
      <c r="G185" s="9">
        <f t="shared" si="17"/>
        <v>0</v>
      </c>
      <c r="H185" s="9">
        <f t="shared" si="22"/>
        <v>0</v>
      </c>
      <c r="I185" s="9">
        <f t="shared" si="18"/>
        <v>0</v>
      </c>
      <c r="J185" s="9">
        <f t="shared" si="19"/>
        <v>0</v>
      </c>
      <c r="K185" s="9">
        <f t="shared" si="20"/>
        <v>0</v>
      </c>
      <c r="L185" s="9">
        <f t="shared" si="21"/>
        <v>0</v>
      </c>
      <c r="N185" s="1"/>
    </row>
    <row r="186" spans="1:14" x14ac:dyDescent="0.4">
      <c r="A186" s="5"/>
      <c r="B186" s="6"/>
      <c r="C186" s="6"/>
      <c r="D186" s="7"/>
      <c r="E186" s="7"/>
      <c r="F186" s="8"/>
      <c r="G186" s="9">
        <f t="shared" si="17"/>
        <v>0</v>
      </c>
      <c r="H186" s="9">
        <f t="shared" si="22"/>
        <v>0</v>
      </c>
      <c r="I186" s="9">
        <f t="shared" si="18"/>
        <v>0</v>
      </c>
      <c r="J186" s="9">
        <f t="shared" si="19"/>
        <v>0</v>
      </c>
      <c r="K186" s="9">
        <f t="shared" si="20"/>
        <v>0</v>
      </c>
      <c r="L186" s="9">
        <f t="shared" si="21"/>
        <v>0</v>
      </c>
      <c r="N186" s="1"/>
    </row>
    <row r="187" spans="1:14" x14ac:dyDescent="0.4">
      <c r="A187" s="5"/>
      <c r="B187" s="6"/>
      <c r="C187" s="6"/>
      <c r="D187" s="7"/>
      <c r="E187" s="7"/>
      <c r="F187" s="8"/>
      <c r="G187" s="9">
        <f t="shared" si="17"/>
        <v>0</v>
      </c>
      <c r="H187" s="9">
        <f t="shared" si="22"/>
        <v>0</v>
      </c>
      <c r="I187" s="9">
        <f t="shared" si="18"/>
        <v>0</v>
      </c>
      <c r="J187" s="9">
        <f t="shared" si="19"/>
        <v>0</v>
      </c>
      <c r="K187" s="9">
        <f t="shared" si="20"/>
        <v>0</v>
      </c>
      <c r="L187" s="9">
        <f t="shared" si="21"/>
        <v>0</v>
      </c>
      <c r="N187" s="1"/>
    </row>
    <row r="188" spans="1:14" x14ac:dyDescent="0.4">
      <c r="A188" s="5"/>
      <c r="B188" s="6"/>
      <c r="C188" s="6"/>
      <c r="D188" s="7"/>
      <c r="E188" s="7"/>
      <c r="F188" s="8"/>
      <c r="G188" s="9">
        <f t="shared" si="17"/>
        <v>0</v>
      </c>
      <c r="H188" s="9">
        <f t="shared" si="22"/>
        <v>0</v>
      </c>
      <c r="I188" s="9">
        <f t="shared" si="18"/>
        <v>0</v>
      </c>
      <c r="J188" s="9">
        <f t="shared" si="19"/>
        <v>0</v>
      </c>
      <c r="K188" s="9">
        <f t="shared" si="20"/>
        <v>0</v>
      </c>
      <c r="L188" s="9">
        <f t="shared" si="21"/>
        <v>0</v>
      </c>
      <c r="N188" s="1"/>
    </row>
    <row r="189" spans="1:14" x14ac:dyDescent="0.4">
      <c r="A189" s="5"/>
      <c r="B189" s="6"/>
      <c r="C189" s="6"/>
      <c r="D189" s="7"/>
      <c r="E189" s="7"/>
      <c r="F189" s="8"/>
      <c r="G189" s="9">
        <f t="shared" si="17"/>
        <v>0</v>
      </c>
      <c r="H189" s="9">
        <f t="shared" si="22"/>
        <v>0</v>
      </c>
      <c r="I189" s="9">
        <f t="shared" si="18"/>
        <v>0</v>
      </c>
      <c r="J189" s="9">
        <f t="shared" si="19"/>
        <v>0</v>
      </c>
      <c r="K189" s="9">
        <f t="shared" si="20"/>
        <v>0</v>
      </c>
      <c r="L189" s="9">
        <f t="shared" si="21"/>
        <v>0</v>
      </c>
      <c r="N189" s="1"/>
    </row>
    <row r="190" spans="1:14" x14ac:dyDescent="0.4">
      <c r="A190" s="5"/>
      <c r="B190" s="6"/>
      <c r="C190" s="6"/>
      <c r="D190" s="7"/>
      <c r="E190" s="7"/>
      <c r="F190" s="8"/>
      <c r="G190" s="9">
        <f t="shared" si="17"/>
        <v>0</v>
      </c>
      <c r="H190" s="9">
        <f t="shared" si="22"/>
        <v>0</v>
      </c>
      <c r="I190" s="9">
        <f t="shared" si="18"/>
        <v>0</v>
      </c>
      <c r="J190" s="9">
        <f t="shared" si="19"/>
        <v>0</v>
      </c>
      <c r="K190" s="9">
        <f t="shared" si="20"/>
        <v>0</v>
      </c>
      <c r="L190" s="9">
        <f t="shared" si="21"/>
        <v>0</v>
      </c>
      <c r="N190" s="1"/>
    </row>
    <row r="191" spans="1:14" x14ac:dyDescent="0.4">
      <c r="A191" s="5"/>
      <c r="B191" s="6"/>
      <c r="C191" s="6"/>
      <c r="D191" s="7"/>
      <c r="E191" s="7"/>
      <c r="F191" s="8"/>
      <c r="G191" s="9">
        <f t="shared" si="17"/>
        <v>0</v>
      </c>
      <c r="H191" s="9">
        <f t="shared" si="22"/>
        <v>0</v>
      </c>
      <c r="I191" s="9">
        <f t="shared" si="18"/>
        <v>0</v>
      </c>
      <c r="J191" s="9">
        <f t="shared" si="19"/>
        <v>0</v>
      </c>
      <c r="K191" s="9">
        <f t="shared" si="20"/>
        <v>0</v>
      </c>
      <c r="L191" s="9">
        <f t="shared" si="21"/>
        <v>0</v>
      </c>
      <c r="N191" s="1"/>
    </row>
    <row r="192" spans="1:14" x14ac:dyDescent="0.4">
      <c r="A192" s="5"/>
      <c r="B192" s="6"/>
      <c r="C192" s="6"/>
      <c r="D192" s="7"/>
      <c r="E192" s="7"/>
      <c r="F192" s="8"/>
      <c r="G192" s="9">
        <f t="shared" si="17"/>
        <v>0</v>
      </c>
      <c r="H192" s="9">
        <f t="shared" si="22"/>
        <v>0</v>
      </c>
      <c r="I192" s="9">
        <f t="shared" si="18"/>
        <v>0</v>
      </c>
      <c r="J192" s="9">
        <f t="shared" si="19"/>
        <v>0</v>
      </c>
      <c r="K192" s="9">
        <f t="shared" si="20"/>
        <v>0</v>
      </c>
      <c r="L192" s="9">
        <f t="shared" si="21"/>
        <v>0</v>
      </c>
      <c r="N192" s="1"/>
    </row>
    <row r="193" spans="1:14" x14ac:dyDescent="0.4">
      <c r="A193" s="5"/>
      <c r="B193" s="6"/>
      <c r="C193" s="6"/>
      <c r="D193" s="7"/>
      <c r="E193" s="7"/>
      <c r="F193" s="8"/>
      <c r="G193" s="9">
        <f t="shared" si="17"/>
        <v>0</v>
      </c>
      <c r="H193" s="9">
        <f t="shared" si="22"/>
        <v>0</v>
      </c>
      <c r="I193" s="9">
        <f t="shared" si="18"/>
        <v>0</v>
      </c>
      <c r="J193" s="9">
        <f t="shared" si="19"/>
        <v>0</v>
      </c>
      <c r="K193" s="9">
        <f t="shared" si="20"/>
        <v>0</v>
      </c>
      <c r="L193" s="9">
        <f t="shared" si="21"/>
        <v>0</v>
      </c>
      <c r="N193" s="1"/>
    </row>
    <row r="194" spans="1:14" x14ac:dyDescent="0.4">
      <c r="A194" s="5"/>
      <c r="B194" s="6"/>
      <c r="C194" s="6"/>
      <c r="D194" s="7"/>
      <c r="E194" s="7"/>
      <c r="F194" s="8"/>
      <c r="G194" s="9">
        <f t="shared" si="17"/>
        <v>0</v>
      </c>
      <c r="H194" s="9">
        <f t="shared" si="22"/>
        <v>0</v>
      </c>
      <c r="I194" s="9">
        <f t="shared" si="18"/>
        <v>0</v>
      </c>
      <c r="J194" s="9">
        <f t="shared" si="19"/>
        <v>0</v>
      </c>
      <c r="K194" s="9">
        <f t="shared" si="20"/>
        <v>0</v>
      </c>
      <c r="L194" s="9">
        <f t="shared" si="21"/>
        <v>0</v>
      </c>
      <c r="N194" s="1"/>
    </row>
    <row r="195" spans="1:14" x14ac:dyDescent="0.4">
      <c r="A195" s="5"/>
      <c r="B195" s="6"/>
      <c r="C195" s="6"/>
      <c r="D195" s="7"/>
      <c r="E195" s="7"/>
      <c r="F195" s="8"/>
      <c r="G195" s="9">
        <f t="shared" si="17"/>
        <v>0</v>
      </c>
      <c r="H195" s="9">
        <f t="shared" si="22"/>
        <v>0</v>
      </c>
      <c r="I195" s="9">
        <f t="shared" si="18"/>
        <v>0</v>
      </c>
      <c r="J195" s="9">
        <f t="shared" si="19"/>
        <v>0</v>
      </c>
      <c r="K195" s="9">
        <f t="shared" si="20"/>
        <v>0</v>
      </c>
      <c r="L195" s="9">
        <f t="shared" si="21"/>
        <v>0</v>
      </c>
      <c r="N195" s="1"/>
    </row>
    <row r="196" spans="1:14" x14ac:dyDescent="0.4">
      <c r="A196" s="5"/>
      <c r="B196" s="6"/>
      <c r="C196" s="6"/>
      <c r="D196" s="7"/>
      <c r="E196" s="7"/>
      <c r="F196" s="8"/>
      <c r="G196" s="9">
        <f t="shared" si="17"/>
        <v>0</v>
      </c>
      <c r="H196" s="9">
        <f t="shared" si="22"/>
        <v>0</v>
      </c>
      <c r="I196" s="9">
        <f t="shared" si="18"/>
        <v>0</v>
      </c>
      <c r="J196" s="9">
        <f t="shared" si="19"/>
        <v>0</v>
      </c>
      <c r="K196" s="9">
        <f t="shared" si="20"/>
        <v>0</v>
      </c>
      <c r="L196" s="9">
        <f t="shared" si="21"/>
        <v>0</v>
      </c>
      <c r="N196" s="1"/>
    </row>
    <row r="197" spans="1:14" x14ac:dyDescent="0.4">
      <c r="A197" s="5"/>
      <c r="B197" s="6"/>
      <c r="C197" s="6"/>
      <c r="D197" s="7"/>
      <c r="E197" s="7"/>
      <c r="F197" s="8"/>
      <c r="G197" s="9">
        <f t="shared" si="17"/>
        <v>0</v>
      </c>
      <c r="H197" s="9">
        <f t="shared" si="22"/>
        <v>0</v>
      </c>
      <c r="I197" s="9">
        <f t="shared" si="18"/>
        <v>0</v>
      </c>
      <c r="J197" s="9">
        <f t="shared" si="19"/>
        <v>0</v>
      </c>
      <c r="K197" s="9">
        <f t="shared" si="20"/>
        <v>0</v>
      </c>
      <c r="L197" s="9">
        <f t="shared" si="21"/>
        <v>0</v>
      </c>
      <c r="N197" s="1"/>
    </row>
    <row r="198" spans="1:14" x14ac:dyDescent="0.4">
      <c r="A198" s="5"/>
      <c r="B198" s="6"/>
      <c r="C198" s="6"/>
      <c r="D198" s="7"/>
      <c r="E198" s="7"/>
      <c r="F198" s="8"/>
      <c r="G198" s="9">
        <f t="shared" si="17"/>
        <v>0</v>
      </c>
      <c r="H198" s="9">
        <f t="shared" si="22"/>
        <v>0</v>
      </c>
      <c r="I198" s="9">
        <f t="shared" si="18"/>
        <v>0</v>
      </c>
      <c r="J198" s="9">
        <f t="shared" si="19"/>
        <v>0</v>
      </c>
      <c r="K198" s="9">
        <f t="shared" si="20"/>
        <v>0</v>
      </c>
      <c r="L198" s="9">
        <f t="shared" si="21"/>
        <v>0</v>
      </c>
      <c r="N198" s="1"/>
    </row>
    <row r="199" spans="1:14" x14ac:dyDescent="0.4">
      <c r="A199" s="5"/>
      <c r="B199" s="6"/>
      <c r="C199" s="6"/>
      <c r="D199" s="7"/>
      <c r="E199" s="7"/>
      <c r="F199" s="8"/>
      <c r="G199" s="9">
        <f t="shared" si="17"/>
        <v>0</v>
      </c>
      <c r="H199" s="9">
        <f t="shared" si="22"/>
        <v>0</v>
      </c>
      <c r="I199" s="9">
        <f t="shared" si="18"/>
        <v>0</v>
      </c>
      <c r="J199" s="9">
        <f t="shared" si="19"/>
        <v>0</v>
      </c>
      <c r="K199" s="9">
        <f t="shared" si="20"/>
        <v>0</v>
      </c>
      <c r="L199" s="9">
        <f t="shared" si="21"/>
        <v>0</v>
      </c>
      <c r="N199" s="1"/>
    </row>
    <row r="200" spans="1:14" x14ac:dyDescent="0.4">
      <c r="A200" s="5"/>
      <c r="B200" s="6"/>
      <c r="C200" s="6"/>
      <c r="D200" s="7"/>
      <c r="E200" s="7"/>
      <c r="F200" s="8"/>
      <c r="G200" s="9">
        <f t="shared" si="17"/>
        <v>0</v>
      </c>
      <c r="H200" s="9">
        <f t="shared" si="22"/>
        <v>0</v>
      </c>
      <c r="I200" s="9">
        <f t="shared" si="18"/>
        <v>0</v>
      </c>
      <c r="J200" s="9">
        <f t="shared" si="19"/>
        <v>0</v>
      </c>
      <c r="K200" s="9">
        <f t="shared" si="20"/>
        <v>0</v>
      </c>
      <c r="L200" s="9">
        <f t="shared" si="21"/>
        <v>0</v>
      </c>
      <c r="N200" s="1"/>
    </row>
    <row r="201" spans="1:14" x14ac:dyDescent="0.4">
      <c r="A201" s="5"/>
      <c r="B201" s="6"/>
      <c r="C201" s="6"/>
      <c r="D201" s="7"/>
      <c r="E201" s="7"/>
      <c r="F201" s="8"/>
      <c r="G201" s="9">
        <f t="shared" ref="G201:G264" si="23">ROUNDDOWN((D201-E201)/1.1, 0)</f>
        <v>0</v>
      </c>
      <c r="H201" s="9">
        <f t="shared" si="22"/>
        <v>0</v>
      </c>
      <c r="I201" s="9">
        <f t="shared" ref="I201:I264" si="24">IF(F201=1,MIN(H201 * 0.03),0)</f>
        <v>0</v>
      </c>
      <c r="J201" s="9">
        <f t="shared" ref="J201:J264" si="25">G201*C201</f>
        <v>0</v>
      </c>
      <c r="K201" s="9">
        <f t="shared" ref="K201:K264" si="26">H201*C201</f>
        <v>0</v>
      </c>
      <c r="L201" s="9">
        <f t="shared" ref="L201:L264" si="27">IF(F201=1,I201*C201,0)</f>
        <v>0</v>
      </c>
      <c r="N201" s="1"/>
    </row>
    <row r="202" spans="1:14" x14ac:dyDescent="0.4">
      <c r="A202" s="5"/>
      <c r="B202" s="6"/>
      <c r="C202" s="6"/>
      <c r="D202" s="7"/>
      <c r="E202" s="7"/>
      <c r="F202" s="8"/>
      <c r="G202" s="9">
        <f t="shared" si="23"/>
        <v>0</v>
      </c>
      <c r="H202" s="9">
        <f t="shared" ref="H202:H265" si="28">ROUNDDOWN(G202, -3)</f>
        <v>0</v>
      </c>
      <c r="I202" s="9">
        <f t="shared" si="24"/>
        <v>0</v>
      </c>
      <c r="J202" s="9">
        <f t="shared" si="25"/>
        <v>0</v>
      </c>
      <c r="K202" s="9">
        <f t="shared" si="26"/>
        <v>0</v>
      </c>
      <c r="L202" s="9">
        <f t="shared" si="27"/>
        <v>0</v>
      </c>
      <c r="N202" s="1"/>
    </row>
    <row r="203" spans="1:14" x14ac:dyDescent="0.4">
      <c r="A203" s="5"/>
      <c r="B203" s="6"/>
      <c r="C203" s="6"/>
      <c r="D203" s="7"/>
      <c r="E203" s="7"/>
      <c r="F203" s="8"/>
      <c r="G203" s="9">
        <f t="shared" si="23"/>
        <v>0</v>
      </c>
      <c r="H203" s="9">
        <f t="shared" si="28"/>
        <v>0</v>
      </c>
      <c r="I203" s="9">
        <f t="shared" si="24"/>
        <v>0</v>
      </c>
      <c r="J203" s="9">
        <f t="shared" si="25"/>
        <v>0</v>
      </c>
      <c r="K203" s="9">
        <f t="shared" si="26"/>
        <v>0</v>
      </c>
      <c r="L203" s="9">
        <f t="shared" si="27"/>
        <v>0</v>
      </c>
      <c r="N203" s="1"/>
    </row>
    <row r="204" spans="1:14" x14ac:dyDescent="0.4">
      <c r="A204" s="5"/>
      <c r="B204" s="6"/>
      <c r="C204" s="6"/>
      <c r="D204" s="7"/>
      <c r="E204" s="7"/>
      <c r="F204" s="8"/>
      <c r="G204" s="9">
        <f t="shared" si="23"/>
        <v>0</v>
      </c>
      <c r="H204" s="9">
        <f t="shared" si="28"/>
        <v>0</v>
      </c>
      <c r="I204" s="9">
        <f t="shared" si="24"/>
        <v>0</v>
      </c>
      <c r="J204" s="9">
        <f t="shared" si="25"/>
        <v>0</v>
      </c>
      <c r="K204" s="9">
        <f t="shared" si="26"/>
        <v>0</v>
      </c>
      <c r="L204" s="9">
        <f t="shared" si="27"/>
        <v>0</v>
      </c>
      <c r="N204" s="1"/>
    </row>
    <row r="205" spans="1:14" x14ac:dyDescent="0.4">
      <c r="A205" s="5"/>
      <c r="B205" s="6"/>
      <c r="C205" s="6"/>
      <c r="D205" s="7"/>
      <c r="E205" s="7"/>
      <c r="F205" s="8"/>
      <c r="G205" s="9">
        <f t="shared" si="23"/>
        <v>0</v>
      </c>
      <c r="H205" s="9">
        <f t="shared" si="28"/>
        <v>0</v>
      </c>
      <c r="I205" s="9">
        <f t="shared" si="24"/>
        <v>0</v>
      </c>
      <c r="J205" s="9">
        <f t="shared" si="25"/>
        <v>0</v>
      </c>
      <c r="K205" s="9">
        <f t="shared" si="26"/>
        <v>0</v>
      </c>
      <c r="L205" s="9">
        <f t="shared" si="27"/>
        <v>0</v>
      </c>
      <c r="N205" s="1"/>
    </row>
    <row r="206" spans="1:14" x14ac:dyDescent="0.4">
      <c r="A206" s="5"/>
      <c r="B206" s="6"/>
      <c r="C206" s="6"/>
      <c r="D206" s="7"/>
      <c r="E206" s="7"/>
      <c r="F206" s="8"/>
      <c r="G206" s="9">
        <f t="shared" si="23"/>
        <v>0</v>
      </c>
      <c r="H206" s="9">
        <f t="shared" si="28"/>
        <v>0</v>
      </c>
      <c r="I206" s="9">
        <f t="shared" si="24"/>
        <v>0</v>
      </c>
      <c r="J206" s="9">
        <f t="shared" si="25"/>
        <v>0</v>
      </c>
      <c r="K206" s="9">
        <f t="shared" si="26"/>
        <v>0</v>
      </c>
      <c r="L206" s="9">
        <f t="shared" si="27"/>
        <v>0</v>
      </c>
      <c r="N206" s="1"/>
    </row>
    <row r="207" spans="1:14" x14ac:dyDescent="0.4">
      <c r="A207" s="5"/>
      <c r="B207" s="6"/>
      <c r="C207" s="6"/>
      <c r="D207" s="7"/>
      <c r="E207" s="7"/>
      <c r="F207" s="8"/>
      <c r="G207" s="9">
        <f t="shared" si="23"/>
        <v>0</v>
      </c>
      <c r="H207" s="9">
        <f t="shared" si="28"/>
        <v>0</v>
      </c>
      <c r="I207" s="9">
        <f t="shared" si="24"/>
        <v>0</v>
      </c>
      <c r="J207" s="9">
        <f t="shared" si="25"/>
        <v>0</v>
      </c>
      <c r="K207" s="9">
        <f t="shared" si="26"/>
        <v>0</v>
      </c>
      <c r="L207" s="9">
        <f t="shared" si="27"/>
        <v>0</v>
      </c>
      <c r="N207" s="1"/>
    </row>
    <row r="208" spans="1:14" x14ac:dyDescent="0.4">
      <c r="A208" s="5"/>
      <c r="B208" s="6"/>
      <c r="C208" s="6"/>
      <c r="D208" s="7"/>
      <c r="E208" s="7"/>
      <c r="F208" s="8"/>
      <c r="G208" s="9">
        <f t="shared" si="23"/>
        <v>0</v>
      </c>
      <c r="H208" s="9">
        <f t="shared" si="28"/>
        <v>0</v>
      </c>
      <c r="I208" s="9">
        <f t="shared" si="24"/>
        <v>0</v>
      </c>
      <c r="J208" s="9">
        <f t="shared" si="25"/>
        <v>0</v>
      </c>
      <c r="K208" s="9">
        <f t="shared" si="26"/>
        <v>0</v>
      </c>
      <c r="L208" s="9">
        <f t="shared" si="27"/>
        <v>0</v>
      </c>
      <c r="N208" s="1"/>
    </row>
    <row r="209" spans="1:14" x14ac:dyDescent="0.4">
      <c r="A209" s="5"/>
      <c r="B209" s="6"/>
      <c r="C209" s="6"/>
      <c r="D209" s="7"/>
      <c r="E209" s="7"/>
      <c r="F209" s="8"/>
      <c r="G209" s="9">
        <f t="shared" si="23"/>
        <v>0</v>
      </c>
      <c r="H209" s="9">
        <f t="shared" si="28"/>
        <v>0</v>
      </c>
      <c r="I209" s="9">
        <f t="shared" si="24"/>
        <v>0</v>
      </c>
      <c r="J209" s="9">
        <f t="shared" si="25"/>
        <v>0</v>
      </c>
      <c r="K209" s="9">
        <f t="shared" si="26"/>
        <v>0</v>
      </c>
      <c r="L209" s="9">
        <f t="shared" si="27"/>
        <v>0</v>
      </c>
      <c r="N209" s="1"/>
    </row>
    <row r="210" spans="1:14" x14ac:dyDescent="0.4">
      <c r="A210" s="5"/>
      <c r="B210" s="6"/>
      <c r="C210" s="6"/>
      <c r="D210" s="7"/>
      <c r="E210" s="7"/>
      <c r="F210" s="8"/>
      <c r="G210" s="9">
        <f t="shared" si="23"/>
        <v>0</v>
      </c>
      <c r="H210" s="9">
        <f t="shared" si="28"/>
        <v>0</v>
      </c>
      <c r="I210" s="9">
        <f t="shared" si="24"/>
        <v>0</v>
      </c>
      <c r="J210" s="9">
        <f t="shared" si="25"/>
        <v>0</v>
      </c>
      <c r="K210" s="9">
        <f t="shared" si="26"/>
        <v>0</v>
      </c>
      <c r="L210" s="9">
        <f t="shared" si="27"/>
        <v>0</v>
      </c>
      <c r="N210" s="1"/>
    </row>
    <row r="211" spans="1:14" x14ac:dyDescent="0.4">
      <c r="A211" s="5"/>
      <c r="B211" s="6"/>
      <c r="C211" s="6"/>
      <c r="D211" s="7"/>
      <c r="E211" s="7"/>
      <c r="F211" s="8"/>
      <c r="G211" s="9">
        <f t="shared" si="23"/>
        <v>0</v>
      </c>
      <c r="H211" s="9">
        <f t="shared" si="28"/>
        <v>0</v>
      </c>
      <c r="I211" s="9">
        <f t="shared" si="24"/>
        <v>0</v>
      </c>
      <c r="J211" s="9">
        <f t="shared" si="25"/>
        <v>0</v>
      </c>
      <c r="K211" s="9">
        <f t="shared" si="26"/>
        <v>0</v>
      </c>
      <c r="L211" s="9">
        <f t="shared" si="27"/>
        <v>0</v>
      </c>
      <c r="N211" s="1"/>
    </row>
    <row r="212" spans="1:14" x14ac:dyDescent="0.4">
      <c r="A212" s="5"/>
      <c r="B212" s="6"/>
      <c r="C212" s="6"/>
      <c r="D212" s="7"/>
      <c r="E212" s="7"/>
      <c r="F212" s="8"/>
      <c r="G212" s="9">
        <f t="shared" si="23"/>
        <v>0</v>
      </c>
      <c r="H212" s="9">
        <f t="shared" si="28"/>
        <v>0</v>
      </c>
      <c r="I212" s="9">
        <f t="shared" si="24"/>
        <v>0</v>
      </c>
      <c r="J212" s="9">
        <f t="shared" si="25"/>
        <v>0</v>
      </c>
      <c r="K212" s="9">
        <f t="shared" si="26"/>
        <v>0</v>
      </c>
      <c r="L212" s="9">
        <f t="shared" si="27"/>
        <v>0</v>
      </c>
      <c r="N212" s="1"/>
    </row>
    <row r="213" spans="1:14" x14ac:dyDescent="0.4">
      <c r="A213" s="5"/>
      <c r="B213" s="6"/>
      <c r="C213" s="6"/>
      <c r="D213" s="7"/>
      <c r="E213" s="7"/>
      <c r="F213" s="8"/>
      <c r="G213" s="9">
        <f t="shared" si="23"/>
        <v>0</v>
      </c>
      <c r="H213" s="9">
        <f t="shared" si="28"/>
        <v>0</v>
      </c>
      <c r="I213" s="9">
        <f t="shared" si="24"/>
        <v>0</v>
      </c>
      <c r="J213" s="9">
        <f t="shared" si="25"/>
        <v>0</v>
      </c>
      <c r="K213" s="9">
        <f t="shared" si="26"/>
        <v>0</v>
      </c>
      <c r="L213" s="9">
        <f t="shared" si="27"/>
        <v>0</v>
      </c>
      <c r="N213" s="1"/>
    </row>
    <row r="214" spans="1:14" x14ac:dyDescent="0.4">
      <c r="A214" s="5"/>
      <c r="B214" s="6"/>
      <c r="C214" s="6"/>
      <c r="D214" s="7"/>
      <c r="E214" s="7"/>
      <c r="F214" s="8"/>
      <c r="G214" s="9">
        <f t="shared" si="23"/>
        <v>0</v>
      </c>
      <c r="H214" s="9">
        <f t="shared" si="28"/>
        <v>0</v>
      </c>
      <c r="I214" s="9">
        <f t="shared" si="24"/>
        <v>0</v>
      </c>
      <c r="J214" s="9">
        <f t="shared" si="25"/>
        <v>0</v>
      </c>
      <c r="K214" s="9">
        <f t="shared" si="26"/>
        <v>0</v>
      </c>
      <c r="L214" s="9">
        <f t="shared" si="27"/>
        <v>0</v>
      </c>
      <c r="N214" s="1"/>
    </row>
    <row r="215" spans="1:14" x14ac:dyDescent="0.4">
      <c r="A215" s="5"/>
      <c r="B215" s="6"/>
      <c r="C215" s="6"/>
      <c r="D215" s="7"/>
      <c r="E215" s="7"/>
      <c r="F215" s="8"/>
      <c r="G215" s="9">
        <f t="shared" si="23"/>
        <v>0</v>
      </c>
      <c r="H215" s="9">
        <f t="shared" si="28"/>
        <v>0</v>
      </c>
      <c r="I215" s="9">
        <f t="shared" si="24"/>
        <v>0</v>
      </c>
      <c r="J215" s="9">
        <f t="shared" si="25"/>
        <v>0</v>
      </c>
      <c r="K215" s="9">
        <f t="shared" si="26"/>
        <v>0</v>
      </c>
      <c r="L215" s="9">
        <f t="shared" si="27"/>
        <v>0</v>
      </c>
      <c r="N215" s="1"/>
    </row>
    <row r="216" spans="1:14" x14ac:dyDescent="0.4">
      <c r="A216" s="5"/>
      <c r="B216" s="6"/>
      <c r="C216" s="6"/>
      <c r="D216" s="7"/>
      <c r="E216" s="7"/>
      <c r="F216" s="8"/>
      <c r="G216" s="9">
        <f t="shared" si="23"/>
        <v>0</v>
      </c>
      <c r="H216" s="9">
        <f t="shared" si="28"/>
        <v>0</v>
      </c>
      <c r="I216" s="9">
        <f t="shared" si="24"/>
        <v>0</v>
      </c>
      <c r="J216" s="9">
        <f t="shared" si="25"/>
        <v>0</v>
      </c>
      <c r="K216" s="9">
        <f t="shared" si="26"/>
        <v>0</v>
      </c>
      <c r="L216" s="9">
        <f t="shared" si="27"/>
        <v>0</v>
      </c>
      <c r="N216" s="1"/>
    </row>
    <row r="217" spans="1:14" x14ac:dyDescent="0.4">
      <c r="A217" s="5"/>
      <c r="B217" s="6"/>
      <c r="C217" s="6"/>
      <c r="D217" s="7"/>
      <c r="E217" s="7"/>
      <c r="F217" s="8"/>
      <c r="G217" s="9">
        <f t="shared" si="23"/>
        <v>0</v>
      </c>
      <c r="H217" s="9">
        <f t="shared" si="28"/>
        <v>0</v>
      </c>
      <c r="I217" s="9">
        <f t="shared" si="24"/>
        <v>0</v>
      </c>
      <c r="J217" s="9">
        <f t="shared" si="25"/>
        <v>0</v>
      </c>
      <c r="K217" s="9">
        <f t="shared" si="26"/>
        <v>0</v>
      </c>
      <c r="L217" s="9">
        <f t="shared" si="27"/>
        <v>0</v>
      </c>
      <c r="N217" s="1"/>
    </row>
    <row r="218" spans="1:14" x14ac:dyDescent="0.4">
      <c r="A218" s="5"/>
      <c r="B218" s="6"/>
      <c r="C218" s="6"/>
      <c r="D218" s="7"/>
      <c r="E218" s="7"/>
      <c r="F218" s="8"/>
      <c r="G218" s="9">
        <f t="shared" si="23"/>
        <v>0</v>
      </c>
      <c r="H218" s="9">
        <f t="shared" si="28"/>
        <v>0</v>
      </c>
      <c r="I218" s="9">
        <f t="shared" si="24"/>
        <v>0</v>
      </c>
      <c r="J218" s="9">
        <f t="shared" si="25"/>
        <v>0</v>
      </c>
      <c r="K218" s="9">
        <f t="shared" si="26"/>
        <v>0</v>
      </c>
      <c r="L218" s="9">
        <f t="shared" si="27"/>
        <v>0</v>
      </c>
      <c r="N218" s="1"/>
    </row>
    <row r="219" spans="1:14" x14ac:dyDescent="0.4">
      <c r="A219" s="5"/>
      <c r="B219" s="6"/>
      <c r="C219" s="6"/>
      <c r="D219" s="7"/>
      <c r="E219" s="7"/>
      <c r="F219" s="8"/>
      <c r="G219" s="9">
        <f t="shared" si="23"/>
        <v>0</v>
      </c>
      <c r="H219" s="9">
        <f t="shared" si="28"/>
        <v>0</v>
      </c>
      <c r="I219" s="9">
        <f t="shared" si="24"/>
        <v>0</v>
      </c>
      <c r="J219" s="9">
        <f t="shared" si="25"/>
        <v>0</v>
      </c>
      <c r="K219" s="9">
        <f t="shared" si="26"/>
        <v>0</v>
      </c>
      <c r="L219" s="9">
        <f t="shared" si="27"/>
        <v>0</v>
      </c>
      <c r="N219" s="1"/>
    </row>
    <row r="220" spans="1:14" x14ac:dyDescent="0.4">
      <c r="A220" s="5"/>
      <c r="B220" s="6"/>
      <c r="C220" s="6"/>
      <c r="D220" s="7"/>
      <c r="E220" s="7"/>
      <c r="F220" s="8"/>
      <c r="G220" s="9">
        <f t="shared" si="23"/>
        <v>0</v>
      </c>
      <c r="H220" s="9">
        <f t="shared" si="28"/>
        <v>0</v>
      </c>
      <c r="I220" s="9">
        <f t="shared" si="24"/>
        <v>0</v>
      </c>
      <c r="J220" s="9">
        <f t="shared" si="25"/>
        <v>0</v>
      </c>
      <c r="K220" s="9">
        <f t="shared" si="26"/>
        <v>0</v>
      </c>
      <c r="L220" s="9">
        <f t="shared" si="27"/>
        <v>0</v>
      </c>
      <c r="N220" s="1"/>
    </row>
    <row r="221" spans="1:14" x14ac:dyDescent="0.4">
      <c r="A221" s="5"/>
      <c r="B221" s="6"/>
      <c r="C221" s="6"/>
      <c r="D221" s="7"/>
      <c r="E221" s="7"/>
      <c r="F221" s="8"/>
      <c r="G221" s="9">
        <f t="shared" si="23"/>
        <v>0</v>
      </c>
      <c r="H221" s="9">
        <f t="shared" si="28"/>
        <v>0</v>
      </c>
      <c r="I221" s="9">
        <f t="shared" si="24"/>
        <v>0</v>
      </c>
      <c r="J221" s="9">
        <f t="shared" si="25"/>
        <v>0</v>
      </c>
      <c r="K221" s="9">
        <f t="shared" si="26"/>
        <v>0</v>
      </c>
      <c r="L221" s="9">
        <f t="shared" si="27"/>
        <v>0</v>
      </c>
      <c r="N221" s="1"/>
    </row>
    <row r="222" spans="1:14" x14ac:dyDescent="0.4">
      <c r="A222" s="5"/>
      <c r="B222" s="6"/>
      <c r="C222" s="6"/>
      <c r="D222" s="7"/>
      <c r="E222" s="7"/>
      <c r="F222" s="8"/>
      <c r="G222" s="9">
        <f t="shared" si="23"/>
        <v>0</v>
      </c>
      <c r="H222" s="9">
        <f t="shared" si="28"/>
        <v>0</v>
      </c>
      <c r="I222" s="9">
        <f t="shared" si="24"/>
        <v>0</v>
      </c>
      <c r="J222" s="9">
        <f t="shared" si="25"/>
        <v>0</v>
      </c>
      <c r="K222" s="9">
        <f t="shared" si="26"/>
        <v>0</v>
      </c>
      <c r="L222" s="9">
        <f t="shared" si="27"/>
        <v>0</v>
      </c>
      <c r="N222" s="1"/>
    </row>
    <row r="223" spans="1:14" x14ac:dyDescent="0.4">
      <c r="A223" s="5"/>
      <c r="B223" s="6"/>
      <c r="C223" s="6"/>
      <c r="D223" s="7"/>
      <c r="E223" s="7"/>
      <c r="F223" s="8"/>
      <c r="G223" s="9">
        <f t="shared" si="23"/>
        <v>0</v>
      </c>
      <c r="H223" s="9">
        <f t="shared" si="28"/>
        <v>0</v>
      </c>
      <c r="I223" s="9">
        <f t="shared" si="24"/>
        <v>0</v>
      </c>
      <c r="J223" s="9">
        <f t="shared" si="25"/>
        <v>0</v>
      </c>
      <c r="K223" s="9">
        <f t="shared" si="26"/>
        <v>0</v>
      </c>
      <c r="L223" s="9">
        <f t="shared" si="27"/>
        <v>0</v>
      </c>
      <c r="N223" s="1"/>
    </row>
    <row r="224" spans="1:14" x14ac:dyDescent="0.4">
      <c r="A224" s="5"/>
      <c r="B224" s="6"/>
      <c r="C224" s="6"/>
      <c r="D224" s="7"/>
      <c r="E224" s="7"/>
      <c r="F224" s="8"/>
      <c r="G224" s="9">
        <f t="shared" si="23"/>
        <v>0</v>
      </c>
      <c r="H224" s="9">
        <f t="shared" si="28"/>
        <v>0</v>
      </c>
      <c r="I224" s="9">
        <f t="shared" si="24"/>
        <v>0</v>
      </c>
      <c r="J224" s="9">
        <f t="shared" si="25"/>
        <v>0</v>
      </c>
      <c r="K224" s="9">
        <f t="shared" si="26"/>
        <v>0</v>
      </c>
      <c r="L224" s="9">
        <f t="shared" si="27"/>
        <v>0</v>
      </c>
      <c r="N224" s="1"/>
    </row>
    <row r="225" spans="1:14" x14ac:dyDescent="0.4">
      <c r="A225" s="5"/>
      <c r="B225" s="6"/>
      <c r="C225" s="6"/>
      <c r="D225" s="7"/>
      <c r="E225" s="7"/>
      <c r="F225" s="8"/>
      <c r="G225" s="9">
        <f t="shared" si="23"/>
        <v>0</v>
      </c>
      <c r="H225" s="9">
        <f t="shared" si="28"/>
        <v>0</v>
      </c>
      <c r="I225" s="9">
        <f t="shared" si="24"/>
        <v>0</v>
      </c>
      <c r="J225" s="9">
        <f t="shared" si="25"/>
        <v>0</v>
      </c>
      <c r="K225" s="9">
        <f t="shared" si="26"/>
        <v>0</v>
      </c>
      <c r="L225" s="9">
        <f t="shared" si="27"/>
        <v>0</v>
      </c>
      <c r="N225" s="1"/>
    </row>
    <row r="226" spans="1:14" x14ac:dyDescent="0.4">
      <c r="A226" s="5"/>
      <c r="B226" s="6"/>
      <c r="C226" s="6"/>
      <c r="D226" s="7"/>
      <c r="E226" s="7"/>
      <c r="F226" s="8"/>
      <c r="G226" s="9">
        <f t="shared" si="23"/>
        <v>0</v>
      </c>
      <c r="H226" s="9">
        <f t="shared" si="28"/>
        <v>0</v>
      </c>
      <c r="I226" s="9">
        <f t="shared" si="24"/>
        <v>0</v>
      </c>
      <c r="J226" s="9">
        <f t="shared" si="25"/>
        <v>0</v>
      </c>
      <c r="K226" s="9">
        <f t="shared" si="26"/>
        <v>0</v>
      </c>
      <c r="L226" s="9">
        <f t="shared" si="27"/>
        <v>0</v>
      </c>
      <c r="N226" s="1"/>
    </row>
    <row r="227" spans="1:14" x14ac:dyDescent="0.4">
      <c r="A227" s="5"/>
      <c r="B227" s="6"/>
      <c r="C227" s="6"/>
      <c r="D227" s="7"/>
      <c r="E227" s="7"/>
      <c r="F227" s="8"/>
      <c r="G227" s="9">
        <f t="shared" si="23"/>
        <v>0</v>
      </c>
      <c r="H227" s="9">
        <f t="shared" si="28"/>
        <v>0</v>
      </c>
      <c r="I227" s="9">
        <f t="shared" si="24"/>
        <v>0</v>
      </c>
      <c r="J227" s="9">
        <f t="shared" si="25"/>
        <v>0</v>
      </c>
      <c r="K227" s="9">
        <f t="shared" si="26"/>
        <v>0</v>
      </c>
      <c r="L227" s="9">
        <f t="shared" si="27"/>
        <v>0</v>
      </c>
      <c r="N227" s="1"/>
    </row>
    <row r="228" spans="1:14" x14ac:dyDescent="0.4">
      <c r="A228" s="5"/>
      <c r="B228" s="6"/>
      <c r="C228" s="6"/>
      <c r="D228" s="7"/>
      <c r="E228" s="7"/>
      <c r="F228" s="8"/>
      <c r="G228" s="9">
        <f t="shared" si="23"/>
        <v>0</v>
      </c>
      <c r="H228" s="9">
        <f t="shared" si="28"/>
        <v>0</v>
      </c>
      <c r="I228" s="9">
        <f t="shared" si="24"/>
        <v>0</v>
      </c>
      <c r="J228" s="9">
        <f t="shared" si="25"/>
        <v>0</v>
      </c>
      <c r="K228" s="9">
        <f t="shared" si="26"/>
        <v>0</v>
      </c>
      <c r="L228" s="9">
        <f t="shared" si="27"/>
        <v>0</v>
      </c>
      <c r="N228" s="1"/>
    </row>
    <row r="229" spans="1:14" x14ac:dyDescent="0.4">
      <c r="A229" s="5"/>
      <c r="B229" s="6"/>
      <c r="C229" s="6"/>
      <c r="D229" s="7"/>
      <c r="E229" s="7"/>
      <c r="F229" s="8"/>
      <c r="G229" s="9">
        <f t="shared" si="23"/>
        <v>0</v>
      </c>
      <c r="H229" s="9">
        <f t="shared" si="28"/>
        <v>0</v>
      </c>
      <c r="I229" s="9">
        <f t="shared" si="24"/>
        <v>0</v>
      </c>
      <c r="J229" s="9">
        <f t="shared" si="25"/>
        <v>0</v>
      </c>
      <c r="K229" s="9">
        <f t="shared" si="26"/>
        <v>0</v>
      </c>
      <c r="L229" s="9">
        <f t="shared" si="27"/>
        <v>0</v>
      </c>
      <c r="N229" s="1"/>
    </row>
    <row r="230" spans="1:14" x14ac:dyDescent="0.4">
      <c r="A230" s="5"/>
      <c r="B230" s="6"/>
      <c r="C230" s="6"/>
      <c r="D230" s="7"/>
      <c r="E230" s="7"/>
      <c r="F230" s="8"/>
      <c r="G230" s="9">
        <f t="shared" si="23"/>
        <v>0</v>
      </c>
      <c r="H230" s="9">
        <f t="shared" si="28"/>
        <v>0</v>
      </c>
      <c r="I230" s="9">
        <f t="shared" si="24"/>
        <v>0</v>
      </c>
      <c r="J230" s="9">
        <f t="shared" si="25"/>
        <v>0</v>
      </c>
      <c r="K230" s="9">
        <f t="shared" si="26"/>
        <v>0</v>
      </c>
      <c r="L230" s="9">
        <f t="shared" si="27"/>
        <v>0</v>
      </c>
      <c r="N230" s="1"/>
    </row>
    <row r="231" spans="1:14" x14ac:dyDescent="0.4">
      <c r="A231" s="5"/>
      <c r="B231" s="6"/>
      <c r="C231" s="6"/>
      <c r="D231" s="7"/>
      <c r="E231" s="7"/>
      <c r="F231" s="8"/>
      <c r="G231" s="9">
        <f t="shared" si="23"/>
        <v>0</v>
      </c>
      <c r="H231" s="9">
        <f t="shared" si="28"/>
        <v>0</v>
      </c>
      <c r="I231" s="9">
        <f t="shared" si="24"/>
        <v>0</v>
      </c>
      <c r="J231" s="9">
        <f t="shared" si="25"/>
        <v>0</v>
      </c>
      <c r="K231" s="9">
        <f t="shared" si="26"/>
        <v>0</v>
      </c>
      <c r="L231" s="9">
        <f t="shared" si="27"/>
        <v>0</v>
      </c>
      <c r="N231" s="1"/>
    </row>
    <row r="232" spans="1:14" x14ac:dyDescent="0.4">
      <c r="A232" s="5"/>
      <c r="B232" s="6"/>
      <c r="C232" s="6"/>
      <c r="D232" s="7"/>
      <c r="E232" s="7"/>
      <c r="F232" s="8"/>
      <c r="G232" s="9">
        <f t="shared" si="23"/>
        <v>0</v>
      </c>
      <c r="H232" s="9">
        <f t="shared" si="28"/>
        <v>0</v>
      </c>
      <c r="I232" s="9">
        <f t="shared" si="24"/>
        <v>0</v>
      </c>
      <c r="J232" s="9">
        <f t="shared" si="25"/>
        <v>0</v>
      </c>
      <c r="K232" s="9">
        <f t="shared" si="26"/>
        <v>0</v>
      </c>
      <c r="L232" s="9">
        <f t="shared" si="27"/>
        <v>0</v>
      </c>
      <c r="N232" s="1"/>
    </row>
    <row r="233" spans="1:14" x14ac:dyDescent="0.4">
      <c r="A233" s="5"/>
      <c r="B233" s="6"/>
      <c r="C233" s="6"/>
      <c r="D233" s="7"/>
      <c r="E233" s="7"/>
      <c r="F233" s="8"/>
      <c r="G233" s="9">
        <f t="shared" si="23"/>
        <v>0</v>
      </c>
      <c r="H233" s="9">
        <f t="shared" si="28"/>
        <v>0</v>
      </c>
      <c r="I233" s="9">
        <f t="shared" si="24"/>
        <v>0</v>
      </c>
      <c r="J233" s="9">
        <f t="shared" si="25"/>
        <v>0</v>
      </c>
      <c r="K233" s="9">
        <f t="shared" si="26"/>
        <v>0</v>
      </c>
      <c r="L233" s="9">
        <f t="shared" si="27"/>
        <v>0</v>
      </c>
      <c r="N233" s="1"/>
    </row>
    <row r="234" spans="1:14" x14ac:dyDescent="0.4">
      <c r="A234" s="5"/>
      <c r="B234" s="6"/>
      <c r="C234" s="6"/>
      <c r="D234" s="7"/>
      <c r="E234" s="7"/>
      <c r="F234" s="8"/>
      <c r="G234" s="9">
        <f t="shared" si="23"/>
        <v>0</v>
      </c>
      <c r="H234" s="9">
        <f t="shared" si="28"/>
        <v>0</v>
      </c>
      <c r="I234" s="9">
        <f t="shared" si="24"/>
        <v>0</v>
      </c>
      <c r="J234" s="9">
        <f t="shared" si="25"/>
        <v>0</v>
      </c>
      <c r="K234" s="9">
        <f t="shared" si="26"/>
        <v>0</v>
      </c>
      <c r="L234" s="9">
        <f t="shared" si="27"/>
        <v>0</v>
      </c>
      <c r="N234" s="1"/>
    </row>
    <row r="235" spans="1:14" x14ac:dyDescent="0.4">
      <c r="A235" s="5"/>
      <c r="B235" s="6"/>
      <c r="C235" s="6"/>
      <c r="D235" s="7"/>
      <c r="E235" s="7"/>
      <c r="F235" s="8"/>
      <c r="G235" s="9">
        <f t="shared" si="23"/>
        <v>0</v>
      </c>
      <c r="H235" s="9">
        <f t="shared" si="28"/>
        <v>0</v>
      </c>
      <c r="I235" s="9">
        <f t="shared" si="24"/>
        <v>0</v>
      </c>
      <c r="J235" s="9">
        <f t="shared" si="25"/>
        <v>0</v>
      </c>
      <c r="K235" s="9">
        <f t="shared" si="26"/>
        <v>0</v>
      </c>
      <c r="L235" s="9">
        <f t="shared" si="27"/>
        <v>0</v>
      </c>
      <c r="N235" s="1"/>
    </row>
    <row r="236" spans="1:14" x14ac:dyDescent="0.4">
      <c r="A236" s="5"/>
      <c r="B236" s="6"/>
      <c r="C236" s="6"/>
      <c r="D236" s="7"/>
      <c r="E236" s="7"/>
      <c r="F236" s="8"/>
      <c r="G236" s="9">
        <f t="shared" si="23"/>
        <v>0</v>
      </c>
      <c r="H236" s="9">
        <f t="shared" si="28"/>
        <v>0</v>
      </c>
      <c r="I236" s="9">
        <f t="shared" si="24"/>
        <v>0</v>
      </c>
      <c r="J236" s="9">
        <f t="shared" si="25"/>
        <v>0</v>
      </c>
      <c r="K236" s="9">
        <f t="shared" si="26"/>
        <v>0</v>
      </c>
      <c r="L236" s="9">
        <f t="shared" si="27"/>
        <v>0</v>
      </c>
      <c r="N236" s="1"/>
    </row>
    <row r="237" spans="1:14" x14ac:dyDescent="0.4">
      <c r="A237" s="5"/>
      <c r="B237" s="6"/>
      <c r="C237" s="6"/>
      <c r="D237" s="7"/>
      <c r="E237" s="7"/>
      <c r="F237" s="8"/>
      <c r="G237" s="9">
        <f t="shared" si="23"/>
        <v>0</v>
      </c>
      <c r="H237" s="9">
        <f t="shared" si="28"/>
        <v>0</v>
      </c>
      <c r="I237" s="9">
        <f t="shared" si="24"/>
        <v>0</v>
      </c>
      <c r="J237" s="9">
        <f t="shared" si="25"/>
        <v>0</v>
      </c>
      <c r="K237" s="9">
        <f t="shared" si="26"/>
        <v>0</v>
      </c>
      <c r="L237" s="9">
        <f t="shared" si="27"/>
        <v>0</v>
      </c>
      <c r="N237" s="1"/>
    </row>
    <row r="238" spans="1:14" x14ac:dyDescent="0.4">
      <c r="A238" s="5"/>
      <c r="B238" s="6"/>
      <c r="C238" s="6"/>
      <c r="D238" s="7"/>
      <c r="E238" s="7"/>
      <c r="F238" s="8"/>
      <c r="G238" s="9">
        <f t="shared" si="23"/>
        <v>0</v>
      </c>
      <c r="H238" s="9">
        <f t="shared" si="28"/>
        <v>0</v>
      </c>
      <c r="I238" s="9">
        <f t="shared" si="24"/>
        <v>0</v>
      </c>
      <c r="J238" s="9">
        <f t="shared" si="25"/>
        <v>0</v>
      </c>
      <c r="K238" s="9">
        <f t="shared" si="26"/>
        <v>0</v>
      </c>
      <c r="L238" s="9">
        <f t="shared" si="27"/>
        <v>0</v>
      </c>
      <c r="N238" s="1"/>
    </row>
    <row r="239" spans="1:14" x14ac:dyDescent="0.4">
      <c r="A239" s="5"/>
      <c r="B239" s="6"/>
      <c r="C239" s="6"/>
      <c r="D239" s="7"/>
      <c r="E239" s="7"/>
      <c r="F239" s="8"/>
      <c r="G239" s="9">
        <f t="shared" si="23"/>
        <v>0</v>
      </c>
      <c r="H239" s="9">
        <f t="shared" si="28"/>
        <v>0</v>
      </c>
      <c r="I239" s="9">
        <f t="shared" si="24"/>
        <v>0</v>
      </c>
      <c r="J239" s="9">
        <f t="shared" si="25"/>
        <v>0</v>
      </c>
      <c r="K239" s="9">
        <f t="shared" si="26"/>
        <v>0</v>
      </c>
      <c r="L239" s="9">
        <f t="shared" si="27"/>
        <v>0</v>
      </c>
      <c r="N239" s="1"/>
    </row>
    <row r="240" spans="1:14" x14ac:dyDescent="0.4">
      <c r="A240" s="5"/>
      <c r="B240" s="6"/>
      <c r="C240" s="6"/>
      <c r="D240" s="7"/>
      <c r="E240" s="7"/>
      <c r="F240" s="8"/>
      <c r="G240" s="9">
        <f t="shared" si="23"/>
        <v>0</v>
      </c>
      <c r="H240" s="9">
        <f t="shared" si="28"/>
        <v>0</v>
      </c>
      <c r="I240" s="9">
        <f t="shared" si="24"/>
        <v>0</v>
      </c>
      <c r="J240" s="9">
        <f t="shared" si="25"/>
        <v>0</v>
      </c>
      <c r="K240" s="9">
        <f t="shared" si="26"/>
        <v>0</v>
      </c>
      <c r="L240" s="9">
        <f t="shared" si="27"/>
        <v>0</v>
      </c>
      <c r="N240" s="1"/>
    </row>
    <row r="241" spans="1:14" x14ac:dyDescent="0.4">
      <c r="A241" s="5"/>
      <c r="B241" s="6"/>
      <c r="C241" s="6"/>
      <c r="D241" s="7"/>
      <c r="E241" s="7"/>
      <c r="F241" s="8"/>
      <c r="G241" s="9">
        <f t="shared" si="23"/>
        <v>0</v>
      </c>
      <c r="H241" s="9">
        <f t="shared" si="28"/>
        <v>0</v>
      </c>
      <c r="I241" s="9">
        <f t="shared" si="24"/>
        <v>0</v>
      </c>
      <c r="J241" s="9">
        <f t="shared" si="25"/>
        <v>0</v>
      </c>
      <c r="K241" s="9">
        <f t="shared" si="26"/>
        <v>0</v>
      </c>
      <c r="L241" s="9">
        <f t="shared" si="27"/>
        <v>0</v>
      </c>
      <c r="N241" s="1"/>
    </row>
    <row r="242" spans="1:14" x14ac:dyDescent="0.4">
      <c r="A242" s="5"/>
      <c r="B242" s="6"/>
      <c r="C242" s="6"/>
      <c r="D242" s="7"/>
      <c r="E242" s="7"/>
      <c r="F242" s="8"/>
      <c r="G242" s="9">
        <f t="shared" si="23"/>
        <v>0</v>
      </c>
      <c r="H242" s="9">
        <f t="shared" si="28"/>
        <v>0</v>
      </c>
      <c r="I242" s="9">
        <f t="shared" si="24"/>
        <v>0</v>
      </c>
      <c r="J242" s="9">
        <f t="shared" si="25"/>
        <v>0</v>
      </c>
      <c r="K242" s="9">
        <f t="shared" si="26"/>
        <v>0</v>
      </c>
      <c r="L242" s="9">
        <f t="shared" si="27"/>
        <v>0</v>
      </c>
      <c r="N242" s="1"/>
    </row>
    <row r="243" spans="1:14" x14ac:dyDescent="0.4">
      <c r="A243" s="5"/>
      <c r="B243" s="6"/>
      <c r="C243" s="6"/>
      <c r="D243" s="7"/>
      <c r="E243" s="7"/>
      <c r="F243" s="8"/>
      <c r="G243" s="9">
        <f t="shared" si="23"/>
        <v>0</v>
      </c>
      <c r="H243" s="9">
        <f t="shared" si="28"/>
        <v>0</v>
      </c>
      <c r="I243" s="9">
        <f t="shared" si="24"/>
        <v>0</v>
      </c>
      <c r="J243" s="9">
        <f t="shared" si="25"/>
        <v>0</v>
      </c>
      <c r="K243" s="9">
        <f t="shared" si="26"/>
        <v>0</v>
      </c>
      <c r="L243" s="9">
        <f t="shared" si="27"/>
        <v>0</v>
      </c>
      <c r="N243" s="1"/>
    </row>
    <row r="244" spans="1:14" x14ac:dyDescent="0.4">
      <c r="A244" s="5"/>
      <c r="B244" s="6"/>
      <c r="C244" s="6"/>
      <c r="D244" s="7"/>
      <c r="E244" s="7"/>
      <c r="F244" s="8"/>
      <c r="G244" s="9">
        <f t="shared" si="23"/>
        <v>0</v>
      </c>
      <c r="H244" s="9">
        <f t="shared" si="28"/>
        <v>0</v>
      </c>
      <c r="I244" s="9">
        <f t="shared" si="24"/>
        <v>0</v>
      </c>
      <c r="J244" s="9">
        <f t="shared" si="25"/>
        <v>0</v>
      </c>
      <c r="K244" s="9">
        <f t="shared" si="26"/>
        <v>0</v>
      </c>
      <c r="L244" s="9">
        <f t="shared" si="27"/>
        <v>0</v>
      </c>
      <c r="N244" s="1"/>
    </row>
    <row r="245" spans="1:14" x14ac:dyDescent="0.4">
      <c r="A245" s="5"/>
      <c r="B245" s="6"/>
      <c r="C245" s="6"/>
      <c r="D245" s="7"/>
      <c r="E245" s="7"/>
      <c r="F245" s="8"/>
      <c r="G245" s="9">
        <f t="shared" si="23"/>
        <v>0</v>
      </c>
      <c r="H245" s="9">
        <f t="shared" si="28"/>
        <v>0</v>
      </c>
      <c r="I245" s="9">
        <f t="shared" si="24"/>
        <v>0</v>
      </c>
      <c r="J245" s="9">
        <f t="shared" si="25"/>
        <v>0</v>
      </c>
      <c r="K245" s="9">
        <f t="shared" si="26"/>
        <v>0</v>
      </c>
      <c r="L245" s="9">
        <f t="shared" si="27"/>
        <v>0</v>
      </c>
      <c r="N245" s="1"/>
    </row>
    <row r="246" spans="1:14" x14ac:dyDescent="0.4">
      <c r="A246" s="5"/>
      <c r="B246" s="6"/>
      <c r="C246" s="6"/>
      <c r="D246" s="7"/>
      <c r="E246" s="7"/>
      <c r="F246" s="8"/>
      <c r="G246" s="9">
        <f t="shared" si="23"/>
        <v>0</v>
      </c>
      <c r="H246" s="9">
        <f t="shared" si="28"/>
        <v>0</v>
      </c>
      <c r="I246" s="9">
        <f t="shared" si="24"/>
        <v>0</v>
      </c>
      <c r="J246" s="9">
        <f t="shared" si="25"/>
        <v>0</v>
      </c>
      <c r="K246" s="9">
        <f t="shared" si="26"/>
        <v>0</v>
      </c>
      <c r="L246" s="9">
        <f t="shared" si="27"/>
        <v>0</v>
      </c>
      <c r="N246" s="1"/>
    </row>
    <row r="247" spans="1:14" x14ac:dyDescent="0.4">
      <c r="A247" s="5"/>
      <c r="B247" s="6"/>
      <c r="C247" s="6"/>
      <c r="D247" s="7"/>
      <c r="E247" s="7"/>
      <c r="F247" s="8"/>
      <c r="G247" s="9">
        <f t="shared" si="23"/>
        <v>0</v>
      </c>
      <c r="H247" s="9">
        <f t="shared" si="28"/>
        <v>0</v>
      </c>
      <c r="I247" s="9">
        <f t="shared" si="24"/>
        <v>0</v>
      </c>
      <c r="J247" s="9">
        <f t="shared" si="25"/>
        <v>0</v>
      </c>
      <c r="K247" s="9">
        <f t="shared" si="26"/>
        <v>0</v>
      </c>
      <c r="L247" s="9">
        <f t="shared" si="27"/>
        <v>0</v>
      </c>
      <c r="N247" s="1"/>
    </row>
    <row r="248" spans="1:14" x14ac:dyDescent="0.4">
      <c r="A248" s="5"/>
      <c r="B248" s="6"/>
      <c r="C248" s="6"/>
      <c r="D248" s="7"/>
      <c r="E248" s="7"/>
      <c r="F248" s="8"/>
      <c r="G248" s="9">
        <f t="shared" si="23"/>
        <v>0</v>
      </c>
      <c r="H248" s="9">
        <f t="shared" si="28"/>
        <v>0</v>
      </c>
      <c r="I248" s="9">
        <f t="shared" si="24"/>
        <v>0</v>
      </c>
      <c r="J248" s="9">
        <f t="shared" si="25"/>
        <v>0</v>
      </c>
      <c r="K248" s="9">
        <f t="shared" si="26"/>
        <v>0</v>
      </c>
      <c r="L248" s="9">
        <f t="shared" si="27"/>
        <v>0</v>
      </c>
      <c r="N248" s="1"/>
    </row>
    <row r="249" spans="1:14" x14ac:dyDescent="0.4">
      <c r="A249" s="5"/>
      <c r="B249" s="6"/>
      <c r="C249" s="6"/>
      <c r="D249" s="7"/>
      <c r="E249" s="7"/>
      <c r="F249" s="8"/>
      <c r="G249" s="9">
        <f t="shared" si="23"/>
        <v>0</v>
      </c>
      <c r="H249" s="9">
        <f t="shared" si="28"/>
        <v>0</v>
      </c>
      <c r="I249" s="9">
        <f t="shared" si="24"/>
        <v>0</v>
      </c>
      <c r="J249" s="9">
        <f t="shared" si="25"/>
        <v>0</v>
      </c>
      <c r="K249" s="9">
        <f t="shared" si="26"/>
        <v>0</v>
      </c>
      <c r="L249" s="9">
        <f t="shared" si="27"/>
        <v>0</v>
      </c>
      <c r="N249" s="1"/>
    </row>
    <row r="250" spans="1:14" x14ac:dyDescent="0.4">
      <c r="A250" s="5"/>
      <c r="B250" s="6"/>
      <c r="C250" s="6"/>
      <c r="D250" s="7"/>
      <c r="E250" s="7"/>
      <c r="F250" s="8"/>
      <c r="G250" s="9">
        <f t="shared" si="23"/>
        <v>0</v>
      </c>
      <c r="H250" s="9">
        <f t="shared" si="28"/>
        <v>0</v>
      </c>
      <c r="I250" s="9">
        <f t="shared" si="24"/>
        <v>0</v>
      </c>
      <c r="J250" s="9">
        <f t="shared" si="25"/>
        <v>0</v>
      </c>
      <c r="K250" s="9">
        <f t="shared" si="26"/>
        <v>0</v>
      </c>
      <c r="L250" s="9">
        <f t="shared" si="27"/>
        <v>0</v>
      </c>
      <c r="N250" s="1"/>
    </row>
    <row r="251" spans="1:14" x14ac:dyDescent="0.4">
      <c r="A251" s="5"/>
      <c r="B251" s="6"/>
      <c r="C251" s="6"/>
      <c r="D251" s="7"/>
      <c r="E251" s="7"/>
      <c r="F251" s="8"/>
      <c r="G251" s="9">
        <f t="shared" si="23"/>
        <v>0</v>
      </c>
      <c r="H251" s="9">
        <f t="shared" si="28"/>
        <v>0</v>
      </c>
      <c r="I251" s="9">
        <f t="shared" si="24"/>
        <v>0</v>
      </c>
      <c r="J251" s="9">
        <f t="shared" si="25"/>
        <v>0</v>
      </c>
      <c r="K251" s="9">
        <f t="shared" si="26"/>
        <v>0</v>
      </c>
      <c r="L251" s="9">
        <f t="shared" si="27"/>
        <v>0</v>
      </c>
      <c r="N251" s="1"/>
    </row>
    <row r="252" spans="1:14" x14ac:dyDescent="0.4">
      <c r="A252" s="5"/>
      <c r="B252" s="6"/>
      <c r="C252" s="6"/>
      <c r="D252" s="7"/>
      <c r="E252" s="7"/>
      <c r="F252" s="8"/>
      <c r="G252" s="9">
        <f t="shared" si="23"/>
        <v>0</v>
      </c>
      <c r="H252" s="9">
        <f t="shared" si="28"/>
        <v>0</v>
      </c>
      <c r="I252" s="9">
        <f t="shared" si="24"/>
        <v>0</v>
      </c>
      <c r="J252" s="9">
        <f t="shared" si="25"/>
        <v>0</v>
      </c>
      <c r="K252" s="9">
        <f t="shared" si="26"/>
        <v>0</v>
      </c>
      <c r="L252" s="9">
        <f t="shared" si="27"/>
        <v>0</v>
      </c>
      <c r="N252" s="1"/>
    </row>
    <row r="253" spans="1:14" x14ac:dyDescent="0.4">
      <c r="A253" s="5"/>
      <c r="B253" s="6"/>
      <c r="C253" s="6"/>
      <c r="D253" s="7"/>
      <c r="E253" s="7"/>
      <c r="F253" s="8"/>
      <c r="G253" s="9">
        <f t="shared" si="23"/>
        <v>0</v>
      </c>
      <c r="H253" s="9">
        <f t="shared" si="28"/>
        <v>0</v>
      </c>
      <c r="I253" s="9">
        <f t="shared" si="24"/>
        <v>0</v>
      </c>
      <c r="J253" s="9">
        <f t="shared" si="25"/>
        <v>0</v>
      </c>
      <c r="K253" s="9">
        <f t="shared" si="26"/>
        <v>0</v>
      </c>
      <c r="L253" s="9">
        <f t="shared" si="27"/>
        <v>0</v>
      </c>
      <c r="N253" s="1"/>
    </row>
    <row r="254" spans="1:14" x14ac:dyDescent="0.4">
      <c r="A254" s="5"/>
      <c r="B254" s="6"/>
      <c r="C254" s="6"/>
      <c r="D254" s="7"/>
      <c r="E254" s="7"/>
      <c r="F254" s="8"/>
      <c r="G254" s="9">
        <f t="shared" si="23"/>
        <v>0</v>
      </c>
      <c r="H254" s="9">
        <f t="shared" si="28"/>
        <v>0</v>
      </c>
      <c r="I254" s="9">
        <f t="shared" si="24"/>
        <v>0</v>
      </c>
      <c r="J254" s="9">
        <f t="shared" si="25"/>
        <v>0</v>
      </c>
      <c r="K254" s="9">
        <f t="shared" si="26"/>
        <v>0</v>
      </c>
      <c r="L254" s="9">
        <f t="shared" si="27"/>
        <v>0</v>
      </c>
      <c r="N254" s="1"/>
    </row>
    <row r="255" spans="1:14" x14ac:dyDescent="0.4">
      <c r="A255" s="5"/>
      <c r="B255" s="6"/>
      <c r="C255" s="6"/>
      <c r="D255" s="7"/>
      <c r="E255" s="7"/>
      <c r="F255" s="8"/>
      <c r="G255" s="9">
        <f t="shared" si="23"/>
        <v>0</v>
      </c>
      <c r="H255" s="9">
        <f t="shared" si="28"/>
        <v>0</v>
      </c>
      <c r="I255" s="9">
        <f t="shared" si="24"/>
        <v>0</v>
      </c>
      <c r="J255" s="9">
        <f t="shared" si="25"/>
        <v>0</v>
      </c>
      <c r="K255" s="9">
        <f t="shared" si="26"/>
        <v>0</v>
      </c>
      <c r="L255" s="9">
        <f t="shared" si="27"/>
        <v>0</v>
      </c>
      <c r="N255" s="1"/>
    </row>
    <row r="256" spans="1:14" x14ac:dyDescent="0.4">
      <c r="A256" s="5"/>
      <c r="B256" s="6"/>
      <c r="C256" s="6"/>
      <c r="D256" s="7"/>
      <c r="E256" s="7"/>
      <c r="F256" s="8"/>
      <c r="G256" s="9">
        <f t="shared" si="23"/>
        <v>0</v>
      </c>
      <c r="H256" s="9">
        <f t="shared" si="28"/>
        <v>0</v>
      </c>
      <c r="I256" s="9">
        <f t="shared" si="24"/>
        <v>0</v>
      </c>
      <c r="J256" s="9">
        <f t="shared" si="25"/>
        <v>0</v>
      </c>
      <c r="K256" s="9">
        <f t="shared" si="26"/>
        <v>0</v>
      </c>
      <c r="L256" s="9">
        <f t="shared" si="27"/>
        <v>0</v>
      </c>
      <c r="N256" s="1"/>
    </row>
    <row r="257" spans="1:14" x14ac:dyDescent="0.4">
      <c r="A257" s="5"/>
      <c r="B257" s="6"/>
      <c r="C257" s="6"/>
      <c r="D257" s="7"/>
      <c r="E257" s="7"/>
      <c r="F257" s="8"/>
      <c r="G257" s="9">
        <f t="shared" si="23"/>
        <v>0</v>
      </c>
      <c r="H257" s="9">
        <f t="shared" si="28"/>
        <v>0</v>
      </c>
      <c r="I257" s="9">
        <f t="shared" si="24"/>
        <v>0</v>
      </c>
      <c r="J257" s="9">
        <f t="shared" si="25"/>
        <v>0</v>
      </c>
      <c r="K257" s="9">
        <f t="shared" si="26"/>
        <v>0</v>
      </c>
      <c r="L257" s="9">
        <f t="shared" si="27"/>
        <v>0</v>
      </c>
      <c r="N257" s="1"/>
    </row>
    <row r="258" spans="1:14" x14ac:dyDescent="0.4">
      <c r="A258" s="5"/>
      <c r="B258" s="6"/>
      <c r="C258" s="6"/>
      <c r="D258" s="7"/>
      <c r="E258" s="7"/>
      <c r="F258" s="8"/>
      <c r="G258" s="9">
        <f t="shared" si="23"/>
        <v>0</v>
      </c>
      <c r="H258" s="9">
        <f t="shared" si="28"/>
        <v>0</v>
      </c>
      <c r="I258" s="9">
        <f t="shared" si="24"/>
        <v>0</v>
      </c>
      <c r="J258" s="9">
        <f t="shared" si="25"/>
        <v>0</v>
      </c>
      <c r="K258" s="9">
        <f t="shared" si="26"/>
        <v>0</v>
      </c>
      <c r="L258" s="9">
        <f t="shared" si="27"/>
        <v>0</v>
      </c>
      <c r="N258" s="1"/>
    </row>
    <row r="259" spans="1:14" x14ac:dyDescent="0.4">
      <c r="A259" s="5"/>
      <c r="B259" s="6"/>
      <c r="C259" s="6"/>
      <c r="D259" s="7"/>
      <c r="E259" s="7"/>
      <c r="F259" s="8"/>
      <c r="G259" s="9">
        <f t="shared" si="23"/>
        <v>0</v>
      </c>
      <c r="H259" s="9">
        <f t="shared" si="28"/>
        <v>0</v>
      </c>
      <c r="I259" s="9">
        <f t="shared" si="24"/>
        <v>0</v>
      </c>
      <c r="J259" s="9">
        <f t="shared" si="25"/>
        <v>0</v>
      </c>
      <c r="K259" s="9">
        <f t="shared" si="26"/>
        <v>0</v>
      </c>
      <c r="L259" s="9">
        <f t="shared" si="27"/>
        <v>0</v>
      </c>
      <c r="N259" s="1"/>
    </row>
    <row r="260" spans="1:14" x14ac:dyDescent="0.4">
      <c r="A260" s="5"/>
      <c r="B260" s="6"/>
      <c r="C260" s="6"/>
      <c r="D260" s="7"/>
      <c r="E260" s="7"/>
      <c r="F260" s="8"/>
      <c r="G260" s="9">
        <f t="shared" si="23"/>
        <v>0</v>
      </c>
      <c r="H260" s="9">
        <f t="shared" si="28"/>
        <v>0</v>
      </c>
      <c r="I260" s="9">
        <f t="shared" si="24"/>
        <v>0</v>
      </c>
      <c r="J260" s="9">
        <f t="shared" si="25"/>
        <v>0</v>
      </c>
      <c r="K260" s="9">
        <f t="shared" si="26"/>
        <v>0</v>
      </c>
      <c r="L260" s="9">
        <f t="shared" si="27"/>
        <v>0</v>
      </c>
      <c r="N260" s="1"/>
    </row>
    <row r="261" spans="1:14" x14ac:dyDescent="0.4">
      <c r="A261" s="5"/>
      <c r="B261" s="6"/>
      <c r="C261" s="6"/>
      <c r="D261" s="7"/>
      <c r="E261" s="7"/>
      <c r="F261" s="8"/>
      <c r="G261" s="9">
        <f t="shared" si="23"/>
        <v>0</v>
      </c>
      <c r="H261" s="9">
        <f t="shared" si="28"/>
        <v>0</v>
      </c>
      <c r="I261" s="9">
        <f t="shared" si="24"/>
        <v>0</v>
      </c>
      <c r="J261" s="9">
        <f t="shared" si="25"/>
        <v>0</v>
      </c>
      <c r="K261" s="9">
        <f t="shared" si="26"/>
        <v>0</v>
      </c>
      <c r="L261" s="9">
        <f t="shared" si="27"/>
        <v>0</v>
      </c>
      <c r="N261" s="1"/>
    </row>
    <row r="262" spans="1:14" x14ac:dyDescent="0.4">
      <c r="A262" s="5"/>
      <c r="B262" s="6"/>
      <c r="C262" s="6"/>
      <c r="D262" s="7"/>
      <c r="E262" s="7"/>
      <c r="F262" s="8"/>
      <c r="G262" s="9">
        <f t="shared" si="23"/>
        <v>0</v>
      </c>
      <c r="H262" s="9">
        <f t="shared" si="28"/>
        <v>0</v>
      </c>
      <c r="I262" s="9">
        <f t="shared" si="24"/>
        <v>0</v>
      </c>
      <c r="J262" s="9">
        <f t="shared" si="25"/>
        <v>0</v>
      </c>
      <c r="K262" s="9">
        <f t="shared" si="26"/>
        <v>0</v>
      </c>
      <c r="L262" s="9">
        <f t="shared" si="27"/>
        <v>0</v>
      </c>
      <c r="N262" s="1"/>
    </row>
    <row r="263" spans="1:14" x14ac:dyDescent="0.4">
      <c r="A263" s="5"/>
      <c r="B263" s="6"/>
      <c r="C263" s="6"/>
      <c r="D263" s="7"/>
      <c r="E263" s="7"/>
      <c r="F263" s="8"/>
      <c r="G263" s="9">
        <f t="shared" si="23"/>
        <v>0</v>
      </c>
      <c r="H263" s="9">
        <f t="shared" si="28"/>
        <v>0</v>
      </c>
      <c r="I263" s="9">
        <f t="shared" si="24"/>
        <v>0</v>
      </c>
      <c r="J263" s="9">
        <f t="shared" si="25"/>
        <v>0</v>
      </c>
      <c r="K263" s="9">
        <f t="shared" si="26"/>
        <v>0</v>
      </c>
      <c r="L263" s="9">
        <f t="shared" si="27"/>
        <v>0</v>
      </c>
      <c r="N263" s="1"/>
    </row>
    <row r="264" spans="1:14" x14ac:dyDescent="0.4">
      <c r="A264" s="5"/>
      <c r="B264" s="6"/>
      <c r="C264" s="6"/>
      <c r="D264" s="7"/>
      <c r="E264" s="7"/>
      <c r="F264" s="8"/>
      <c r="G264" s="9">
        <f t="shared" si="23"/>
        <v>0</v>
      </c>
      <c r="H264" s="9">
        <f t="shared" si="28"/>
        <v>0</v>
      </c>
      <c r="I264" s="9">
        <f t="shared" si="24"/>
        <v>0</v>
      </c>
      <c r="J264" s="9">
        <f t="shared" si="25"/>
        <v>0</v>
      </c>
      <c r="K264" s="9">
        <f t="shared" si="26"/>
        <v>0</v>
      </c>
      <c r="L264" s="9">
        <f t="shared" si="27"/>
        <v>0</v>
      </c>
      <c r="N264" s="1"/>
    </row>
    <row r="265" spans="1:14" x14ac:dyDescent="0.4">
      <c r="A265" s="5"/>
      <c r="B265" s="6"/>
      <c r="C265" s="6"/>
      <c r="D265" s="7"/>
      <c r="E265" s="7"/>
      <c r="F265" s="8"/>
      <c r="G265" s="9">
        <f t="shared" ref="G265:G328" si="29">ROUNDDOWN((D265-E265)/1.1, 0)</f>
        <v>0</v>
      </c>
      <c r="H265" s="9">
        <f t="shared" si="28"/>
        <v>0</v>
      </c>
      <c r="I265" s="9">
        <f t="shared" ref="I265:I328" si="30">IF(F265=1,MIN(H265 * 0.03),0)</f>
        <v>0</v>
      </c>
      <c r="J265" s="9">
        <f t="shared" ref="J265:J328" si="31">G265*C265</f>
        <v>0</v>
      </c>
      <c r="K265" s="9">
        <f t="shared" ref="K265:K328" si="32">H265*C265</f>
        <v>0</v>
      </c>
      <c r="L265" s="9">
        <f t="shared" ref="L265:L328" si="33">IF(F265=1,I265*C265,0)</f>
        <v>0</v>
      </c>
      <c r="N265" s="1"/>
    </row>
    <row r="266" spans="1:14" x14ac:dyDescent="0.4">
      <c r="A266" s="5"/>
      <c r="B266" s="6"/>
      <c r="C266" s="6"/>
      <c r="D266" s="7"/>
      <c r="E266" s="7"/>
      <c r="F266" s="8"/>
      <c r="G266" s="9">
        <f t="shared" si="29"/>
        <v>0</v>
      </c>
      <c r="H266" s="9">
        <f t="shared" ref="H266:H329" si="34">ROUNDDOWN(G266, -3)</f>
        <v>0</v>
      </c>
      <c r="I266" s="9">
        <f t="shared" si="30"/>
        <v>0</v>
      </c>
      <c r="J266" s="9">
        <f t="shared" si="31"/>
        <v>0</v>
      </c>
      <c r="K266" s="9">
        <f t="shared" si="32"/>
        <v>0</v>
      </c>
      <c r="L266" s="9">
        <f t="shared" si="33"/>
        <v>0</v>
      </c>
      <c r="N266" s="1"/>
    </row>
    <row r="267" spans="1:14" x14ac:dyDescent="0.4">
      <c r="A267" s="5"/>
      <c r="B267" s="6"/>
      <c r="C267" s="6"/>
      <c r="D267" s="7"/>
      <c r="E267" s="7"/>
      <c r="F267" s="8"/>
      <c r="G267" s="9">
        <f t="shared" si="29"/>
        <v>0</v>
      </c>
      <c r="H267" s="9">
        <f t="shared" si="34"/>
        <v>0</v>
      </c>
      <c r="I267" s="9">
        <f t="shared" si="30"/>
        <v>0</v>
      </c>
      <c r="J267" s="9">
        <f t="shared" si="31"/>
        <v>0</v>
      </c>
      <c r="K267" s="9">
        <f t="shared" si="32"/>
        <v>0</v>
      </c>
      <c r="L267" s="9">
        <f t="shared" si="33"/>
        <v>0</v>
      </c>
      <c r="N267" s="1"/>
    </row>
    <row r="268" spans="1:14" x14ac:dyDescent="0.4">
      <c r="A268" s="5"/>
      <c r="B268" s="6"/>
      <c r="C268" s="6"/>
      <c r="D268" s="7"/>
      <c r="E268" s="7"/>
      <c r="F268" s="8"/>
      <c r="G268" s="9">
        <f t="shared" si="29"/>
        <v>0</v>
      </c>
      <c r="H268" s="9">
        <f t="shared" si="34"/>
        <v>0</v>
      </c>
      <c r="I268" s="9">
        <f t="shared" si="30"/>
        <v>0</v>
      </c>
      <c r="J268" s="9">
        <f t="shared" si="31"/>
        <v>0</v>
      </c>
      <c r="K268" s="9">
        <f t="shared" si="32"/>
        <v>0</v>
      </c>
      <c r="L268" s="9">
        <f t="shared" si="33"/>
        <v>0</v>
      </c>
      <c r="N268" s="1"/>
    </row>
    <row r="269" spans="1:14" x14ac:dyDescent="0.4">
      <c r="A269" s="5"/>
      <c r="B269" s="6"/>
      <c r="C269" s="6"/>
      <c r="D269" s="7"/>
      <c r="E269" s="7"/>
      <c r="F269" s="8"/>
      <c r="G269" s="9">
        <f t="shared" si="29"/>
        <v>0</v>
      </c>
      <c r="H269" s="9">
        <f t="shared" si="34"/>
        <v>0</v>
      </c>
      <c r="I269" s="9">
        <f t="shared" si="30"/>
        <v>0</v>
      </c>
      <c r="J269" s="9">
        <f t="shared" si="31"/>
        <v>0</v>
      </c>
      <c r="K269" s="9">
        <f t="shared" si="32"/>
        <v>0</v>
      </c>
      <c r="L269" s="9">
        <f t="shared" si="33"/>
        <v>0</v>
      </c>
      <c r="N269" s="1"/>
    </row>
    <row r="270" spans="1:14" x14ac:dyDescent="0.4">
      <c r="A270" s="5"/>
      <c r="B270" s="6"/>
      <c r="C270" s="6"/>
      <c r="D270" s="7"/>
      <c r="E270" s="7"/>
      <c r="F270" s="8"/>
      <c r="G270" s="9">
        <f t="shared" si="29"/>
        <v>0</v>
      </c>
      <c r="H270" s="9">
        <f t="shared" si="34"/>
        <v>0</v>
      </c>
      <c r="I270" s="9">
        <f t="shared" si="30"/>
        <v>0</v>
      </c>
      <c r="J270" s="9">
        <f t="shared" si="31"/>
        <v>0</v>
      </c>
      <c r="K270" s="9">
        <f t="shared" si="32"/>
        <v>0</v>
      </c>
      <c r="L270" s="9">
        <f t="shared" si="33"/>
        <v>0</v>
      </c>
      <c r="N270" s="1"/>
    </row>
    <row r="271" spans="1:14" x14ac:dyDescent="0.4">
      <c r="A271" s="5"/>
      <c r="B271" s="6"/>
      <c r="C271" s="6"/>
      <c r="D271" s="7"/>
      <c r="E271" s="7"/>
      <c r="F271" s="8"/>
      <c r="G271" s="9">
        <f t="shared" si="29"/>
        <v>0</v>
      </c>
      <c r="H271" s="9">
        <f t="shared" si="34"/>
        <v>0</v>
      </c>
      <c r="I271" s="9">
        <f t="shared" si="30"/>
        <v>0</v>
      </c>
      <c r="J271" s="9">
        <f t="shared" si="31"/>
        <v>0</v>
      </c>
      <c r="K271" s="9">
        <f t="shared" si="32"/>
        <v>0</v>
      </c>
      <c r="L271" s="9">
        <f t="shared" si="33"/>
        <v>0</v>
      </c>
      <c r="N271" s="1"/>
    </row>
    <row r="272" spans="1:14" x14ac:dyDescent="0.4">
      <c r="A272" s="5"/>
      <c r="B272" s="6"/>
      <c r="C272" s="6"/>
      <c r="D272" s="7"/>
      <c r="E272" s="7"/>
      <c r="F272" s="8"/>
      <c r="G272" s="9">
        <f t="shared" si="29"/>
        <v>0</v>
      </c>
      <c r="H272" s="9">
        <f t="shared" si="34"/>
        <v>0</v>
      </c>
      <c r="I272" s="9">
        <f t="shared" si="30"/>
        <v>0</v>
      </c>
      <c r="J272" s="9">
        <f t="shared" si="31"/>
        <v>0</v>
      </c>
      <c r="K272" s="9">
        <f t="shared" si="32"/>
        <v>0</v>
      </c>
      <c r="L272" s="9">
        <f t="shared" si="33"/>
        <v>0</v>
      </c>
      <c r="N272" s="1"/>
    </row>
    <row r="273" spans="1:14" x14ac:dyDescent="0.4">
      <c r="A273" s="5"/>
      <c r="B273" s="6"/>
      <c r="C273" s="6"/>
      <c r="D273" s="7"/>
      <c r="E273" s="7"/>
      <c r="F273" s="8"/>
      <c r="G273" s="9">
        <f t="shared" si="29"/>
        <v>0</v>
      </c>
      <c r="H273" s="9">
        <f t="shared" si="34"/>
        <v>0</v>
      </c>
      <c r="I273" s="9">
        <f t="shared" si="30"/>
        <v>0</v>
      </c>
      <c r="J273" s="9">
        <f t="shared" si="31"/>
        <v>0</v>
      </c>
      <c r="K273" s="9">
        <f t="shared" si="32"/>
        <v>0</v>
      </c>
      <c r="L273" s="9">
        <f t="shared" si="33"/>
        <v>0</v>
      </c>
      <c r="N273" s="1"/>
    </row>
    <row r="274" spans="1:14" x14ac:dyDescent="0.4">
      <c r="A274" s="5"/>
      <c r="B274" s="6"/>
      <c r="C274" s="6"/>
      <c r="D274" s="7"/>
      <c r="E274" s="7"/>
      <c r="F274" s="8"/>
      <c r="G274" s="9">
        <f t="shared" si="29"/>
        <v>0</v>
      </c>
      <c r="H274" s="9">
        <f t="shared" si="34"/>
        <v>0</v>
      </c>
      <c r="I274" s="9">
        <f t="shared" si="30"/>
        <v>0</v>
      </c>
      <c r="J274" s="9">
        <f t="shared" si="31"/>
        <v>0</v>
      </c>
      <c r="K274" s="9">
        <f t="shared" si="32"/>
        <v>0</v>
      </c>
      <c r="L274" s="9">
        <f t="shared" si="33"/>
        <v>0</v>
      </c>
      <c r="N274" s="1"/>
    </row>
    <row r="275" spans="1:14" x14ac:dyDescent="0.4">
      <c r="A275" s="5"/>
      <c r="B275" s="6"/>
      <c r="C275" s="6"/>
      <c r="D275" s="7"/>
      <c r="E275" s="7"/>
      <c r="F275" s="8"/>
      <c r="G275" s="9">
        <f t="shared" si="29"/>
        <v>0</v>
      </c>
      <c r="H275" s="9">
        <f t="shared" si="34"/>
        <v>0</v>
      </c>
      <c r="I275" s="9">
        <f t="shared" si="30"/>
        <v>0</v>
      </c>
      <c r="J275" s="9">
        <f t="shared" si="31"/>
        <v>0</v>
      </c>
      <c r="K275" s="9">
        <f t="shared" si="32"/>
        <v>0</v>
      </c>
      <c r="L275" s="9">
        <f t="shared" si="33"/>
        <v>0</v>
      </c>
      <c r="N275" s="1"/>
    </row>
    <row r="276" spans="1:14" x14ac:dyDescent="0.4">
      <c r="A276" s="5"/>
      <c r="B276" s="6"/>
      <c r="C276" s="6"/>
      <c r="D276" s="7"/>
      <c r="E276" s="7"/>
      <c r="F276" s="8"/>
      <c r="G276" s="9">
        <f t="shared" si="29"/>
        <v>0</v>
      </c>
      <c r="H276" s="9">
        <f t="shared" si="34"/>
        <v>0</v>
      </c>
      <c r="I276" s="9">
        <f t="shared" si="30"/>
        <v>0</v>
      </c>
      <c r="J276" s="9">
        <f t="shared" si="31"/>
        <v>0</v>
      </c>
      <c r="K276" s="9">
        <f t="shared" si="32"/>
        <v>0</v>
      </c>
      <c r="L276" s="9">
        <f t="shared" si="33"/>
        <v>0</v>
      </c>
      <c r="N276" s="1"/>
    </row>
    <row r="277" spans="1:14" x14ac:dyDescent="0.4">
      <c r="A277" s="5"/>
      <c r="B277" s="6"/>
      <c r="C277" s="6"/>
      <c r="D277" s="7"/>
      <c r="E277" s="7"/>
      <c r="F277" s="8"/>
      <c r="G277" s="9">
        <f t="shared" si="29"/>
        <v>0</v>
      </c>
      <c r="H277" s="9">
        <f t="shared" si="34"/>
        <v>0</v>
      </c>
      <c r="I277" s="9">
        <f t="shared" si="30"/>
        <v>0</v>
      </c>
      <c r="J277" s="9">
        <f t="shared" si="31"/>
        <v>0</v>
      </c>
      <c r="K277" s="9">
        <f t="shared" si="32"/>
        <v>0</v>
      </c>
      <c r="L277" s="9">
        <f t="shared" si="33"/>
        <v>0</v>
      </c>
      <c r="N277" s="1"/>
    </row>
    <row r="278" spans="1:14" x14ac:dyDescent="0.4">
      <c r="A278" s="5"/>
      <c r="B278" s="6"/>
      <c r="C278" s="6"/>
      <c r="D278" s="7"/>
      <c r="E278" s="7"/>
      <c r="F278" s="8"/>
      <c r="G278" s="9">
        <f t="shared" si="29"/>
        <v>0</v>
      </c>
      <c r="H278" s="9">
        <f t="shared" si="34"/>
        <v>0</v>
      </c>
      <c r="I278" s="9">
        <f t="shared" si="30"/>
        <v>0</v>
      </c>
      <c r="J278" s="9">
        <f t="shared" si="31"/>
        <v>0</v>
      </c>
      <c r="K278" s="9">
        <f t="shared" si="32"/>
        <v>0</v>
      </c>
      <c r="L278" s="9">
        <f t="shared" si="33"/>
        <v>0</v>
      </c>
      <c r="N278" s="1"/>
    </row>
    <row r="279" spans="1:14" x14ac:dyDescent="0.4">
      <c r="A279" s="5"/>
      <c r="B279" s="6"/>
      <c r="C279" s="6"/>
      <c r="D279" s="7"/>
      <c r="E279" s="7"/>
      <c r="F279" s="8"/>
      <c r="G279" s="9">
        <f t="shared" si="29"/>
        <v>0</v>
      </c>
      <c r="H279" s="9">
        <f t="shared" si="34"/>
        <v>0</v>
      </c>
      <c r="I279" s="9">
        <f t="shared" si="30"/>
        <v>0</v>
      </c>
      <c r="J279" s="9">
        <f t="shared" si="31"/>
        <v>0</v>
      </c>
      <c r="K279" s="9">
        <f t="shared" si="32"/>
        <v>0</v>
      </c>
      <c r="L279" s="9">
        <f t="shared" si="33"/>
        <v>0</v>
      </c>
      <c r="N279" s="1"/>
    </row>
    <row r="280" spans="1:14" x14ac:dyDescent="0.4">
      <c r="A280" s="5"/>
      <c r="B280" s="6"/>
      <c r="C280" s="6"/>
      <c r="D280" s="7"/>
      <c r="E280" s="7"/>
      <c r="F280" s="8"/>
      <c r="G280" s="9">
        <f t="shared" si="29"/>
        <v>0</v>
      </c>
      <c r="H280" s="9">
        <f t="shared" si="34"/>
        <v>0</v>
      </c>
      <c r="I280" s="9">
        <f t="shared" si="30"/>
        <v>0</v>
      </c>
      <c r="J280" s="9">
        <f t="shared" si="31"/>
        <v>0</v>
      </c>
      <c r="K280" s="9">
        <f t="shared" si="32"/>
        <v>0</v>
      </c>
      <c r="L280" s="9">
        <f t="shared" si="33"/>
        <v>0</v>
      </c>
      <c r="N280" s="1"/>
    </row>
    <row r="281" spans="1:14" x14ac:dyDescent="0.4">
      <c r="A281" s="5"/>
      <c r="B281" s="6"/>
      <c r="C281" s="6"/>
      <c r="D281" s="7"/>
      <c r="E281" s="7"/>
      <c r="F281" s="8"/>
      <c r="G281" s="9">
        <f t="shared" si="29"/>
        <v>0</v>
      </c>
      <c r="H281" s="9">
        <f t="shared" si="34"/>
        <v>0</v>
      </c>
      <c r="I281" s="9">
        <f t="shared" si="30"/>
        <v>0</v>
      </c>
      <c r="J281" s="9">
        <f t="shared" si="31"/>
        <v>0</v>
      </c>
      <c r="K281" s="9">
        <f t="shared" si="32"/>
        <v>0</v>
      </c>
      <c r="L281" s="9">
        <f t="shared" si="33"/>
        <v>0</v>
      </c>
      <c r="N281" s="1"/>
    </row>
    <row r="282" spans="1:14" x14ac:dyDescent="0.4">
      <c r="A282" s="5"/>
      <c r="B282" s="6"/>
      <c r="C282" s="6"/>
      <c r="D282" s="7"/>
      <c r="E282" s="7"/>
      <c r="F282" s="8"/>
      <c r="G282" s="9">
        <f t="shared" si="29"/>
        <v>0</v>
      </c>
      <c r="H282" s="9">
        <f t="shared" si="34"/>
        <v>0</v>
      </c>
      <c r="I282" s="9">
        <f t="shared" si="30"/>
        <v>0</v>
      </c>
      <c r="J282" s="9">
        <f t="shared" si="31"/>
        <v>0</v>
      </c>
      <c r="K282" s="9">
        <f t="shared" si="32"/>
        <v>0</v>
      </c>
      <c r="L282" s="9">
        <f t="shared" si="33"/>
        <v>0</v>
      </c>
      <c r="N282" s="1"/>
    </row>
    <row r="283" spans="1:14" x14ac:dyDescent="0.4">
      <c r="A283" s="5"/>
      <c r="B283" s="6"/>
      <c r="C283" s="6"/>
      <c r="D283" s="7"/>
      <c r="E283" s="7"/>
      <c r="F283" s="8"/>
      <c r="G283" s="9">
        <f t="shared" si="29"/>
        <v>0</v>
      </c>
      <c r="H283" s="9">
        <f t="shared" si="34"/>
        <v>0</v>
      </c>
      <c r="I283" s="9">
        <f t="shared" si="30"/>
        <v>0</v>
      </c>
      <c r="J283" s="9">
        <f t="shared" si="31"/>
        <v>0</v>
      </c>
      <c r="K283" s="9">
        <f t="shared" si="32"/>
        <v>0</v>
      </c>
      <c r="L283" s="9">
        <f t="shared" si="33"/>
        <v>0</v>
      </c>
      <c r="N283" s="1"/>
    </row>
    <row r="284" spans="1:14" x14ac:dyDescent="0.4">
      <c r="A284" s="5"/>
      <c r="B284" s="6"/>
      <c r="C284" s="6"/>
      <c r="D284" s="7"/>
      <c r="E284" s="7"/>
      <c r="F284" s="8"/>
      <c r="G284" s="9">
        <f t="shared" si="29"/>
        <v>0</v>
      </c>
      <c r="H284" s="9">
        <f t="shared" si="34"/>
        <v>0</v>
      </c>
      <c r="I284" s="9">
        <f t="shared" si="30"/>
        <v>0</v>
      </c>
      <c r="J284" s="9">
        <f t="shared" si="31"/>
        <v>0</v>
      </c>
      <c r="K284" s="9">
        <f t="shared" si="32"/>
        <v>0</v>
      </c>
      <c r="L284" s="9">
        <f t="shared" si="33"/>
        <v>0</v>
      </c>
      <c r="N284" s="1"/>
    </row>
    <row r="285" spans="1:14" x14ac:dyDescent="0.4">
      <c r="A285" s="5"/>
      <c r="B285" s="6"/>
      <c r="C285" s="6"/>
      <c r="D285" s="7"/>
      <c r="E285" s="7"/>
      <c r="F285" s="8"/>
      <c r="G285" s="9">
        <f t="shared" si="29"/>
        <v>0</v>
      </c>
      <c r="H285" s="9">
        <f t="shared" si="34"/>
        <v>0</v>
      </c>
      <c r="I285" s="9">
        <f t="shared" si="30"/>
        <v>0</v>
      </c>
      <c r="J285" s="9">
        <f t="shared" si="31"/>
        <v>0</v>
      </c>
      <c r="K285" s="9">
        <f t="shared" si="32"/>
        <v>0</v>
      </c>
      <c r="L285" s="9">
        <f t="shared" si="33"/>
        <v>0</v>
      </c>
      <c r="N285" s="1"/>
    </row>
    <row r="286" spans="1:14" x14ac:dyDescent="0.4">
      <c r="A286" s="5"/>
      <c r="B286" s="6"/>
      <c r="C286" s="6"/>
      <c r="D286" s="7"/>
      <c r="E286" s="7"/>
      <c r="F286" s="8"/>
      <c r="G286" s="9">
        <f t="shared" si="29"/>
        <v>0</v>
      </c>
      <c r="H286" s="9">
        <f t="shared" si="34"/>
        <v>0</v>
      </c>
      <c r="I286" s="9">
        <f t="shared" si="30"/>
        <v>0</v>
      </c>
      <c r="J286" s="9">
        <f t="shared" si="31"/>
        <v>0</v>
      </c>
      <c r="K286" s="9">
        <f t="shared" si="32"/>
        <v>0</v>
      </c>
      <c r="L286" s="9">
        <f t="shared" si="33"/>
        <v>0</v>
      </c>
      <c r="N286" s="1"/>
    </row>
    <row r="287" spans="1:14" x14ac:dyDescent="0.4">
      <c r="A287" s="5"/>
      <c r="B287" s="6"/>
      <c r="C287" s="6"/>
      <c r="D287" s="7"/>
      <c r="E287" s="7"/>
      <c r="F287" s="8"/>
      <c r="G287" s="9">
        <f t="shared" si="29"/>
        <v>0</v>
      </c>
      <c r="H287" s="9">
        <f t="shared" si="34"/>
        <v>0</v>
      </c>
      <c r="I287" s="9">
        <f t="shared" si="30"/>
        <v>0</v>
      </c>
      <c r="J287" s="9">
        <f t="shared" si="31"/>
        <v>0</v>
      </c>
      <c r="K287" s="9">
        <f t="shared" si="32"/>
        <v>0</v>
      </c>
      <c r="L287" s="9">
        <f t="shared" si="33"/>
        <v>0</v>
      </c>
      <c r="N287" s="1"/>
    </row>
    <row r="288" spans="1:14" x14ac:dyDescent="0.4">
      <c r="A288" s="5"/>
      <c r="B288" s="6"/>
      <c r="C288" s="6"/>
      <c r="D288" s="7"/>
      <c r="E288" s="7"/>
      <c r="F288" s="8"/>
      <c r="G288" s="9">
        <f t="shared" si="29"/>
        <v>0</v>
      </c>
      <c r="H288" s="9">
        <f t="shared" si="34"/>
        <v>0</v>
      </c>
      <c r="I288" s="9">
        <f t="shared" si="30"/>
        <v>0</v>
      </c>
      <c r="J288" s="9">
        <f t="shared" si="31"/>
        <v>0</v>
      </c>
      <c r="K288" s="9">
        <f t="shared" si="32"/>
        <v>0</v>
      </c>
      <c r="L288" s="9">
        <f t="shared" si="33"/>
        <v>0</v>
      </c>
      <c r="N288" s="1"/>
    </row>
    <row r="289" spans="1:14" x14ac:dyDescent="0.4">
      <c r="A289" s="5"/>
      <c r="B289" s="6"/>
      <c r="C289" s="6"/>
      <c r="D289" s="7"/>
      <c r="E289" s="7"/>
      <c r="F289" s="8"/>
      <c r="G289" s="9">
        <f t="shared" si="29"/>
        <v>0</v>
      </c>
      <c r="H289" s="9">
        <f t="shared" si="34"/>
        <v>0</v>
      </c>
      <c r="I289" s="9">
        <f t="shared" si="30"/>
        <v>0</v>
      </c>
      <c r="J289" s="9">
        <f t="shared" si="31"/>
        <v>0</v>
      </c>
      <c r="K289" s="9">
        <f t="shared" si="32"/>
        <v>0</v>
      </c>
      <c r="L289" s="9">
        <f t="shared" si="33"/>
        <v>0</v>
      </c>
      <c r="N289" s="1"/>
    </row>
    <row r="290" spans="1:14" x14ac:dyDescent="0.4">
      <c r="A290" s="5"/>
      <c r="B290" s="6"/>
      <c r="C290" s="6"/>
      <c r="D290" s="7"/>
      <c r="E290" s="7"/>
      <c r="F290" s="8"/>
      <c r="G290" s="9">
        <f t="shared" si="29"/>
        <v>0</v>
      </c>
      <c r="H290" s="9">
        <f t="shared" si="34"/>
        <v>0</v>
      </c>
      <c r="I290" s="9">
        <f t="shared" si="30"/>
        <v>0</v>
      </c>
      <c r="J290" s="9">
        <f t="shared" si="31"/>
        <v>0</v>
      </c>
      <c r="K290" s="9">
        <f t="shared" si="32"/>
        <v>0</v>
      </c>
      <c r="L290" s="9">
        <f t="shared" si="33"/>
        <v>0</v>
      </c>
      <c r="N290" s="1"/>
    </row>
    <row r="291" spans="1:14" x14ac:dyDescent="0.4">
      <c r="A291" s="5"/>
      <c r="B291" s="6"/>
      <c r="C291" s="6"/>
      <c r="D291" s="7"/>
      <c r="E291" s="7"/>
      <c r="F291" s="8"/>
      <c r="G291" s="9">
        <f t="shared" si="29"/>
        <v>0</v>
      </c>
      <c r="H291" s="9">
        <f t="shared" si="34"/>
        <v>0</v>
      </c>
      <c r="I291" s="9">
        <f t="shared" si="30"/>
        <v>0</v>
      </c>
      <c r="J291" s="9">
        <f t="shared" si="31"/>
        <v>0</v>
      </c>
      <c r="K291" s="9">
        <f t="shared" si="32"/>
        <v>0</v>
      </c>
      <c r="L291" s="9">
        <f t="shared" si="33"/>
        <v>0</v>
      </c>
      <c r="N291" s="1"/>
    </row>
    <row r="292" spans="1:14" x14ac:dyDescent="0.4">
      <c r="A292" s="5"/>
      <c r="B292" s="6"/>
      <c r="C292" s="6"/>
      <c r="D292" s="7"/>
      <c r="E292" s="7"/>
      <c r="F292" s="8"/>
      <c r="G292" s="9">
        <f t="shared" si="29"/>
        <v>0</v>
      </c>
      <c r="H292" s="9">
        <f t="shared" si="34"/>
        <v>0</v>
      </c>
      <c r="I292" s="9">
        <f t="shared" si="30"/>
        <v>0</v>
      </c>
      <c r="J292" s="9">
        <f t="shared" si="31"/>
        <v>0</v>
      </c>
      <c r="K292" s="9">
        <f t="shared" si="32"/>
        <v>0</v>
      </c>
      <c r="L292" s="9">
        <f t="shared" si="33"/>
        <v>0</v>
      </c>
      <c r="N292" s="1"/>
    </row>
    <row r="293" spans="1:14" x14ac:dyDescent="0.4">
      <c r="A293" s="5"/>
      <c r="B293" s="6"/>
      <c r="C293" s="6"/>
      <c r="D293" s="7"/>
      <c r="E293" s="7"/>
      <c r="F293" s="8"/>
      <c r="G293" s="9">
        <f t="shared" si="29"/>
        <v>0</v>
      </c>
      <c r="H293" s="9">
        <f t="shared" si="34"/>
        <v>0</v>
      </c>
      <c r="I293" s="9">
        <f t="shared" si="30"/>
        <v>0</v>
      </c>
      <c r="J293" s="9">
        <f t="shared" si="31"/>
        <v>0</v>
      </c>
      <c r="K293" s="9">
        <f t="shared" si="32"/>
        <v>0</v>
      </c>
      <c r="L293" s="9">
        <f t="shared" si="33"/>
        <v>0</v>
      </c>
      <c r="N293" s="1"/>
    </row>
    <row r="294" spans="1:14" x14ac:dyDescent="0.4">
      <c r="A294" s="5"/>
      <c r="B294" s="6"/>
      <c r="C294" s="6"/>
      <c r="D294" s="7"/>
      <c r="E294" s="7"/>
      <c r="F294" s="8"/>
      <c r="G294" s="9">
        <f t="shared" si="29"/>
        <v>0</v>
      </c>
      <c r="H294" s="9">
        <f t="shared" si="34"/>
        <v>0</v>
      </c>
      <c r="I294" s="9">
        <f t="shared" si="30"/>
        <v>0</v>
      </c>
      <c r="J294" s="9">
        <f t="shared" si="31"/>
        <v>0</v>
      </c>
      <c r="K294" s="9">
        <f t="shared" si="32"/>
        <v>0</v>
      </c>
      <c r="L294" s="9">
        <f t="shared" si="33"/>
        <v>0</v>
      </c>
      <c r="N294" s="1"/>
    </row>
    <row r="295" spans="1:14" x14ac:dyDescent="0.4">
      <c r="A295" s="5"/>
      <c r="B295" s="6"/>
      <c r="C295" s="6"/>
      <c r="D295" s="7"/>
      <c r="E295" s="7"/>
      <c r="F295" s="8"/>
      <c r="G295" s="9">
        <f t="shared" si="29"/>
        <v>0</v>
      </c>
      <c r="H295" s="9">
        <f t="shared" si="34"/>
        <v>0</v>
      </c>
      <c r="I295" s="9">
        <f t="shared" si="30"/>
        <v>0</v>
      </c>
      <c r="J295" s="9">
        <f t="shared" si="31"/>
        <v>0</v>
      </c>
      <c r="K295" s="9">
        <f t="shared" si="32"/>
        <v>0</v>
      </c>
      <c r="L295" s="9">
        <f t="shared" si="33"/>
        <v>0</v>
      </c>
      <c r="N295" s="1"/>
    </row>
    <row r="296" spans="1:14" x14ac:dyDescent="0.4">
      <c r="A296" s="5"/>
      <c r="B296" s="6"/>
      <c r="C296" s="6"/>
      <c r="D296" s="7"/>
      <c r="E296" s="7"/>
      <c r="F296" s="8"/>
      <c r="G296" s="9">
        <f t="shared" si="29"/>
        <v>0</v>
      </c>
      <c r="H296" s="9">
        <f t="shared" si="34"/>
        <v>0</v>
      </c>
      <c r="I296" s="9">
        <f t="shared" si="30"/>
        <v>0</v>
      </c>
      <c r="J296" s="9">
        <f t="shared" si="31"/>
        <v>0</v>
      </c>
      <c r="K296" s="9">
        <f t="shared" si="32"/>
        <v>0</v>
      </c>
      <c r="L296" s="9">
        <f t="shared" si="33"/>
        <v>0</v>
      </c>
      <c r="N296" s="1"/>
    </row>
    <row r="297" spans="1:14" x14ac:dyDescent="0.4">
      <c r="A297" s="5"/>
      <c r="B297" s="6"/>
      <c r="C297" s="6"/>
      <c r="D297" s="7"/>
      <c r="E297" s="7"/>
      <c r="F297" s="8"/>
      <c r="G297" s="9">
        <f t="shared" si="29"/>
        <v>0</v>
      </c>
      <c r="H297" s="9">
        <f t="shared" si="34"/>
        <v>0</v>
      </c>
      <c r="I297" s="9">
        <f t="shared" si="30"/>
        <v>0</v>
      </c>
      <c r="J297" s="9">
        <f t="shared" si="31"/>
        <v>0</v>
      </c>
      <c r="K297" s="9">
        <f t="shared" si="32"/>
        <v>0</v>
      </c>
      <c r="L297" s="9">
        <f t="shared" si="33"/>
        <v>0</v>
      </c>
      <c r="N297" s="1"/>
    </row>
    <row r="298" spans="1:14" x14ac:dyDescent="0.4">
      <c r="A298" s="5"/>
      <c r="B298" s="6"/>
      <c r="C298" s="6"/>
      <c r="D298" s="7"/>
      <c r="E298" s="7"/>
      <c r="F298" s="8"/>
      <c r="G298" s="9">
        <f t="shared" si="29"/>
        <v>0</v>
      </c>
      <c r="H298" s="9">
        <f t="shared" si="34"/>
        <v>0</v>
      </c>
      <c r="I298" s="9">
        <f t="shared" si="30"/>
        <v>0</v>
      </c>
      <c r="J298" s="9">
        <f t="shared" si="31"/>
        <v>0</v>
      </c>
      <c r="K298" s="9">
        <f t="shared" si="32"/>
        <v>0</v>
      </c>
      <c r="L298" s="9">
        <f t="shared" si="33"/>
        <v>0</v>
      </c>
      <c r="N298" s="1"/>
    </row>
    <row r="299" spans="1:14" x14ac:dyDescent="0.4">
      <c r="A299" s="5"/>
      <c r="B299" s="6"/>
      <c r="C299" s="6"/>
      <c r="D299" s="7"/>
      <c r="E299" s="7"/>
      <c r="F299" s="8"/>
      <c r="G299" s="9">
        <f t="shared" si="29"/>
        <v>0</v>
      </c>
      <c r="H299" s="9">
        <f t="shared" si="34"/>
        <v>0</v>
      </c>
      <c r="I299" s="9">
        <f t="shared" si="30"/>
        <v>0</v>
      </c>
      <c r="J299" s="9">
        <f t="shared" si="31"/>
        <v>0</v>
      </c>
      <c r="K299" s="9">
        <f t="shared" si="32"/>
        <v>0</v>
      </c>
      <c r="L299" s="9">
        <f t="shared" si="33"/>
        <v>0</v>
      </c>
      <c r="N299" s="1"/>
    </row>
    <row r="300" spans="1:14" x14ac:dyDescent="0.4">
      <c r="A300" s="5"/>
      <c r="B300" s="6"/>
      <c r="C300" s="6"/>
      <c r="D300" s="7"/>
      <c r="E300" s="7"/>
      <c r="F300" s="8"/>
      <c r="G300" s="9">
        <f t="shared" si="29"/>
        <v>0</v>
      </c>
      <c r="H300" s="9">
        <f t="shared" si="34"/>
        <v>0</v>
      </c>
      <c r="I300" s="9">
        <f t="shared" si="30"/>
        <v>0</v>
      </c>
      <c r="J300" s="9">
        <f t="shared" si="31"/>
        <v>0</v>
      </c>
      <c r="K300" s="9">
        <f t="shared" si="32"/>
        <v>0</v>
      </c>
      <c r="L300" s="9">
        <f t="shared" si="33"/>
        <v>0</v>
      </c>
      <c r="N300" s="1"/>
    </row>
    <row r="301" spans="1:14" x14ac:dyDescent="0.4">
      <c r="A301" s="5"/>
      <c r="B301" s="6"/>
      <c r="C301" s="6"/>
      <c r="D301" s="7"/>
      <c r="E301" s="7"/>
      <c r="F301" s="8"/>
      <c r="G301" s="9">
        <f t="shared" si="29"/>
        <v>0</v>
      </c>
      <c r="H301" s="9">
        <f t="shared" si="34"/>
        <v>0</v>
      </c>
      <c r="I301" s="9">
        <f t="shared" si="30"/>
        <v>0</v>
      </c>
      <c r="J301" s="9">
        <f t="shared" si="31"/>
        <v>0</v>
      </c>
      <c r="K301" s="9">
        <f t="shared" si="32"/>
        <v>0</v>
      </c>
      <c r="L301" s="9">
        <f t="shared" si="33"/>
        <v>0</v>
      </c>
      <c r="N301" s="1"/>
    </row>
    <row r="302" spans="1:14" x14ac:dyDescent="0.4">
      <c r="A302" s="5"/>
      <c r="B302" s="6"/>
      <c r="C302" s="6"/>
      <c r="D302" s="7"/>
      <c r="E302" s="7"/>
      <c r="F302" s="8"/>
      <c r="G302" s="9">
        <f t="shared" si="29"/>
        <v>0</v>
      </c>
      <c r="H302" s="9">
        <f t="shared" si="34"/>
        <v>0</v>
      </c>
      <c r="I302" s="9">
        <f t="shared" si="30"/>
        <v>0</v>
      </c>
      <c r="J302" s="9">
        <f t="shared" si="31"/>
        <v>0</v>
      </c>
      <c r="K302" s="9">
        <f t="shared" si="32"/>
        <v>0</v>
      </c>
      <c r="L302" s="9">
        <f t="shared" si="33"/>
        <v>0</v>
      </c>
      <c r="N302" s="1"/>
    </row>
    <row r="303" spans="1:14" x14ac:dyDescent="0.4">
      <c r="A303" s="5"/>
      <c r="B303" s="6"/>
      <c r="C303" s="6"/>
      <c r="D303" s="7"/>
      <c r="E303" s="7"/>
      <c r="F303" s="8"/>
      <c r="G303" s="9">
        <f t="shared" si="29"/>
        <v>0</v>
      </c>
      <c r="H303" s="9">
        <f t="shared" si="34"/>
        <v>0</v>
      </c>
      <c r="I303" s="9">
        <f t="shared" si="30"/>
        <v>0</v>
      </c>
      <c r="J303" s="9">
        <f t="shared" si="31"/>
        <v>0</v>
      </c>
      <c r="K303" s="9">
        <f t="shared" si="32"/>
        <v>0</v>
      </c>
      <c r="L303" s="9">
        <f t="shared" si="33"/>
        <v>0</v>
      </c>
      <c r="N303" s="1"/>
    </row>
    <row r="304" spans="1:14" x14ac:dyDescent="0.4">
      <c r="A304" s="5"/>
      <c r="B304" s="6"/>
      <c r="C304" s="6"/>
      <c r="D304" s="7"/>
      <c r="E304" s="7"/>
      <c r="F304" s="8"/>
      <c r="G304" s="9">
        <f t="shared" si="29"/>
        <v>0</v>
      </c>
      <c r="H304" s="9">
        <f t="shared" si="34"/>
        <v>0</v>
      </c>
      <c r="I304" s="9">
        <f t="shared" si="30"/>
        <v>0</v>
      </c>
      <c r="J304" s="9">
        <f t="shared" si="31"/>
        <v>0</v>
      </c>
      <c r="K304" s="9">
        <f t="shared" si="32"/>
        <v>0</v>
      </c>
      <c r="L304" s="9">
        <f t="shared" si="33"/>
        <v>0</v>
      </c>
      <c r="N304" s="1"/>
    </row>
    <row r="305" spans="1:14" x14ac:dyDescent="0.4">
      <c r="A305" s="5"/>
      <c r="B305" s="6"/>
      <c r="C305" s="6"/>
      <c r="D305" s="7"/>
      <c r="E305" s="7"/>
      <c r="F305" s="8"/>
      <c r="G305" s="9">
        <f t="shared" si="29"/>
        <v>0</v>
      </c>
      <c r="H305" s="9">
        <f t="shared" si="34"/>
        <v>0</v>
      </c>
      <c r="I305" s="9">
        <f t="shared" si="30"/>
        <v>0</v>
      </c>
      <c r="J305" s="9">
        <f t="shared" si="31"/>
        <v>0</v>
      </c>
      <c r="K305" s="9">
        <f t="shared" si="32"/>
        <v>0</v>
      </c>
      <c r="L305" s="9">
        <f t="shared" si="33"/>
        <v>0</v>
      </c>
      <c r="N305" s="1"/>
    </row>
    <row r="306" spans="1:14" x14ac:dyDescent="0.4">
      <c r="A306" s="5"/>
      <c r="B306" s="6"/>
      <c r="C306" s="6"/>
      <c r="D306" s="7"/>
      <c r="E306" s="7"/>
      <c r="F306" s="8"/>
      <c r="G306" s="9">
        <f t="shared" si="29"/>
        <v>0</v>
      </c>
      <c r="H306" s="9">
        <f t="shared" si="34"/>
        <v>0</v>
      </c>
      <c r="I306" s="9">
        <f t="shared" si="30"/>
        <v>0</v>
      </c>
      <c r="J306" s="9">
        <f t="shared" si="31"/>
        <v>0</v>
      </c>
      <c r="K306" s="9">
        <f t="shared" si="32"/>
        <v>0</v>
      </c>
      <c r="L306" s="9">
        <f t="shared" si="33"/>
        <v>0</v>
      </c>
      <c r="N306" s="1"/>
    </row>
    <row r="307" spans="1:14" x14ac:dyDescent="0.4">
      <c r="A307" s="5"/>
      <c r="B307" s="6"/>
      <c r="C307" s="6"/>
      <c r="D307" s="7"/>
      <c r="E307" s="7"/>
      <c r="F307" s="8"/>
      <c r="G307" s="9">
        <f t="shared" si="29"/>
        <v>0</v>
      </c>
      <c r="H307" s="9">
        <f t="shared" si="34"/>
        <v>0</v>
      </c>
      <c r="I307" s="9">
        <f t="shared" si="30"/>
        <v>0</v>
      </c>
      <c r="J307" s="9">
        <f t="shared" si="31"/>
        <v>0</v>
      </c>
      <c r="K307" s="9">
        <f t="shared" si="32"/>
        <v>0</v>
      </c>
      <c r="L307" s="9">
        <f t="shared" si="33"/>
        <v>0</v>
      </c>
      <c r="N307" s="1"/>
    </row>
    <row r="308" spans="1:14" x14ac:dyDescent="0.4">
      <c r="A308" s="5"/>
      <c r="B308" s="6"/>
      <c r="C308" s="6"/>
      <c r="D308" s="7"/>
      <c r="E308" s="7"/>
      <c r="F308" s="8"/>
      <c r="G308" s="9">
        <f t="shared" si="29"/>
        <v>0</v>
      </c>
      <c r="H308" s="9">
        <f t="shared" si="34"/>
        <v>0</v>
      </c>
      <c r="I308" s="9">
        <f t="shared" si="30"/>
        <v>0</v>
      </c>
      <c r="J308" s="9">
        <f t="shared" si="31"/>
        <v>0</v>
      </c>
      <c r="K308" s="9">
        <f t="shared" si="32"/>
        <v>0</v>
      </c>
      <c r="L308" s="9">
        <f t="shared" si="33"/>
        <v>0</v>
      </c>
      <c r="N308" s="1"/>
    </row>
    <row r="309" spans="1:14" x14ac:dyDescent="0.4">
      <c r="A309" s="5"/>
      <c r="B309" s="6"/>
      <c r="C309" s="6"/>
      <c r="D309" s="7"/>
      <c r="E309" s="7"/>
      <c r="F309" s="8"/>
      <c r="G309" s="9">
        <f t="shared" si="29"/>
        <v>0</v>
      </c>
      <c r="H309" s="9">
        <f t="shared" si="34"/>
        <v>0</v>
      </c>
      <c r="I309" s="9">
        <f t="shared" si="30"/>
        <v>0</v>
      </c>
      <c r="J309" s="9">
        <f t="shared" si="31"/>
        <v>0</v>
      </c>
      <c r="K309" s="9">
        <f t="shared" si="32"/>
        <v>0</v>
      </c>
      <c r="L309" s="9">
        <f t="shared" si="33"/>
        <v>0</v>
      </c>
      <c r="N309" s="1"/>
    </row>
    <row r="310" spans="1:14" x14ac:dyDescent="0.4">
      <c r="A310" s="5"/>
      <c r="B310" s="6"/>
      <c r="C310" s="6"/>
      <c r="D310" s="7"/>
      <c r="E310" s="7"/>
      <c r="F310" s="8"/>
      <c r="G310" s="9">
        <f t="shared" si="29"/>
        <v>0</v>
      </c>
      <c r="H310" s="9">
        <f t="shared" si="34"/>
        <v>0</v>
      </c>
      <c r="I310" s="9">
        <f t="shared" si="30"/>
        <v>0</v>
      </c>
      <c r="J310" s="9">
        <f t="shared" si="31"/>
        <v>0</v>
      </c>
      <c r="K310" s="9">
        <f t="shared" si="32"/>
        <v>0</v>
      </c>
      <c r="L310" s="9">
        <f t="shared" si="33"/>
        <v>0</v>
      </c>
      <c r="N310" s="1"/>
    </row>
    <row r="311" spans="1:14" x14ac:dyDescent="0.4">
      <c r="A311" s="5"/>
      <c r="B311" s="6"/>
      <c r="C311" s="6"/>
      <c r="D311" s="7"/>
      <c r="E311" s="7"/>
      <c r="F311" s="8"/>
      <c r="G311" s="9">
        <f t="shared" si="29"/>
        <v>0</v>
      </c>
      <c r="H311" s="9">
        <f t="shared" si="34"/>
        <v>0</v>
      </c>
      <c r="I311" s="9">
        <f t="shared" si="30"/>
        <v>0</v>
      </c>
      <c r="J311" s="9">
        <f t="shared" si="31"/>
        <v>0</v>
      </c>
      <c r="K311" s="9">
        <f t="shared" si="32"/>
        <v>0</v>
      </c>
      <c r="L311" s="9">
        <f t="shared" si="33"/>
        <v>0</v>
      </c>
      <c r="N311" s="1"/>
    </row>
    <row r="312" spans="1:14" x14ac:dyDescent="0.4">
      <c r="A312" s="5"/>
      <c r="B312" s="6"/>
      <c r="C312" s="6"/>
      <c r="D312" s="7"/>
      <c r="E312" s="7"/>
      <c r="F312" s="8"/>
      <c r="G312" s="9">
        <f t="shared" si="29"/>
        <v>0</v>
      </c>
      <c r="H312" s="9">
        <f t="shared" si="34"/>
        <v>0</v>
      </c>
      <c r="I312" s="9">
        <f t="shared" si="30"/>
        <v>0</v>
      </c>
      <c r="J312" s="9">
        <f t="shared" si="31"/>
        <v>0</v>
      </c>
      <c r="K312" s="9">
        <f t="shared" si="32"/>
        <v>0</v>
      </c>
      <c r="L312" s="9">
        <f t="shared" si="33"/>
        <v>0</v>
      </c>
      <c r="N312" s="1"/>
    </row>
    <row r="313" spans="1:14" x14ac:dyDescent="0.4">
      <c r="A313" s="5"/>
      <c r="B313" s="6"/>
      <c r="C313" s="6"/>
      <c r="D313" s="7"/>
      <c r="E313" s="7"/>
      <c r="F313" s="8"/>
      <c r="G313" s="9">
        <f t="shared" si="29"/>
        <v>0</v>
      </c>
      <c r="H313" s="9">
        <f t="shared" si="34"/>
        <v>0</v>
      </c>
      <c r="I313" s="9">
        <f t="shared" si="30"/>
        <v>0</v>
      </c>
      <c r="J313" s="9">
        <f t="shared" si="31"/>
        <v>0</v>
      </c>
      <c r="K313" s="9">
        <f t="shared" si="32"/>
        <v>0</v>
      </c>
      <c r="L313" s="9">
        <f t="shared" si="33"/>
        <v>0</v>
      </c>
      <c r="N313" s="1"/>
    </row>
    <row r="314" spans="1:14" x14ac:dyDescent="0.4">
      <c r="A314" s="5"/>
      <c r="B314" s="6"/>
      <c r="C314" s="6"/>
      <c r="D314" s="7"/>
      <c r="E314" s="7"/>
      <c r="F314" s="8"/>
      <c r="G314" s="9">
        <f t="shared" si="29"/>
        <v>0</v>
      </c>
      <c r="H314" s="9">
        <f t="shared" si="34"/>
        <v>0</v>
      </c>
      <c r="I314" s="9">
        <f t="shared" si="30"/>
        <v>0</v>
      </c>
      <c r="J314" s="9">
        <f t="shared" si="31"/>
        <v>0</v>
      </c>
      <c r="K314" s="9">
        <f t="shared" si="32"/>
        <v>0</v>
      </c>
      <c r="L314" s="9">
        <f t="shared" si="33"/>
        <v>0</v>
      </c>
      <c r="N314" s="1"/>
    </row>
    <row r="315" spans="1:14" x14ac:dyDescent="0.4">
      <c r="A315" s="5"/>
      <c r="B315" s="6"/>
      <c r="C315" s="6"/>
      <c r="D315" s="7"/>
      <c r="E315" s="7"/>
      <c r="F315" s="8"/>
      <c r="G315" s="9">
        <f t="shared" si="29"/>
        <v>0</v>
      </c>
      <c r="H315" s="9">
        <f t="shared" si="34"/>
        <v>0</v>
      </c>
      <c r="I315" s="9">
        <f t="shared" si="30"/>
        <v>0</v>
      </c>
      <c r="J315" s="9">
        <f t="shared" si="31"/>
        <v>0</v>
      </c>
      <c r="K315" s="9">
        <f t="shared" si="32"/>
        <v>0</v>
      </c>
      <c r="L315" s="9">
        <f t="shared" si="33"/>
        <v>0</v>
      </c>
      <c r="N315" s="1"/>
    </row>
    <row r="316" spans="1:14" x14ac:dyDescent="0.4">
      <c r="A316" s="5"/>
      <c r="B316" s="6"/>
      <c r="C316" s="6"/>
      <c r="D316" s="7"/>
      <c r="E316" s="7"/>
      <c r="F316" s="8"/>
      <c r="G316" s="9">
        <f t="shared" si="29"/>
        <v>0</v>
      </c>
      <c r="H316" s="9">
        <f t="shared" si="34"/>
        <v>0</v>
      </c>
      <c r="I316" s="9">
        <f t="shared" si="30"/>
        <v>0</v>
      </c>
      <c r="J316" s="9">
        <f t="shared" si="31"/>
        <v>0</v>
      </c>
      <c r="K316" s="9">
        <f t="shared" si="32"/>
        <v>0</v>
      </c>
      <c r="L316" s="9">
        <f t="shared" si="33"/>
        <v>0</v>
      </c>
      <c r="N316" s="1"/>
    </row>
    <row r="317" spans="1:14" x14ac:dyDescent="0.4">
      <c r="A317" s="5"/>
      <c r="B317" s="6"/>
      <c r="C317" s="6"/>
      <c r="D317" s="7"/>
      <c r="E317" s="7"/>
      <c r="F317" s="8"/>
      <c r="G317" s="9">
        <f t="shared" si="29"/>
        <v>0</v>
      </c>
      <c r="H317" s="9">
        <f t="shared" si="34"/>
        <v>0</v>
      </c>
      <c r="I317" s="9">
        <f t="shared" si="30"/>
        <v>0</v>
      </c>
      <c r="J317" s="9">
        <f t="shared" si="31"/>
        <v>0</v>
      </c>
      <c r="K317" s="9">
        <f t="shared" si="32"/>
        <v>0</v>
      </c>
      <c r="L317" s="9">
        <f t="shared" si="33"/>
        <v>0</v>
      </c>
      <c r="N317" s="1"/>
    </row>
    <row r="318" spans="1:14" x14ac:dyDescent="0.4">
      <c r="A318" s="5"/>
      <c r="B318" s="6"/>
      <c r="C318" s="6"/>
      <c r="D318" s="7"/>
      <c r="E318" s="7"/>
      <c r="F318" s="8"/>
      <c r="G318" s="9">
        <f t="shared" si="29"/>
        <v>0</v>
      </c>
      <c r="H318" s="9">
        <f t="shared" si="34"/>
        <v>0</v>
      </c>
      <c r="I318" s="9">
        <f t="shared" si="30"/>
        <v>0</v>
      </c>
      <c r="J318" s="9">
        <f t="shared" si="31"/>
        <v>0</v>
      </c>
      <c r="K318" s="9">
        <f t="shared" si="32"/>
        <v>0</v>
      </c>
      <c r="L318" s="9">
        <f t="shared" si="33"/>
        <v>0</v>
      </c>
      <c r="N318" s="1"/>
    </row>
    <row r="319" spans="1:14" x14ac:dyDescent="0.4">
      <c r="A319" s="5"/>
      <c r="B319" s="6"/>
      <c r="C319" s="6"/>
      <c r="D319" s="7"/>
      <c r="E319" s="7"/>
      <c r="F319" s="8"/>
      <c r="G319" s="9">
        <f t="shared" si="29"/>
        <v>0</v>
      </c>
      <c r="H319" s="9">
        <f t="shared" si="34"/>
        <v>0</v>
      </c>
      <c r="I319" s="9">
        <f t="shared" si="30"/>
        <v>0</v>
      </c>
      <c r="J319" s="9">
        <f t="shared" si="31"/>
        <v>0</v>
      </c>
      <c r="K319" s="9">
        <f t="shared" si="32"/>
        <v>0</v>
      </c>
      <c r="L319" s="9">
        <f t="shared" si="33"/>
        <v>0</v>
      </c>
      <c r="N319" s="1"/>
    </row>
    <row r="320" spans="1:14" x14ac:dyDescent="0.4">
      <c r="A320" s="5"/>
      <c r="B320" s="6"/>
      <c r="C320" s="6"/>
      <c r="D320" s="7"/>
      <c r="E320" s="7"/>
      <c r="F320" s="8"/>
      <c r="G320" s="9">
        <f t="shared" si="29"/>
        <v>0</v>
      </c>
      <c r="H320" s="9">
        <f t="shared" si="34"/>
        <v>0</v>
      </c>
      <c r="I320" s="9">
        <f t="shared" si="30"/>
        <v>0</v>
      </c>
      <c r="J320" s="9">
        <f t="shared" si="31"/>
        <v>0</v>
      </c>
      <c r="K320" s="9">
        <f t="shared" si="32"/>
        <v>0</v>
      </c>
      <c r="L320" s="9">
        <f t="shared" si="33"/>
        <v>0</v>
      </c>
      <c r="N320" s="1"/>
    </row>
    <row r="321" spans="1:14" x14ac:dyDescent="0.4">
      <c r="A321" s="5"/>
      <c r="B321" s="6"/>
      <c r="C321" s="6"/>
      <c r="D321" s="7"/>
      <c r="E321" s="7"/>
      <c r="F321" s="8"/>
      <c r="G321" s="9">
        <f t="shared" si="29"/>
        <v>0</v>
      </c>
      <c r="H321" s="9">
        <f t="shared" si="34"/>
        <v>0</v>
      </c>
      <c r="I321" s="9">
        <f t="shared" si="30"/>
        <v>0</v>
      </c>
      <c r="J321" s="9">
        <f t="shared" si="31"/>
        <v>0</v>
      </c>
      <c r="K321" s="9">
        <f t="shared" si="32"/>
        <v>0</v>
      </c>
      <c r="L321" s="9">
        <f t="shared" si="33"/>
        <v>0</v>
      </c>
      <c r="N321" s="1"/>
    </row>
    <row r="322" spans="1:14" x14ac:dyDescent="0.4">
      <c r="A322" s="5"/>
      <c r="B322" s="6"/>
      <c r="C322" s="6"/>
      <c r="D322" s="7"/>
      <c r="E322" s="7"/>
      <c r="F322" s="8"/>
      <c r="G322" s="9">
        <f t="shared" si="29"/>
        <v>0</v>
      </c>
      <c r="H322" s="9">
        <f t="shared" si="34"/>
        <v>0</v>
      </c>
      <c r="I322" s="9">
        <f t="shared" si="30"/>
        <v>0</v>
      </c>
      <c r="J322" s="9">
        <f t="shared" si="31"/>
        <v>0</v>
      </c>
      <c r="K322" s="9">
        <f t="shared" si="32"/>
        <v>0</v>
      </c>
      <c r="L322" s="9">
        <f t="shared" si="33"/>
        <v>0</v>
      </c>
      <c r="N322" s="1"/>
    </row>
    <row r="323" spans="1:14" x14ac:dyDescent="0.4">
      <c r="A323" s="5"/>
      <c r="B323" s="6"/>
      <c r="C323" s="6"/>
      <c r="D323" s="7"/>
      <c r="E323" s="7"/>
      <c r="F323" s="8"/>
      <c r="G323" s="9">
        <f t="shared" si="29"/>
        <v>0</v>
      </c>
      <c r="H323" s="9">
        <f t="shared" si="34"/>
        <v>0</v>
      </c>
      <c r="I323" s="9">
        <f t="shared" si="30"/>
        <v>0</v>
      </c>
      <c r="J323" s="9">
        <f t="shared" si="31"/>
        <v>0</v>
      </c>
      <c r="K323" s="9">
        <f t="shared" si="32"/>
        <v>0</v>
      </c>
      <c r="L323" s="9">
        <f t="shared" si="33"/>
        <v>0</v>
      </c>
      <c r="N323" s="1"/>
    </row>
    <row r="324" spans="1:14" x14ac:dyDescent="0.4">
      <c r="A324" s="5"/>
      <c r="B324" s="6"/>
      <c r="C324" s="6"/>
      <c r="D324" s="7"/>
      <c r="E324" s="7"/>
      <c r="F324" s="8"/>
      <c r="G324" s="9">
        <f t="shared" si="29"/>
        <v>0</v>
      </c>
      <c r="H324" s="9">
        <f t="shared" si="34"/>
        <v>0</v>
      </c>
      <c r="I324" s="9">
        <f t="shared" si="30"/>
        <v>0</v>
      </c>
      <c r="J324" s="9">
        <f t="shared" si="31"/>
        <v>0</v>
      </c>
      <c r="K324" s="9">
        <f t="shared" si="32"/>
        <v>0</v>
      </c>
      <c r="L324" s="9">
        <f t="shared" si="33"/>
        <v>0</v>
      </c>
      <c r="N324" s="1"/>
    </row>
    <row r="325" spans="1:14" x14ac:dyDescent="0.4">
      <c r="A325" s="5"/>
      <c r="B325" s="6"/>
      <c r="C325" s="6"/>
      <c r="D325" s="7"/>
      <c r="E325" s="7"/>
      <c r="F325" s="8"/>
      <c r="G325" s="9">
        <f t="shared" si="29"/>
        <v>0</v>
      </c>
      <c r="H325" s="9">
        <f t="shared" si="34"/>
        <v>0</v>
      </c>
      <c r="I325" s="9">
        <f t="shared" si="30"/>
        <v>0</v>
      </c>
      <c r="J325" s="9">
        <f t="shared" si="31"/>
        <v>0</v>
      </c>
      <c r="K325" s="9">
        <f t="shared" si="32"/>
        <v>0</v>
      </c>
      <c r="L325" s="9">
        <f t="shared" si="33"/>
        <v>0</v>
      </c>
      <c r="N325" s="1"/>
    </row>
    <row r="326" spans="1:14" x14ac:dyDescent="0.4">
      <c r="A326" s="5"/>
      <c r="B326" s="6"/>
      <c r="C326" s="6"/>
      <c r="D326" s="7"/>
      <c r="E326" s="7"/>
      <c r="F326" s="8"/>
      <c r="G326" s="9">
        <f t="shared" si="29"/>
        <v>0</v>
      </c>
      <c r="H326" s="9">
        <f t="shared" si="34"/>
        <v>0</v>
      </c>
      <c r="I326" s="9">
        <f t="shared" si="30"/>
        <v>0</v>
      </c>
      <c r="J326" s="9">
        <f t="shared" si="31"/>
        <v>0</v>
      </c>
      <c r="K326" s="9">
        <f t="shared" si="32"/>
        <v>0</v>
      </c>
      <c r="L326" s="9">
        <f t="shared" si="33"/>
        <v>0</v>
      </c>
      <c r="N326" s="1"/>
    </row>
    <row r="327" spans="1:14" x14ac:dyDescent="0.4">
      <c r="A327" s="5"/>
      <c r="B327" s="6"/>
      <c r="C327" s="6"/>
      <c r="D327" s="7"/>
      <c r="E327" s="7"/>
      <c r="F327" s="8"/>
      <c r="G327" s="9">
        <f t="shared" si="29"/>
        <v>0</v>
      </c>
      <c r="H327" s="9">
        <f t="shared" si="34"/>
        <v>0</v>
      </c>
      <c r="I327" s="9">
        <f t="shared" si="30"/>
        <v>0</v>
      </c>
      <c r="J327" s="9">
        <f t="shared" si="31"/>
        <v>0</v>
      </c>
      <c r="K327" s="9">
        <f t="shared" si="32"/>
        <v>0</v>
      </c>
      <c r="L327" s="9">
        <f t="shared" si="33"/>
        <v>0</v>
      </c>
      <c r="N327" s="1"/>
    </row>
    <row r="328" spans="1:14" x14ac:dyDescent="0.4">
      <c r="A328" s="5"/>
      <c r="B328" s="6"/>
      <c r="C328" s="6"/>
      <c r="D328" s="7"/>
      <c r="E328" s="7"/>
      <c r="F328" s="8"/>
      <c r="G328" s="9">
        <f t="shared" si="29"/>
        <v>0</v>
      </c>
      <c r="H328" s="9">
        <f t="shared" si="34"/>
        <v>0</v>
      </c>
      <c r="I328" s="9">
        <f t="shared" si="30"/>
        <v>0</v>
      </c>
      <c r="J328" s="9">
        <f t="shared" si="31"/>
        <v>0</v>
      </c>
      <c r="K328" s="9">
        <f t="shared" si="32"/>
        <v>0</v>
      </c>
      <c r="L328" s="9">
        <f t="shared" si="33"/>
        <v>0</v>
      </c>
      <c r="N328" s="1"/>
    </row>
    <row r="329" spans="1:14" x14ac:dyDescent="0.4">
      <c r="A329" s="5"/>
      <c r="B329" s="6"/>
      <c r="C329" s="6"/>
      <c r="D329" s="7"/>
      <c r="E329" s="7"/>
      <c r="F329" s="8"/>
      <c r="G329" s="9">
        <f t="shared" ref="G329:G392" si="35">ROUNDDOWN((D329-E329)/1.1, 0)</f>
        <v>0</v>
      </c>
      <c r="H329" s="9">
        <f t="shared" si="34"/>
        <v>0</v>
      </c>
      <c r="I329" s="9">
        <f t="shared" ref="I329:I392" si="36">IF(F329=1,MIN(H329 * 0.03),0)</f>
        <v>0</v>
      </c>
      <c r="J329" s="9">
        <f t="shared" ref="J329:J392" si="37">G329*C329</f>
        <v>0</v>
      </c>
      <c r="K329" s="9">
        <f t="shared" ref="K329:K392" si="38">H329*C329</f>
        <v>0</v>
      </c>
      <c r="L329" s="9">
        <f t="shared" ref="L329:L392" si="39">IF(F329=1,I329*C329,0)</f>
        <v>0</v>
      </c>
      <c r="N329" s="1"/>
    </row>
    <row r="330" spans="1:14" x14ac:dyDescent="0.4">
      <c r="A330" s="5"/>
      <c r="B330" s="6"/>
      <c r="C330" s="6"/>
      <c r="D330" s="7"/>
      <c r="E330" s="7"/>
      <c r="F330" s="8"/>
      <c r="G330" s="9">
        <f t="shared" si="35"/>
        <v>0</v>
      </c>
      <c r="H330" s="9">
        <f t="shared" ref="H330:H393" si="40">ROUNDDOWN(G330, -3)</f>
        <v>0</v>
      </c>
      <c r="I330" s="9">
        <f t="shared" si="36"/>
        <v>0</v>
      </c>
      <c r="J330" s="9">
        <f t="shared" si="37"/>
        <v>0</v>
      </c>
      <c r="K330" s="9">
        <f t="shared" si="38"/>
        <v>0</v>
      </c>
      <c r="L330" s="9">
        <f t="shared" si="39"/>
        <v>0</v>
      </c>
      <c r="N330" s="1"/>
    </row>
    <row r="331" spans="1:14" x14ac:dyDescent="0.4">
      <c r="A331" s="5"/>
      <c r="B331" s="6"/>
      <c r="C331" s="6"/>
      <c r="D331" s="7"/>
      <c r="E331" s="7"/>
      <c r="F331" s="8"/>
      <c r="G331" s="9">
        <f t="shared" si="35"/>
        <v>0</v>
      </c>
      <c r="H331" s="9">
        <f t="shared" si="40"/>
        <v>0</v>
      </c>
      <c r="I331" s="9">
        <f t="shared" si="36"/>
        <v>0</v>
      </c>
      <c r="J331" s="9">
        <f t="shared" si="37"/>
        <v>0</v>
      </c>
      <c r="K331" s="9">
        <f t="shared" si="38"/>
        <v>0</v>
      </c>
      <c r="L331" s="9">
        <f t="shared" si="39"/>
        <v>0</v>
      </c>
      <c r="N331" s="1"/>
    </row>
    <row r="332" spans="1:14" x14ac:dyDescent="0.4">
      <c r="A332" s="5"/>
      <c r="B332" s="6"/>
      <c r="C332" s="6"/>
      <c r="D332" s="7"/>
      <c r="E332" s="7"/>
      <c r="F332" s="8"/>
      <c r="G332" s="9">
        <f t="shared" si="35"/>
        <v>0</v>
      </c>
      <c r="H332" s="9">
        <f t="shared" si="40"/>
        <v>0</v>
      </c>
      <c r="I332" s="9">
        <f t="shared" si="36"/>
        <v>0</v>
      </c>
      <c r="J332" s="9">
        <f t="shared" si="37"/>
        <v>0</v>
      </c>
      <c r="K332" s="9">
        <f t="shared" si="38"/>
        <v>0</v>
      </c>
      <c r="L332" s="9">
        <f t="shared" si="39"/>
        <v>0</v>
      </c>
      <c r="N332" s="1"/>
    </row>
    <row r="333" spans="1:14" x14ac:dyDescent="0.4">
      <c r="A333" s="5"/>
      <c r="B333" s="6"/>
      <c r="C333" s="6"/>
      <c r="D333" s="7"/>
      <c r="E333" s="7"/>
      <c r="F333" s="8"/>
      <c r="G333" s="9">
        <f t="shared" si="35"/>
        <v>0</v>
      </c>
      <c r="H333" s="9">
        <f t="shared" si="40"/>
        <v>0</v>
      </c>
      <c r="I333" s="9">
        <f t="shared" si="36"/>
        <v>0</v>
      </c>
      <c r="J333" s="9">
        <f t="shared" si="37"/>
        <v>0</v>
      </c>
      <c r="K333" s="9">
        <f t="shared" si="38"/>
        <v>0</v>
      </c>
      <c r="L333" s="9">
        <f t="shared" si="39"/>
        <v>0</v>
      </c>
      <c r="N333" s="1"/>
    </row>
    <row r="334" spans="1:14" x14ac:dyDescent="0.4">
      <c r="A334" s="5"/>
      <c r="B334" s="6"/>
      <c r="C334" s="6"/>
      <c r="D334" s="7"/>
      <c r="E334" s="7"/>
      <c r="F334" s="8"/>
      <c r="G334" s="9">
        <f t="shared" si="35"/>
        <v>0</v>
      </c>
      <c r="H334" s="9">
        <f t="shared" si="40"/>
        <v>0</v>
      </c>
      <c r="I334" s="9">
        <f t="shared" si="36"/>
        <v>0</v>
      </c>
      <c r="J334" s="9">
        <f t="shared" si="37"/>
        <v>0</v>
      </c>
      <c r="K334" s="9">
        <f t="shared" si="38"/>
        <v>0</v>
      </c>
      <c r="L334" s="9">
        <f t="shared" si="39"/>
        <v>0</v>
      </c>
      <c r="N334" s="1"/>
    </row>
    <row r="335" spans="1:14" x14ac:dyDescent="0.4">
      <c r="A335" s="5"/>
      <c r="B335" s="6"/>
      <c r="C335" s="6"/>
      <c r="D335" s="7"/>
      <c r="E335" s="7"/>
      <c r="F335" s="8"/>
      <c r="G335" s="9">
        <f t="shared" si="35"/>
        <v>0</v>
      </c>
      <c r="H335" s="9">
        <f t="shared" si="40"/>
        <v>0</v>
      </c>
      <c r="I335" s="9">
        <f t="shared" si="36"/>
        <v>0</v>
      </c>
      <c r="J335" s="9">
        <f t="shared" si="37"/>
        <v>0</v>
      </c>
      <c r="K335" s="9">
        <f t="shared" si="38"/>
        <v>0</v>
      </c>
      <c r="L335" s="9">
        <f t="shared" si="39"/>
        <v>0</v>
      </c>
      <c r="N335" s="1"/>
    </row>
    <row r="336" spans="1:14" x14ac:dyDescent="0.4">
      <c r="A336" s="5"/>
      <c r="B336" s="6"/>
      <c r="C336" s="6"/>
      <c r="D336" s="7"/>
      <c r="E336" s="7"/>
      <c r="F336" s="8"/>
      <c r="G336" s="9">
        <f t="shared" si="35"/>
        <v>0</v>
      </c>
      <c r="H336" s="9">
        <f t="shared" si="40"/>
        <v>0</v>
      </c>
      <c r="I336" s="9">
        <f t="shared" si="36"/>
        <v>0</v>
      </c>
      <c r="J336" s="9">
        <f t="shared" si="37"/>
        <v>0</v>
      </c>
      <c r="K336" s="9">
        <f t="shared" si="38"/>
        <v>0</v>
      </c>
      <c r="L336" s="9">
        <f t="shared" si="39"/>
        <v>0</v>
      </c>
      <c r="N336" s="1"/>
    </row>
    <row r="337" spans="1:14" x14ac:dyDescent="0.4">
      <c r="A337" s="5"/>
      <c r="B337" s="6"/>
      <c r="C337" s="6"/>
      <c r="D337" s="7"/>
      <c r="E337" s="7"/>
      <c r="F337" s="8"/>
      <c r="G337" s="9">
        <f t="shared" si="35"/>
        <v>0</v>
      </c>
      <c r="H337" s="9">
        <f t="shared" si="40"/>
        <v>0</v>
      </c>
      <c r="I337" s="9">
        <f t="shared" si="36"/>
        <v>0</v>
      </c>
      <c r="J337" s="9">
        <f t="shared" si="37"/>
        <v>0</v>
      </c>
      <c r="K337" s="9">
        <f t="shared" si="38"/>
        <v>0</v>
      </c>
      <c r="L337" s="9">
        <f t="shared" si="39"/>
        <v>0</v>
      </c>
      <c r="N337" s="1"/>
    </row>
    <row r="338" spans="1:14" x14ac:dyDescent="0.4">
      <c r="A338" s="5"/>
      <c r="B338" s="6"/>
      <c r="C338" s="6"/>
      <c r="D338" s="7"/>
      <c r="E338" s="7"/>
      <c r="F338" s="8"/>
      <c r="G338" s="9">
        <f t="shared" si="35"/>
        <v>0</v>
      </c>
      <c r="H338" s="9">
        <f t="shared" si="40"/>
        <v>0</v>
      </c>
      <c r="I338" s="9">
        <f t="shared" si="36"/>
        <v>0</v>
      </c>
      <c r="J338" s="9">
        <f t="shared" si="37"/>
        <v>0</v>
      </c>
      <c r="K338" s="9">
        <f t="shared" si="38"/>
        <v>0</v>
      </c>
      <c r="L338" s="9">
        <f t="shared" si="39"/>
        <v>0</v>
      </c>
      <c r="N338" s="1"/>
    </row>
    <row r="339" spans="1:14" x14ac:dyDescent="0.4">
      <c r="A339" s="5"/>
      <c r="B339" s="6"/>
      <c r="C339" s="6"/>
      <c r="D339" s="7"/>
      <c r="E339" s="7"/>
      <c r="F339" s="8"/>
      <c r="G339" s="9">
        <f t="shared" si="35"/>
        <v>0</v>
      </c>
      <c r="H339" s="9">
        <f t="shared" si="40"/>
        <v>0</v>
      </c>
      <c r="I339" s="9">
        <f t="shared" si="36"/>
        <v>0</v>
      </c>
      <c r="J339" s="9">
        <f t="shared" si="37"/>
        <v>0</v>
      </c>
      <c r="K339" s="9">
        <f t="shared" si="38"/>
        <v>0</v>
      </c>
      <c r="L339" s="9">
        <f t="shared" si="39"/>
        <v>0</v>
      </c>
      <c r="N339" s="1"/>
    </row>
    <row r="340" spans="1:14" x14ac:dyDescent="0.4">
      <c r="A340" s="5"/>
      <c r="B340" s="6"/>
      <c r="C340" s="6"/>
      <c r="D340" s="7"/>
      <c r="E340" s="7"/>
      <c r="F340" s="8"/>
      <c r="G340" s="9">
        <f t="shared" si="35"/>
        <v>0</v>
      </c>
      <c r="H340" s="9">
        <f t="shared" si="40"/>
        <v>0</v>
      </c>
      <c r="I340" s="9">
        <f t="shared" si="36"/>
        <v>0</v>
      </c>
      <c r="J340" s="9">
        <f t="shared" si="37"/>
        <v>0</v>
      </c>
      <c r="K340" s="9">
        <f t="shared" si="38"/>
        <v>0</v>
      </c>
      <c r="L340" s="9">
        <f t="shared" si="39"/>
        <v>0</v>
      </c>
      <c r="N340" s="1"/>
    </row>
    <row r="341" spans="1:14" x14ac:dyDescent="0.4">
      <c r="A341" s="5"/>
      <c r="B341" s="6"/>
      <c r="C341" s="6"/>
      <c r="D341" s="7"/>
      <c r="E341" s="7"/>
      <c r="F341" s="8"/>
      <c r="G341" s="9">
        <f t="shared" si="35"/>
        <v>0</v>
      </c>
      <c r="H341" s="9">
        <f t="shared" si="40"/>
        <v>0</v>
      </c>
      <c r="I341" s="9">
        <f t="shared" si="36"/>
        <v>0</v>
      </c>
      <c r="J341" s="9">
        <f t="shared" si="37"/>
        <v>0</v>
      </c>
      <c r="K341" s="9">
        <f t="shared" si="38"/>
        <v>0</v>
      </c>
      <c r="L341" s="9">
        <f t="shared" si="39"/>
        <v>0</v>
      </c>
      <c r="N341" s="1"/>
    </row>
    <row r="342" spans="1:14" x14ac:dyDescent="0.4">
      <c r="A342" s="5"/>
      <c r="B342" s="6"/>
      <c r="C342" s="6"/>
      <c r="D342" s="7"/>
      <c r="E342" s="7"/>
      <c r="F342" s="8"/>
      <c r="G342" s="9">
        <f t="shared" si="35"/>
        <v>0</v>
      </c>
      <c r="H342" s="9">
        <f t="shared" si="40"/>
        <v>0</v>
      </c>
      <c r="I342" s="9">
        <f t="shared" si="36"/>
        <v>0</v>
      </c>
      <c r="J342" s="9">
        <f t="shared" si="37"/>
        <v>0</v>
      </c>
      <c r="K342" s="9">
        <f t="shared" si="38"/>
        <v>0</v>
      </c>
      <c r="L342" s="9">
        <f t="shared" si="39"/>
        <v>0</v>
      </c>
      <c r="N342" s="1"/>
    </row>
    <row r="343" spans="1:14" x14ac:dyDescent="0.4">
      <c r="A343" s="5"/>
      <c r="B343" s="6"/>
      <c r="C343" s="6"/>
      <c r="D343" s="7"/>
      <c r="E343" s="7"/>
      <c r="F343" s="8"/>
      <c r="G343" s="9">
        <f t="shared" si="35"/>
        <v>0</v>
      </c>
      <c r="H343" s="9">
        <f t="shared" si="40"/>
        <v>0</v>
      </c>
      <c r="I343" s="9">
        <f t="shared" si="36"/>
        <v>0</v>
      </c>
      <c r="J343" s="9">
        <f t="shared" si="37"/>
        <v>0</v>
      </c>
      <c r="K343" s="9">
        <f t="shared" si="38"/>
        <v>0</v>
      </c>
      <c r="L343" s="9">
        <f t="shared" si="39"/>
        <v>0</v>
      </c>
      <c r="N343" s="1"/>
    </row>
    <row r="344" spans="1:14" x14ac:dyDescent="0.4">
      <c r="A344" s="5"/>
      <c r="B344" s="6"/>
      <c r="C344" s="6"/>
      <c r="D344" s="7"/>
      <c r="E344" s="7"/>
      <c r="F344" s="8"/>
      <c r="G344" s="9">
        <f t="shared" si="35"/>
        <v>0</v>
      </c>
      <c r="H344" s="9">
        <f t="shared" si="40"/>
        <v>0</v>
      </c>
      <c r="I344" s="9">
        <f t="shared" si="36"/>
        <v>0</v>
      </c>
      <c r="J344" s="9">
        <f t="shared" si="37"/>
        <v>0</v>
      </c>
      <c r="K344" s="9">
        <f t="shared" si="38"/>
        <v>0</v>
      </c>
      <c r="L344" s="9">
        <f t="shared" si="39"/>
        <v>0</v>
      </c>
      <c r="N344" s="1"/>
    </row>
    <row r="345" spans="1:14" x14ac:dyDescent="0.4">
      <c r="A345" s="5"/>
      <c r="B345" s="6"/>
      <c r="C345" s="6"/>
      <c r="D345" s="7"/>
      <c r="E345" s="7"/>
      <c r="F345" s="8"/>
      <c r="G345" s="9">
        <f t="shared" si="35"/>
        <v>0</v>
      </c>
      <c r="H345" s="9">
        <f t="shared" si="40"/>
        <v>0</v>
      </c>
      <c r="I345" s="9">
        <f t="shared" si="36"/>
        <v>0</v>
      </c>
      <c r="J345" s="9">
        <f t="shared" si="37"/>
        <v>0</v>
      </c>
      <c r="K345" s="9">
        <f t="shared" si="38"/>
        <v>0</v>
      </c>
      <c r="L345" s="9">
        <f t="shared" si="39"/>
        <v>0</v>
      </c>
      <c r="N345" s="1"/>
    </row>
    <row r="346" spans="1:14" x14ac:dyDescent="0.4">
      <c r="A346" s="5"/>
      <c r="B346" s="6"/>
      <c r="C346" s="6"/>
      <c r="D346" s="7"/>
      <c r="E346" s="7"/>
      <c r="F346" s="8"/>
      <c r="G346" s="9">
        <f t="shared" si="35"/>
        <v>0</v>
      </c>
      <c r="H346" s="9">
        <f t="shared" si="40"/>
        <v>0</v>
      </c>
      <c r="I346" s="9">
        <f t="shared" si="36"/>
        <v>0</v>
      </c>
      <c r="J346" s="9">
        <f t="shared" si="37"/>
        <v>0</v>
      </c>
      <c r="K346" s="9">
        <f t="shared" si="38"/>
        <v>0</v>
      </c>
      <c r="L346" s="9">
        <f t="shared" si="39"/>
        <v>0</v>
      </c>
      <c r="N346" s="1"/>
    </row>
    <row r="347" spans="1:14" x14ac:dyDescent="0.4">
      <c r="A347" s="5"/>
      <c r="B347" s="6"/>
      <c r="C347" s="6"/>
      <c r="D347" s="7"/>
      <c r="E347" s="7"/>
      <c r="F347" s="8"/>
      <c r="G347" s="9">
        <f t="shared" si="35"/>
        <v>0</v>
      </c>
      <c r="H347" s="9">
        <f t="shared" si="40"/>
        <v>0</v>
      </c>
      <c r="I347" s="9">
        <f t="shared" si="36"/>
        <v>0</v>
      </c>
      <c r="J347" s="9">
        <f t="shared" si="37"/>
        <v>0</v>
      </c>
      <c r="K347" s="9">
        <f t="shared" si="38"/>
        <v>0</v>
      </c>
      <c r="L347" s="9">
        <f t="shared" si="39"/>
        <v>0</v>
      </c>
      <c r="N347" s="1"/>
    </row>
    <row r="348" spans="1:14" x14ac:dyDescent="0.4">
      <c r="A348" s="5"/>
      <c r="B348" s="6"/>
      <c r="C348" s="6"/>
      <c r="D348" s="7"/>
      <c r="E348" s="7"/>
      <c r="F348" s="8"/>
      <c r="G348" s="9">
        <f t="shared" si="35"/>
        <v>0</v>
      </c>
      <c r="H348" s="9">
        <f t="shared" si="40"/>
        <v>0</v>
      </c>
      <c r="I348" s="9">
        <f t="shared" si="36"/>
        <v>0</v>
      </c>
      <c r="J348" s="9">
        <f t="shared" si="37"/>
        <v>0</v>
      </c>
      <c r="K348" s="9">
        <f t="shared" si="38"/>
        <v>0</v>
      </c>
      <c r="L348" s="9">
        <f t="shared" si="39"/>
        <v>0</v>
      </c>
      <c r="N348" s="1"/>
    </row>
    <row r="349" spans="1:14" x14ac:dyDescent="0.4">
      <c r="A349" s="5"/>
      <c r="B349" s="6"/>
      <c r="C349" s="6"/>
      <c r="D349" s="7"/>
      <c r="E349" s="7"/>
      <c r="F349" s="8"/>
      <c r="G349" s="9">
        <f t="shared" si="35"/>
        <v>0</v>
      </c>
      <c r="H349" s="9">
        <f t="shared" si="40"/>
        <v>0</v>
      </c>
      <c r="I349" s="9">
        <f t="shared" si="36"/>
        <v>0</v>
      </c>
      <c r="J349" s="9">
        <f t="shared" si="37"/>
        <v>0</v>
      </c>
      <c r="K349" s="9">
        <f t="shared" si="38"/>
        <v>0</v>
      </c>
      <c r="L349" s="9">
        <f t="shared" si="39"/>
        <v>0</v>
      </c>
      <c r="N349" s="1"/>
    </row>
    <row r="350" spans="1:14" x14ac:dyDescent="0.4">
      <c r="A350" s="5"/>
      <c r="B350" s="6"/>
      <c r="C350" s="6"/>
      <c r="D350" s="7"/>
      <c r="E350" s="7"/>
      <c r="F350" s="8"/>
      <c r="G350" s="9">
        <f t="shared" si="35"/>
        <v>0</v>
      </c>
      <c r="H350" s="9">
        <f t="shared" si="40"/>
        <v>0</v>
      </c>
      <c r="I350" s="9">
        <f t="shared" si="36"/>
        <v>0</v>
      </c>
      <c r="J350" s="9">
        <f t="shared" si="37"/>
        <v>0</v>
      </c>
      <c r="K350" s="9">
        <f t="shared" si="38"/>
        <v>0</v>
      </c>
      <c r="L350" s="9">
        <f t="shared" si="39"/>
        <v>0</v>
      </c>
      <c r="N350" s="1"/>
    </row>
    <row r="351" spans="1:14" x14ac:dyDescent="0.4">
      <c r="A351" s="5"/>
      <c r="B351" s="6"/>
      <c r="C351" s="6"/>
      <c r="D351" s="7"/>
      <c r="E351" s="7"/>
      <c r="F351" s="8"/>
      <c r="G351" s="9">
        <f t="shared" si="35"/>
        <v>0</v>
      </c>
      <c r="H351" s="9">
        <f t="shared" si="40"/>
        <v>0</v>
      </c>
      <c r="I351" s="9">
        <f t="shared" si="36"/>
        <v>0</v>
      </c>
      <c r="J351" s="9">
        <f t="shared" si="37"/>
        <v>0</v>
      </c>
      <c r="K351" s="9">
        <f t="shared" si="38"/>
        <v>0</v>
      </c>
      <c r="L351" s="9">
        <f t="shared" si="39"/>
        <v>0</v>
      </c>
      <c r="N351" s="1"/>
    </row>
    <row r="352" spans="1:14" x14ac:dyDescent="0.4">
      <c r="A352" s="5"/>
      <c r="B352" s="6"/>
      <c r="C352" s="6"/>
      <c r="D352" s="7"/>
      <c r="E352" s="7"/>
      <c r="F352" s="8"/>
      <c r="G352" s="9">
        <f t="shared" si="35"/>
        <v>0</v>
      </c>
      <c r="H352" s="9">
        <f t="shared" si="40"/>
        <v>0</v>
      </c>
      <c r="I352" s="9">
        <f t="shared" si="36"/>
        <v>0</v>
      </c>
      <c r="J352" s="9">
        <f t="shared" si="37"/>
        <v>0</v>
      </c>
      <c r="K352" s="9">
        <f t="shared" si="38"/>
        <v>0</v>
      </c>
      <c r="L352" s="9">
        <f t="shared" si="39"/>
        <v>0</v>
      </c>
      <c r="N352" s="1"/>
    </row>
    <row r="353" spans="1:14" x14ac:dyDescent="0.4">
      <c r="A353" s="5"/>
      <c r="B353" s="6"/>
      <c r="C353" s="6"/>
      <c r="D353" s="7"/>
      <c r="E353" s="7"/>
      <c r="F353" s="8"/>
      <c r="G353" s="9">
        <f t="shared" si="35"/>
        <v>0</v>
      </c>
      <c r="H353" s="9">
        <f t="shared" si="40"/>
        <v>0</v>
      </c>
      <c r="I353" s="9">
        <f t="shared" si="36"/>
        <v>0</v>
      </c>
      <c r="J353" s="9">
        <f t="shared" si="37"/>
        <v>0</v>
      </c>
      <c r="K353" s="9">
        <f t="shared" si="38"/>
        <v>0</v>
      </c>
      <c r="L353" s="9">
        <f t="shared" si="39"/>
        <v>0</v>
      </c>
      <c r="N353" s="1"/>
    </row>
    <row r="354" spans="1:14" x14ac:dyDescent="0.4">
      <c r="A354" s="5"/>
      <c r="B354" s="6"/>
      <c r="C354" s="6"/>
      <c r="D354" s="7"/>
      <c r="E354" s="7"/>
      <c r="F354" s="8"/>
      <c r="G354" s="9">
        <f t="shared" si="35"/>
        <v>0</v>
      </c>
      <c r="H354" s="9">
        <f t="shared" si="40"/>
        <v>0</v>
      </c>
      <c r="I354" s="9">
        <f t="shared" si="36"/>
        <v>0</v>
      </c>
      <c r="J354" s="9">
        <f t="shared" si="37"/>
        <v>0</v>
      </c>
      <c r="K354" s="9">
        <f t="shared" si="38"/>
        <v>0</v>
      </c>
      <c r="L354" s="9">
        <f t="shared" si="39"/>
        <v>0</v>
      </c>
      <c r="N354" s="1"/>
    </row>
    <row r="355" spans="1:14" x14ac:dyDescent="0.4">
      <c r="A355" s="5"/>
      <c r="B355" s="6"/>
      <c r="C355" s="6"/>
      <c r="D355" s="7"/>
      <c r="E355" s="7"/>
      <c r="F355" s="8"/>
      <c r="G355" s="9">
        <f t="shared" si="35"/>
        <v>0</v>
      </c>
      <c r="H355" s="9">
        <f t="shared" si="40"/>
        <v>0</v>
      </c>
      <c r="I355" s="9">
        <f t="shared" si="36"/>
        <v>0</v>
      </c>
      <c r="J355" s="9">
        <f t="shared" si="37"/>
        <v>0</v>
      </c>
      <c r="K355" s="9">
        <f t="shared" si="38"/>
        <v>0</v>
      </c>
      <c r="L355" s="9">
        <f t="shared" si="39"/>
        <v>0</v>
      </c>
      <c r="N355" s="1"/>
    </row>
    <row r="356" spans="1:14" x14ac:dyDescent="0.4">
      <c r="A356" s="5"/>
      <c r="B356" s="6"/>
      <c r="C356" s="6"/>
      <c r="D356" s="7"/>
      <c r="E356" s="7"/>
      <c r="F356" s="8"/>
      <c r="G356" s="9">
        <f t="shared" si="35"/>
        <v>0</v>
      </c>
      <c r="H356" s="9">
        <f t="shared" si="40"/>
        <v>0</v>
      </c>
      <c r="I356" s="9">
        <f t="shared" si="36"/>
        <v>0</v>
      </c>
      <c r="J356" s="9">
        <f t="shared" si="37"/>
        <v>0</v>
      </c>
      <c r="K356" s="9">
        <f t="shared" si="38"/>
        <v>0</v>
      </c>
      <c r="L356" s="9">
        <f t="shared" si="39"/>
        <v>0</v>
      </c>
      <c r="N356" s="1"/>
    </row>
    <row r="357" spans="1:14" x14ac:dyDescent="0.4">
      <c r="A357" s="5"/>
      <c r="B357" s="6"/>
      <c r="C357" s="6"/>
      <c r="D357" s="7"/>
      <c r="E357" s="7"/>
      <c r="F357" s="8"/>
      <c r="G357" s="9">
        <f t="shared" si="35"/>
        <v>0</v>
      </c>
      <c r="H357" s="9">
        <f t="shared" si="40"/>
        <v>0</v>
      </c>
      <c r="I357" s="9">
        <f t="shared" si="36"/>
        <v>0</v>
      </c>
      <c r="J357" s="9">
        <f t="shared" si="37"/>
        <v>0</v>
      </c>
      <c r="K357" s="9">
        <f t="shared" si="38"/>
        <v>0</v>
      </c>
      <c r="L357" s="9">
        <f t="shared" si="39"/>
        <v>0</v>
      </c>
      <c r="N357" s="1"/>
    </row>
    <row r="358" spans="1:14" x14ac:dyDescent="0.4">
      <c r="A358" s="5"/>
      <c r="B358" s="6"/>
      <c r="C358" s="6"/>
      <c r="D358" s="7"/>
      <c r="E358" s="7"/>
      <c r="F358" s="8"/>
      <c r="G358" s="9">
        <f t="shared" si="35"/>
        <v>0</v>
      </c>
      <c r="H358" s="9">
        <f t="shared" si="40"/>
        <v>0</v>
      </c>
      <c r="I358" s="9">
        <f t="shared" si="36"/>
        <v>0</v>
      </c>
      <c r="J358" s="9">
        <f t="shared" si="37"/>
        <v>0</v>
      </c>
      <c r="K358" s="9">
        <f t="shared" si="38"/>
        <v>0</v>
      </c>
      <c r="L358" s="9">
        <f t="shared" si="39"/>
        <v>0</v>
      </c>
      <c r="N358" s="1"/>
    </row>
    <row r="359" spans="1:14" x14ac:dyDescent="0.4">
      <c r="A359" s="5"/>
      <c r="B359" s="6"/>
      <c r="C359" s="6"/>
      <c r="D359" s="7"/>
      <c r="E359" s="7"/>
      <c r="F359" s="8"/>
      <c r="G359" s="9">
        <f t="shared" si="35"/>
        <v>0</v>
      </c>
      <c r="H359" s="9">
        <f t="shared" si="40"/>
        <v>0</v>
      </c>
      <c r="I359" s="9">
        <f t="shared" si="36"/>
        <v>0</v>
      </c>
      <c r="J359" s="9">
        <f t="shared" si="37"/>
        <v>0</v>
      </c>
      <c r="K359" s="9">
        <f t="shared" si="38"/>
        <v>0</v>
      </c>
      <c r="L359" s="9">
        <f t="shared" si="39"/>
        <v>0</v>
      </c>
      <c r="N359" s="1"/>
    </row>
    <row r="360" spans="1:14" x14ac:dyDescent="0.4">
      <c r="A360" s="5"/>
      <c r="B360" s="6"/>
      <c r="C360" s="6"/>
      <c r="D360" s="7"/>
      <c r="E360" s="7"/>
      <c r="F360" s="8"/>
      <c r="G360" s="9">
        <f t="shared" si="35"/>
        <v>0</v>
      </c>
      <c r="H360" s="9">
        <f t="shared" si="40"/>
        <v>0</v>
      </c>
      <c r="I360" s="9">
        <f t="shared" si="36"/>
        <v>0</v>
      </c>
      <c r="J360" s="9">
        <f t="shared" si="37"/>
        <v>0</v>
      </c>
      <c r="K360" s="9">
        <f t="shared" si="38"/>
        <v>0</v>
      </c>
      <c r="L360" s="9">
        <f t="shared" si="39"/>
        <v>0</v>
      </c>
      <c r="N360" s="1"/>
    </row>
    <row r="361" spans="1:14" x14ac:dyDescent="0.4">
      <c r="A361" s="5"/>
      <c r="B361" s="6"/>
      <c r="C361" s="6"/>
      <c r="D361" s="7"/>
      <c r="E361" s="7"/>
      <c r="F361" s="8"/>
      <c r="G361" s="9">
        <f t="shared" si="35"/>
        <v>0</v>
      </c>
      <c r="H361" s="9">
        <f t="shared" si="40"/>
        <v>0</v>
      </c>
      <c r="I361" s="9">
        <f t="shared" si="36"/>
        <v>0</v>
      </c>
      <c r="J361" s="9">
        <f t="shared" si="37"/>
        <v>0</v>
      </c>
      <c r="K361" s="9">
        <f t="shared" si="38"/>
        <v>0</v>
      </c>
      <c r="L361" s="9">
        <f t="shared" si="39"/>
        <v>0</v>
      </c>
      <c r="N361" s="1"/>
    </row>
    <row r="362" spans="1:14" x14ac:dyDescent="0.4">
      <c r="A362" s="5"/>
      <c r="B362" s="6"/>
      <c r="C362" s="6"/>
      <c r="D362" s="7"/>
      <c r="E362" s="7"/>
      <c r="F362" s="8"/>
      <c r="G362" s="9">
        <f t="shared" si="35"/>
        <v>0</v>
      </c>
      <c r="H362" s="9">
        <f t="shared" si="40"/>
        <v>0</v>
      </c>
      <c r="I362" s="9">
        <f t="shared" si="36"/>
        <v>0</v>
      </c>
      <c r="J362" s="9">
        <f t="shared" si="37"/>
        <v>0</v>
      </c>
      <c r="K362" s="9">
        <f t="shared" si="38"/>
        <v>0</v>
      </c>
      <c r="L362" s="9">
        <f t="shared" si="39"/>
        <v>0</v>
      </c>
      <c r="N362" s="1"/>
    </row>
    <row r="363" spans="1:14" x14ac:dyDescent="0.4">
      <c r="A363" s="5"/>
      <c r="B363" s="6"/>
      <c r="C363" s="6"/>
      <c r="D363" s="7"/>
      <c r="E363" s="7"/>
      <c r="F363" s="8"/>
      <c r="G363" s="9">
        <f t="shared" si="35"/>
        <v>0</v>
      </c>
      <c r="H363" s="9">
        <f t="shared" si="40"/>
        <v>0</v>
      </c>
      <c r="I363" s="9">
        <f t="shared" si="36"/>
        <v>0</v>
      </c>
      <c r="J363" s="9">
        <f t="shared" si="37"/>
        <v>0</v>
      </c>
      <c r="K363" s="9">
        <f t="shared" si="38"/>
        <v>0</v>
      </c>
      <c r="L363" s="9">
        <f t="shared" si="39"/>
        <v>0</v>
      </c>
      <c r="N363" s="1"/>
    </row>
    <row r="364" spans="1:14" x14ac:dyDescent="0.4">
      <c r="A364" s="5"/>
      <c r="B364" s="6"/>
      <c r="C364" s="6"/>
      <c r="D364" s="7"/>
      <c r="E364" s="7"/>
      <c r="F364" s="8"/>
      <c r="G364" s="9">
        <f t="shared" si="35"/>
        <v>0</v>
      </c>
      <c r="H364" s="9">
        <f t="shared" si="40"/>
        <v>0</v>
      </c>
      <c r="I364" s="9">
        <f t="shared" si="36"/>
        <v>0</v>
      </c>
      <c r="J364" s="9">
        <f t="shared" si="37"/>
        <v>0</v>
      </c>
      <c r="K364" s="9">
        <f t="shared" si="38"/>
        <v>0</v>
      </c>
      <c r="L364" s="9">
        <f t="shared" si="39"/>
        <v>0</v>
      </c>
      <c r="N364" s="1"/>
    </row>
    <row r="365" spans="1:14" x14ac:dyDescent="0.4">
      <c r="A365" s="5"/>
      <c r="B365" s="6"/>
      <c r="C365" s="6"/>
      <c r="D365" s="7"/>
      <c r="E365" s="7"/>
      <c r="F365" s="8"/>
      <c r="G365" s="9">
        <f t="shared" si="35"/>
        <v>0</v>
      </c>
      <c r="H365" s="9">
        <f t="shared" si="40"/>
        <v>0</v>
      </c>
      <c r="I365" s="9">
        <f t="shared" si="36"/>
        <v>0</v>
      </c>
      <c r="J365" s="9">
        <f t="shared" si="37"/>
        <v>0</v>
      </c>
      <c r="K365" s="9">
        <f t="shared" si="38"/>
        <v>0</v>
      </c>
      <c r="L365" s="9">
        <f t="shared" si="39"/>
        <v>0</v>
      </c>
      <c r="N365" s="1"/>
    </row>
    <row r="366" spans="1:14" x14ac:dyDescent="0.4">
      <c r="A366" s="5"/>
      <c r="B366" s="6"/>
      <c r="C366" s="6"/>
      <c r="D366" s="7"/>
      <c r="E366" s="7"/>
      <c r="F366" s="8"/>
      <c r="G366" s="9">
        <f t="shared" si="35"/>
        <v>0</v>
      </c>
      <c r="H366" s="9">
        <f t="shared" si="40"/>
        <v>0</v>
      </c>
      <c r="I366" s="9">
        <f t="shared" si="36"/>
        <v>0</v>
      </c>
      <c r="J366" s="9">
        <f t="shared" si="37"/>
        <v>0</v>
      </c>
      <c r="K366" s="9">
        <f t="shared" si="38"/>
        <v>0</v>
      </c>
      <c r="L366" s="9">
        <f t="shared" si="39"/>
        <v>0</v>
      </c>
      <c r="N366" s="1"/>
    </row>
    <row r="367" spans="1:14" x14ac:dyDescent="0.4">
      <c r="A367" s="5"/>
      <c r="B367" s="6"/>
      <c r="C367" s="6"/>
      <c r="D367" s="7"/>
      <c r="E367" s="7"/>
      <c r="F367" s="8"/>
      <c r="G367" s="9">
        <f t="shared" si="35"/>
        <v>0</v>
      </c>
      <c r="H367" s="9">
        <f t="shared" si="40"/>
        <v>0</v>
      </c>
      <c r="I367" s="9">
        <f t="shared" si="36"/>
        <v>0</v>
      </c>
      <c r="J367" s="9">
        <f t="shared" si="37"/>
        <v>0</v>
      </c>
      <c r="K367" s="9">
        <f t="shared" si="38"/>
        <v>0</v>
      </c>
      <c r="L367" s="9">
        <f t="shared" si="39"/>
        <v>0</v>
      </c>
      <c r="N367" s="1"/>
    </row>
    <row r="368" spans="1:14" x14ac:dyDescent="0.4">
      <c r="A368" s="5"/>
      <c r="B368" s="6"/>
      <c r="C368" s="6"/>
      <c r="D368" s="7"/>
      <c r="E368" s="7"/>
      <c r="F368" s="8"/>
      <c r="G368" s="9">
        <f t="shared" si="35"/>
        <v>0</v>
      </c>
      <c r="H368" s="9">
        <f t="shared" si="40"/>
        <v>0</v>
      </c>
      <c r="I368" s="9">
        <f t="shared" si="36"/>
        <v>0</v>
      </c>
      <c r="J368" s="9">
        <f t="shared" si="37"/>
        <v>0</v>
      </c>
      <c r="K368" s="9">
        <f t="shared" si="38"/>
        <v>0</v>
      </c>
      <c r="L368" s="9">
        <f t="shared" si="39"/>
        <v>0</v>
      </c>
      <c r="N368" s="1"/>
    </row>
    <row r="369" spans="1:14" x14ac:dyDescent="0.4">
      <c r="A369" s="5"/>
      <c r="B369" s="6"/>
      <c r="C369" s="6"/>
      <c r="D369" s="7"/>
      <c r="E369" s="7"/>
      <c r="F369" s="8"/>
      <c r="G369" s="9">
        <f t="shared" si="35"/>
        <v>0</v>
      </c>
      <c r="H369" s="9">
        <f t="shared" si="40"/>
        <v>0</v>
      </c>
      <c r="I369" s="9">
        <f t="shared" si="36"/>
        <v>0</v>
      </c>
      <c r="J369" s="9">
        <f t="shared" si="37"/>
        <v>0</v>
      </c>
      <c r="K369" s="9">
        <f t="shared" si="38"/>
        <v>0</v>
      </c>
      <c r="L369" s="9">
        <f t="shared" si="39"/>
        <v>0</v>
      </c>
      <c r="N369" s="1"/>
    </row>
    <row r="370" spans="1:14" x14ac:dyDescent="0.4">
      <c r="A370" s="5"/>
      <c r="B370" s="6"/>
      <c r="C370" s="6"/>
      <c r="D370" s="7"/>
      <c r="E370" s="7"/>
      <c r="F370" s="8"/>
      <c r="G370" s="9">
        <f t="shared" si="35"/>
        <v>0</v>
      </c>
      <c r="H370" s="9">
        <f t="shared" si="40"/>
        <v>0</v>
      </c>
      <c r="I370" s="9">
        <f t="shared" si="36"/>
        <v>0</v>
      </c>
      <c r="J370" s="9">
        <f t="shared" si="37"/>
        <v>0</v>
      </c>
      <c r="K370" s="9">
        <f t="shared" si="38"/>
        <v>0</v>
      </c>
      <c r="L370" s="9">
        <f t="shared" si="39"/>
        <v>0</v>
      </c>
      <c r="N370" s="1"/>
    </row>
    <row r="371" spans="1:14" x14ac:dyDescent="0.4">
      <c r="A371" s="5"/>
      <c r="B371" s="6"/>
      <c r="C371" s="6"/>
      <c r="D371" s="7"/>
      <c r="E371" s="7"/>
      <c r="F371" s="8"/>
      <c r="G371" s="9">
        <f t="shared" si="35"/>
        <v>0</v>
      </c>
      <c r="H371" s="9">
        <f t="shared" si="40"/>
        <v>0</v>
      </c>
      <c r="I371" s="9">
        <f t="shared" si="36"/>
        <v>0</v>
      </c>
      <c r="J371" s="9">
        <f t="shared" si="37"/>
        <v>0</v>
      </c>
      <c r="K371" s="9">
        <f t="shared" si="38"/>
        <v>0</v>
      </c>
      <c r="L371" s="9">
        <f t="shared" si="39"/>
        <v>0</v>
      </c>
      <c r="N371" s="1"/>
    </row>
    <row r="372" spans="1:14" x14ac:dyDescent="0.4">
      <c r="A372" s="5"/>
      <c r="B372" s="6"/>
      <c r="C372" s="6"/>
      <c r="D372" s="7"/>
      <c r="E372" s="7"/>
      <c r="F372" s="8"/>
      <c r="G372" s="9">
        <f t="shared" si="35"/>
        <v>0</v>
      </c>
      <c r="H372" s="9">
        <f t="shared" si="40"/>
        <v>0</v>
      </c>
      <c r="I372" s="9">
        <f t="shared" si="36"/>
        <v>0</v>
      </c>
      <c r="J372" s="9">
        <f t="shared" si="37"/>
        <v>0</v>
      </c>
      <c r="K372" s="9">
        <f t="shared" si="38"/>
        <v>0</v>
      </c>
      <c r="L372" s="9">
        <f t="shared" si="39"/>
        <v>0</v>
      </c>
      <c r="N372" s="1"/>
    </row>
    <row r="373" spans="1:14" x14ac:dyDescent="0.4">
      <c r="A373" s="5"/>
      <c r="B373" s="6"/>
      <c r="C373" s="6"/>
      <c r="D373" s="7"/>
      <c r="E373" s="7"/>
      <c r="F373" s="8"/>
      <c r="G373" s="9">
        <f t="shared" si="35"/>
        <v>0</v>
      </c>
      <c r="H373" s="9">
        <f t="shared" si="40"/>
        <v>0</v>
      </c>
      <c r="I373" s="9">
        <f t="shared" si="36"/>
        <v>0</v>
      </c>
      <c r="J373" s="9">
        <f t="shared" si="37"/>
        <v>0</v>
      </c>
      <c r="K373" s="9">
        <f t="shared" si="38"/>
        <v>0</v>
      </c>
      <c r="L373" s="9">
        <f t="shared" si="39"/>
        <v>0</v>
      </c>
      <c r="N373" s="1"/>
    </row>
    <row r="374" spans="1:14" x14ac:dyDescent="0.4">
      <c r="A374" s="5"/>
      <c r="B374" s="6"/>
      <c r="C374" s="6"/>
      <c r="D374" s="7"/>
      <c r="E374" s="7"/>
      <c r="F374" s="8"/>
      <c r="G374" s="9">
        <f t="shared" si="35"/>
        <v>0</v>
      </c>
      <c r="H374" s="9">
        <f t="shared" si="40"/>
        <v>0</v>
      </c>
      <c r="I374" s="9">
        <f t="shared" si="36"/>
        <v>0</v>
      </c>
      <c r="J374" s="9">
        <f t="shared" si="37"/>
        <v>0</v>
      </c>
      <c r="K374" s="9">
        <f t="shared" si="38"/>
        <v>0</v>
      </c>
      <c r="L374" s="9">
        <f t="shared" si="39"/>
        <v>0</v>
      </c>
      <c r="N374" s="1"/>
    </row>
    <row r="375" spans="1:14" x14ac:dyDescent="0.4">
      <c r="A375" s="5"/>
      <c r="B375" s="6"/>
      <c r="C375" s="6"/>
      <c r="D375" s="7"/>
      <c r="E375" s="7"/>
      <c r="F375" s="8"/>
      <c r="G375" s="9">
        <f t="shared" si="35"/>
        <v>0</v>
      </c>
      <c r="H375" s="9">
        <f t="shared" si="40"/>
        <v>0</v>
      </c>
      <c r="I375" s="9">
        <f t="shared" si="36"/>
        <v>0</v>
      </c>
      <c r="J375" s="9">
        <f t="shared" si="37"/>
        <v>0</v>
      </c>
      <c r="K375" s="9">
        <f t="shared" si="38"/>
        <v>0</v>
      </c>
      <c r="L375" s="9">
        <f t="shared" si="39"/>
        <v>0</v>
      </c>
      <c r="N375" s="1"/>
    </row>
    <row r="376" spans="1:14" x14ac:dyDescent="0.4">
      <c r="A376" s="5"/>
      <c r="B376" s="6"/>
      <c r="C376" s="6"/>
      <c r="D376" s="7"/>
      <c r="E376" s="7"/>
      <c r="F376" s="8"/>
      <c r="G376" s="9">
        <f t="shared" si="35"/>
        <v>0</v>
      </c>
      <c r="H376" s="9">
        <f t="shared" si="40"/>
        <v>0</v>
      </c>
      <c r="I376" s="9">
        <f t="shared" si="36"/>
        <v>0</v>
      </c>
      <c r="J376" s="9">
        <f t="shared" si="37"/>
        <v>0</v>
      </c>
      <c r="K376" s="9">
        <f t="shared" si="38"/>
        <v>0</v>
      </c>
      <c r="L376" s="9">
        <f t="shared" si="39"/>
        <v>0</v>
      </c>
      <c r="N376" s="1"/>
    </row>
    <row r="377" spans="1:14" x14ac:dyDescent="0.4">
      <c r="A377" s="5"/>
      <c r="B377" s="6"/>
      <c r="C377" s="6"/>
      <c r="D377" s="7"/>
      <c r="E377" s="7"/>
      <c r="F377" s="8"/>
      <c r="G377" s="9">
        <f t="shared" si="35"/>
        <v>0</v>
      </c>
      <c r="H377" s="9">
        <f t="shared" si="40"/>
        <v>0</v>
      </c>
      <c r="I377" s="9">
        <f t="shared" si="36"/>
        <v>0</v>
      </c>
      <c r="J377" s="9">
        <f t="shared" si="37"/>
        <v>0</v>
      </c>
      <c r="K377" s="9">
        <f t="shared" si="38"/>
        <v>0</v>
      </c>
      <c r="L377" s="9">
        <f t="shared" si="39"/>
        <v>0</v>
      </c>
      <c r="N377" s="1"/>
    </row>
    <row r="378" spans="1:14" x14ac:dyDescent="0.4">
      <c r="A378" s="5"/>
      <c r="B378" s="6"/>
      <c r="C378" s="6"/>
      <c r="D378" s="7"/>
      <c r="E378" s="7"/>
      <c r="F378" s="8"/>
      <c r="G378" s="9">
        <f t="shared" si="35"/>
        <v>0</v>
      </c>
      <c r="H378" s="9">
        <f t="shared" si="40"/>
        <v>0</v>
      </c>
      <c r="I378" s="9">
        <f t="shared" si="36"/>
        <v>0</v>
      </c>
      <c r="J378" s="9">
        <f t="shared" si="37"/>
        <v>0</v>
      </c>
      <c r="K378" s="9">
        <f t="shared" si="38"/>
        <v>0</v>
      </c>
      <c r="L378" s="9">
        <f t="shared" si="39"/>
        <v>0</v>
      </c>
      <c r="N378" s="1"/>
    </row>
    <row r="379" spans="1:14" x14ac:dyDescent="0.4">
      <c r="A379" s="5"/>
      <c r="B379" s="6"/>
      <c r="C379" s="6"/>
      <c r="D379" s="7"/>
      <c r="E379" s="7"/>
      <c r="F379" s="8"/>
      <c r="G379" s="9">
        <f t="shared" si="35"/>
        <v>0</v>
      </c>
      <c r="H379" s="9">
        <f t="shared" si="40"/>
        <v>0</v>
      </c>
      <c r="I379" s="9">
        <f t="shared" si="36"/>
        <v>0</v>
      </c>
      <c r="J379" s="9">
        <f t="shared" si="37"/>
        <v>0</v>
      </c>
      <c r="K379" s="9">
        <f t="shared" si="38"/>
        <v>0</v>
      </c>
      <c r="L379" s="9">
        <f t="shared" si="39"/>
        <v>0</v>
      </c>
      <c r="N379" s="1"/>
    </row>
    <row r="380" spans="1:14" x14ac:dyDescent="0.4">
      <c r="A380" s="5"/>
      <c r="B380" s="6"/>
      <c r="C380" s="6"/>
      <c r="D380" s="7"/>
      <c r="E380" s="7"/>
      <c r="F380" s="8"/>
      <c r="G380" s="9">
        <f t="shared" si="35"/>
        <v>0</v>
      </c>
      <c r="H380" s="9">
        <f t="shared" si="40"/>
        <v>0</v>
      </c>
      <c r="I380" s="9">
        <f t="shared" si="36"/>
        <v>0</v>
      </c>
      <c r="J380" s="9">
        <f t="shared" si="37"/>
        <v>0</v>
      </c>
      <c r="K380" s="9">
        <f t="shared" si="38"/>
        <v>0</v>
      </c>
      <c r="L380" s="9">
        <f t="shared" si="39"/>
        <v>0</v>
      </c>
      <c r="N380" s="1"/>
    </row>
    <row r="381" spans="1:14" x14ac:dyDescent="0.4">
      <c r="A381" s="5"/>
      <c r="B381" s="6"/>
      <c r="C381" s="6"/>
      <c r="D381" s="7"/>
      <c r="E381" s="7"/>
      <c r="F381" s="8"/>
      <c r="G381" s="9">
        <f t="shared" si="35"/>
        <v>0</v>
      </c>
      <c r="H381" s="9">
        <f t="shared" si="40"/>
        <v>0</v>
      </c>
      <c r="I381" s="9">
        <f t="shared" si="36"/>
        <v>0</v>
      </c>
      <c r="J381" s="9">
        <f t="shared" si="37"/>
        <v>0</v>
      </c>
      <c r="K381" s="9">
        <f t="shared" si="38"/>
        <v>0</v>
      </c>
      <c r="L381" s="9">
        <f t="shared" si="39"/>
        <v>0</v>
      </c>
      <c r="N381" s="1"/>
    </row>
    <row r="382" spans="1:14" x14ac:dyDescent="0.4">
      <c r="A382" s="5"/>
      <c r="B382" s="6"/>
      <c r="C382" s="6"/>
      <c r="D382" s="7"/>
      <c r="E382" s="7"/>
      <c r="F382" s="8"/>
      <c r="G382" s="9">
        <f t="shared" si="35"/>
        <v>0</v>
      </c>
      <c r="H382" s="9">
        <f t="shared" si="40"/>
        <v>0</v>
      </c>
      <c r="I382" s="9">
        <f t="shared" si="36"/>
        <v>0</v>
      </c>
      <c r="J382" s="9">
        <f t="shared" si="37"/>
        <v>0</v>
      </c>
      <c r="K382" s="9">
        <f t="shared" si="38"/>
        <v>0</v>
      </c>
      <c r="L382" s="9">
        <f t="shared" si="39"/>
        <v>0</v>
      </c>
      <c r="N382" s="1"/>
    </row>
    <row r="383" spans="1:14" x14ac:dyDescent="0.4">
      <c r="A383" s="5"/>
      <c r="B383" s="6"/>
      <c r="C383" s="6"/>
      <c r="D383" s="7"/>
      <c r="E383" s="7"/>
      <c r="F383" s="8"/>
      <c r="G383" s="9">
        <f t="shared" si="35"/>
        <v>0</v>
      </c>
      <c r="H383" s="9">
        <f t="shared" si="40"/>
        <v>0</v>
      </c>
      <c r="I383" s="9">
        <f t="shared" si="36"/>
        <v>0</v>
      </c>
      <c r="J383" s="9">
        <f t="shared" si="37"/>
        <v>0</v>
      </c>
      <c r="K383" s="9">
        <f t="shared" si="38"/>
        <v>0</v>
      </c>
      <c r="L383" s="9">
        <f t="shared" si="39"/>
        <v>0</v>
      </c>
      <c r="N383" s="1"/>
    </row>
    <row r="384" spans="1:14" x14ac:dyDescent="0.4">
      <c r="A384" s="5"/>
      <c r="B384" s="6"/>
      <c r="C384" s="6"/>
      <c r="D384" s="7"/>
      <c r="E384" s="7"/>
      <c r="F384" s="8"/>
      <c r="G384" s="9">
        <f t="shared" si="35"/>
        <v>0</v>
      </c>
      <c r="H384" s="9">
        <f t="shared" si="40"/>
        <v>0</v>
      </c>
      <c r="I384" s="9">
        <f t="shared" si="36"/>
        <v>0</v>
      </c>
      <c r="J384" s="9">
        <f t="shared" si="37"/>
        <v>0</v>
      </c>
      <c r="K384" s="9">
        <f t="shared" si="38"/>
        <v>0</v>
      </c>
      <c r="L384" s="9">
        <f t="shared" si="39"/>
        <v>0</v>
      </c>
      <c r="N384" s="1"/>
    </row>
    <row r="385" spans="1:14" x14ac:dyDescent="0.4">
      <c r="A385" s="5"/>
      <c r="B385" s="6"/>
      <c r="C385" s="6"/>
      <c r="D385" s="7"/>
      <c r="E385" s="7"/>
      <c r="F385" s="8"/>
      <c r="G385" s="9">
        <f t="shared" si="35"/>
        <v>0</v>
      </c>
      <c r="H385" s="9">
        <f t="shared" si="40"/>
        <v>0</v>
      </c>
      <c r="I385" s="9">
        <f t="shared" si="36"/>
        <v>0</v>
      </c>
      <c r="J385" s="9">
        <f t="shared" si="37"/>
        <v>0</v>
      </c>
      <c r="K385" s="9">
        <f t="shared" si="38"/>
        <v>0</v>
      </c>
      <c r="L385" s="9">
        <f t="shared" si="39"/>
        <v>0</v>
      </c>
      <c r="N385" s="1"/>
    </row>
    <row r="386" spans="1:14" x14ac:dyDescent="0.4">
      <c r="A386" s="5"/>
      <c r="B386" s="6"/>
      <c r="C386" s="6"/>
      <c r="D386" s="7"/>
      <c r="E386" s="7"/>
      <c r="F386" s="8"/>
      <c r="G386" s="9">
        <f t="shared" si="35"/>
        <v>0</v>
      </c>
      <c r="H386" s="9">
        <f t="shared" si="40"/>
        <v>0</v>
      </c>
      <c r="I386" s="9">
        <f t="shared" si="36"/>
        <v>0</v>
      </c>
      <c r="J386" s="9">
        <f t="shared" si="37"/>
        <v>0</v>
      </c>
      <c r="K386" s="9">
        <f t="shared" si="38"/>
        <v>0</v>
      </c>
      <c r="L386" s="9">
        <f t="shared" si="39"/>
        <v>0</v>
      </c>
      <c r="N386" s="1"/>
    </row>
    <row r="387" spans="1:14" x14ac:dyDescent="0.4">
      <c r="A387" s="5"/>
      <c r="B387" s="6"/>
      <c r="C387" s="6"/>
      <c r="D387" s="7"/>
      <c r="E387" s="7"/>
      <c r="F387" s="8"/>
      <c r="G387" s="9">
        <f t="shared" si="35"/>
        <v>0</v>
      </c>
      <c r="H387" s="9">
        <f t="shared" si="40"/>
        <v>0</v>
      </c>
      <c r="I387" s="9">
        <f t="shared" si="36"/>
        <v>0</v>
      </c>
      <c r="J387" s="9">
        <f t="shared" si="37"/>
        <v>0</v>
      </c>
      <c r="K387" s="9">
        <f t="shared" si="38"/>
        <v>0</v>
      </c>
      <c r="L387" s="9">
        <f t="shared" si="39"/>
        <v>0</v>
      </c>
      <c r="N387" s="1"/>
    </row>
    <row r="388" spans="1:14" x14ac:dyDescent="0.4">
      <c r="A388" s="5"/>
      <c r="B388" s="6"/>
      <c r="C388" s="6"/>
      <c r="D388" s="7"/>
      <c r="E388" s="7"/>
      <c r="F388" s="8"/>
      <c r="G388" s="9">
        <f t="shared" si="35"/>
        <v>0</v>
      </c>
      <c r="H388" s="9">
        <f t="shared" si="40"/>
        <v>0</v>
      </c>
      <c r="I388" s="9">
        <f t="shared" si="36"/>
        <v>0</v>
      </c>
      <c r="J388" s="9">
        <f t="shared" si="37"/>
        <v>0</v>
      </c>
      <c r="K388" s="9">
        <f t="shared" si="38"/>
        <v>0</v>
      </c>
      <c r="L388" s="9">
        <f t="shared" si="39"/>
        <v>0</v>
      </c>
      <c r="N388" s="1"/>
    </row>
    <row r="389" spans="1:14" x14ac:dyDescent="0.4">
      <c r="A389" s="5"/>
      <c r="B389" s="6"/>
      <c r="C389" s="6"/>
      <c r="D389" s="7"/>
      <c r="E389" s="7"/>
      <c r="F389" s="8"/>
      <c r="G389" s="9">
        <f t="shared" si="35"/>
        <v>0</v>
      </c>
      <c r="H389" s="9">
        <f t="shared" si="40"/>
        <v>0</v>
      </c>
      <c r="I389" s="9">
        <f t="shared" si="36"/>
        <v>0</v>
      </c>
      <c r="J389" s="9">
        <f t="shared" si="37"/>
        <v>0</v>
      </c>
      <c r="K389" s="9">
        <f t="shared" si="38"/>
        <v>0</v>
      </c>
      <c r="L389" s="9">
        <f t="shared" si="39"/>
        <v>0</v>
      </c>
      <c r="N389" s="1"/>
    </row>
    <row r="390" spans="1:14" x14ac:dyDescent="0.4">
      <c r="A390" s="5"/>
      <c r="B390" s="6"/>
      <c r="C390" s="6"/>
      <c r="D390" s="7"/>
      <c r="E390" s="7"/>
      <c r="F390" s="8"/>
      <c r="G390" s="9">
        <f t="shared" si="35"/>
        <v>0</v>
      </c>
      <c r="H390" s="9">
        <f t="shared" si="40"/>
        <v>0</v>
      </c>
      <c r="I390" s="9">
        <f t="shared" si="36"/>
        <v>0</v>
      </c>
      <c r="J390" s="9">
        <f t="shared" si="37"/>
        <v>0</v>
      </c>
      <c r="K390" s="9">
        <f t="shared" si="38"/>
        <v>0</v>
      </c>
      <c r="L390" s="9">
        <f t="shared" si="39"/>
        <v>0</v>
      </c>
      <c r="N390" s="1"/>
    </row>
    <row r="391" spans="1:14" x14ac:dyDescent="0.4">
      <c r="A391" s="5"/>
      <c r="B391" s="6"/>
      <c r="C391" s="6"/>
      <c r="D391" s="7"/>
      <c r="E391" s="7"/>
      <c r="F391" s="8"/>
      <c r="G391" s="9">
        <f t="shared" si="35"/>
        <v>0</v>
      </c>
      <c r="H391" s="9">
        <f t="shared" si="40"/>
        <v>0</v>
      </c>
      <c r="I391" s="9">
        <f t="shared" si="36"/>
        <v>0</v>
      </c>
      <c r="J391" s="9">
        <f t="shared" si="37"/>
        <v>0</v>
      </c>
      <c r="K391" s="9">
        <f t="shared" si="38"/>
        <v>0</v>
      </c>
      <c r="L391" s="9">
        <f t="shared" si="39"/>
        <v>0</v>
      </c>
      <c r="N391" s="1"/>
    </row>
    <row r="392" spans="1:14" x14ac:dyDescent="0.4">
      <c r="A392" s="5"/>
      <c r="B392" s="6"/>
      <c r="C392" s="6"/>
      <c r="D392" s="7"/>
      <c r="E392" s="7"/>
      <c r="F392" s="8"/>
      <c r="G392" s="9">
        <f t="shared" si="35"/>
        <v>0</v>
      </c>
      <c r="H392" s="9">
        <f t="shared" si="40"/>
        <v>0</v>
      </c>
      <c r="I392" s="9">
        <f t="shared" si="36"/>
        <v>0</v>
      </c>
      <c r="J392" s="9">
        <f t="shared" si="37"/>
        <v>0</v>
      </c>
      <c r="K392" s="9">
        <f t="shared" si="38"/>
        <v>0</v>
      </c>
      <c r="L392" s="9">
        <f t="shared" si="39"/>
        <v>0</v>
      </c>
      <c r="N392" s="1"/>
    </row>
    <row r="393" spans="1:14" x14ac:dyDescent="0.4">
      <c r="A393" s="5"/>
      <c r="B393" s="6"/>
      <c r="C393" s="6"/>
      <c r="D393" s="7"/>
      <c r="E393" s="7"/>
      <c r="F393" s="8"/>
      <c r="G393" s="9">
        <f t="shared" ref="G393:G456" si="41">ROUNDDOWN((D393-E393)/1.1, 0)</f>
        <v>0</v>
      </c>
      <c r="H393" s="9">
        <f t="shared" si="40"/>
        <v>0</v>
      </c>
      <c r="I393" s="9">
        <f t="shared" ref="I393:I456" si="42">IF(F393=1,MIN(H393 * 0.03),0)</f>
        <v>0</v>
      </c>
      <c r="J393" s="9">
        <f t="shared" ref="J393:J456" si="43">G393*C393</f>
        <v>0</v>
      </c>
      <c r="K393" s="9">
        <f t="shared" ref="K393:K456" si="44">H393*C393</f>
        <v>0</v>
      </c>
      <c r="L393" s="9">
        <f t="shared" ref="L393:L456" si="45">IF(F393=1,I393*C393,0)</f>
        <v>0</v>
      </c>
      <c r="N393" s="1"/>
    </row>
    <row r="394" spans="1:14" x14ac:dyDescent="0.4">
      <c r="A394" s="5"/>
      <c r="B394" s="6"/>
      <c r="C394" s="6"/>
      <c r="D394" s="7"/>
      <c r="E394" s="7"/>
      <c r="F394" s="8"/>
      <c r="G394" s="9">
        <f t="shared" si="41"/>
        <v>0</v>
      </c>
      <c r="H394" s="9">
        <f t="shared" ref="H394:H457" si="46">ROUNDDOWN(G394, -3)</f>
        <v>0</v>
      </c>
      <c r="I394" s="9">
        <f t="shared" si="42"/>
        <v>0</v>
      </c>
      <c r="J394" s="9">
        <f t="shared" si="43"/>
        <v>0</v>
      </c>
      <c r="K394" s="9">
        <f t="shared" si="44"/>
        <v>0</v>
      </c>
      <c r="L394" s="9">
        <f t="shared" si="45"/>
        <v>0</v>
      </c>
      <c r="N394" s="1"/>
    </row>
    <row r="395" spans="1:14" x14ac:dyDescent="0.4">
      <c r="A395" s="5"/>
      <c r="B395" s="6"/>
      <c r="C395" s="6"/>
      <c r="D395" s="7"/>
      <c r="E395" s="7"/>
      <c r="F395" s="8"/>
      <c r="G395" s="9">
        <f t="shared" si="41"/>
        <v>0</v>
      </c>
      <c r="H395" s="9">
        <f t="shared" si="46"/>
        <v>0</v>
      </c>
      <c r="I395" s="9">
        <f t="shared" si="42"/>
        <v>0</v>
      </c>
      <c r="J395" s="9">
        <f t="shared" si="43"/>
        <v>0</v>
      </c>
      <c r="K395" s="9">
        <f t="shared" si="44"/>
        <v>0</v>
      </c>
      <c r="L395" s="9">
        <f t="shared" si="45"/>
        <v>0</v>
      </c>
      <c r="N395" s="1"/>
    </row>
    <row r="396" spans="1:14" x14ac:dyDescent="0.4">
      <c r="A396" s="5"/>
      <c r="B396" s="6"/>
      <c r="C396" s="6"/>
      <c r="D396" s="7"/>
      <c r="E396" s="7"/>
      <c r="F396" s="8"/>
      <c r="G396" s="9">
        <f t="shared" si="41"/>
        <v>0</v>
      </c>
      <c r="H396" s="9">
        <f t="shared" si="46"/>
        <v>0</v>
      </c>
      <c r="I396" s="9">
        <f t="shared" si="42"/>
        <v>0</v>
      </c>
      <c r="J396" s="9">
        <f t="shared" si="43"/>
        <v>0</v>
      </c>
      <c r="K396" s="9">
        <f t="shared" si="44"/>
        <v>0</v>
      </c>
      <c r="L396" s="9">
        <f t="shared" si="45"/>
        <v>0</v>
      </c>
      <c r="N396" s="1"/>
    </row>
    <row r="397" spans="1:14" x14ac:dyDescent="0.4">
      <c r="A397" s="5"/>
      <c r="B397" s="6"/>
      <c r="C397" s="6"/>
      <c r="D397" s="7"/>
      <c r="E397" s="7"/>
      <c r="F397" s="8"/>
      <c r="G397" s="9">
        <f t="shared" si="41"/>
        <v>0</v>
      </c>
      <c r="H397" s="9">
        <f t="shared" si="46"/>
        <v>0</v>
      </c>
      <c r="I397" s="9">
        <f t="shared" si="42"/>
        <v>0</v>
      </c>
      <c r="J397" s="9">
        <f t="shared" si="43"/>
        <v>0</v>
      </c>
      <c r="K397" s="9">
        <f t="shared" si="44"/>
        <v>0</v>
      </c>
      <c r="L397" s="9">
        <f t="shared" si="45"/>
        <v>0</v>
      </c>
      <c r="N397" s="1"/>
    </row>
    <row r="398" spans="1:14" x14ac:dyDescent="0.4">
      <c r="A398" s="5"/>
      <c r="B398" s="6"/>
      <c r="C398" s="6"/>
      <c r="D398" s="7"/>
      <c r="E398" s="7"/>
      <c r="F398" s="8"/>
      <c r="G398" s="9">
        <f t="shared" si="41"/>
        <v>0</v>
      </c>
      <c r="H398" s="9">
        <f t="shared" si="46"/>
        <v>0</v>
      </c>
      <c r="I398" s="9">
        <f t="shared" si="42"/>
        <v>0</v>
      </c>
      <c r="J398" s="9">
        <f t="shared" si="43"/>
        <v>0</v>
      </c>
      <c r="K398" s="9">
        <f t="shared" si="44"/>
        <v>0</v>
      </c>
      <c r="L398" s="9">
        <f t="shared" si="45"/>
        <v>0</v>
      </c>
      <c r="N398" s="1"/>
    </row>
    <row r="399" spans="1:14" x14ac:dyDescent="0.4">
      <c r="A399" s="5"/>
      <c r="B399" s="6"/>
      <c r="C399" s="6"/>
      <c r="D399" s="7"/>
      <c r="E399" s="7"/>
      <c r="F399" s="8"/>
      <c r="G399" s="9">
        <f t="shared" si="41"/>
        <v>0</v>
      </c>
      <c r="H399" s="9">
        <f t="shared" si="46"/>
        <v>0</v>
      </c>
      <c r="I399" s="9">
        <f t="shared" si="42"/>
        <v>0</v>
      </c>
      <c r="J399" s="9">
        <f t="shared" si="43"/>
        <v>0</v>
      </c>
      <c r="K399" s="9">
        <f t="shared" si="44"/>
        <v>0</v>
      </c>
      <c r="L399" s="9">
        <f t="shared" si="45"/>
        <v>0</v>
      </c>
      <c r="N399" s="1"/>
    </row>
    <row r="400" spans="1:14" x14ac:dyDescent="0.4">
      <c r="A400" s="5"/>
      <c r="B400" s="6"/>
      <c r="C400" s="6"/>
      <c r="D400" s="7"/>
      <c r="E400" s="7"/>
      <c r="F400" s="8"/>
      <c r="G400" s="9">
        <f t="shared" si="41"/>
        <v>0</v>
      </c>
      <c r="H400" s="9">
        <f t="shared" si="46"/>
        <v>0</v>
      </c>
      <c r="I400" s="9">
        <f t="shared" si="42"/>
        <v>0</v>
      </c>
      <c r="J400" s="9">
        <f t="shared" si="43"/>
        <v>0</v>
      </c>
      <c r="K400" s="9">
        <f t="shared" si="44"/>
        <v>0</v>
      </c>
      <c r="L400" s="9">
        <f t="shared" si="45"/>
        <v>0</v>
      </c>
      <c r="N400" s="1"/>
    </row>
    <row r="401" spans="1:14" x14ac:dyDescent="0.4">
      <c r="A401" s="5"/>
      <c r="B401" s="6"/>
      <c r="C401" s="6"/>
      <c r="D401" s="7"/>
      <c r="E401" s="7"/>
      <c r="F401" s="8"/>
      <c r="G401" s="9">
        <f t="shared" si="41"/>
        <v>0</v>
      </c>
      <c r="H401" s="9">
        <f t="shared" si="46"/>
        <v>0</v>
      </c>
      <c r="I401" s="9">
        <f t="shared" si="42"/>
        <v>0</v>
      </c>
      <c r="J401" s="9">
        <f t="shared" si="43"/>
        <v>0</v>
      </c>
      <c r="K401" s="9">
        <f t="shared" si="44"/>
        <v>0</v>
      </c>
      <c r="L401" s="9">
        <f t="shared" si="45"/>
        <v>0</v>
      </c>
      <c r="N401" s="1"/>
    </row>
    <row r="402" spans="1:14" x14ac:dyDescent="0.4">
      <c r="A402" s="5"/>
      <c r="B402" s="6"/>
      <c r="C402" s="6"/>
      <c r="D402" s="7"/>
      <c r="E402" s="7"/>
      <c r="F402" s="8"/>
      <c r="G402" s="9">
        <f t="shared" si="41"/>
        <v>0</v>
      </c>
      <c r="H402" s="9">
        <f t="shared" si="46"/>
        <v>0</v>
      </c>
      <c r="I402" s="9">
        <f t="shared" si="42"/>
        <v>0</v>
      </c>
      <c r="J402" s="9">
        <f t="shared" si="43"/>
        <v>0</v>
      </c>
      <c r="K402" s="9">
        <f t="shared" si="44"/>
        <v>0</v>
      </c>
      <c r="L402" s="9">
        <f t="shared" si="45"/>
        <v>0</v>
      </c>
      <c r="N402" s="1"/>
    </row>
    <row r="403" spans="1:14" x14ac:dyDescent="0.4">
      <c r="A403" s="5"/>
      <c r="B403" s="6"/>
      <c r="C403" s="6"/>
      <c r="D403" s="7"/>
      <c r="E403" s="7"/>
      <c r="F403" s="8"/>
      <c r="G403" s="9">
        <f t="shared" si="41"/>
        <v>0</v>
      </c>
      <c r="H403" s="9">
        <f t="shared" si="46"/>
        <v>0</v>
      </c>
      <c r="I403" s="9">
        <f t="shared" si="42"/>
        <v>0</v>
      </c>
      <c r="J403" s="9">
        <f t="shared" si="43"/>
        <v>0</v>
      </c>
      <c r="K403" s="9">
        <f t="shared" si="44"/>
        <v>0</v>
      </c>
      <c r="L403" s="9">
        <f t="shared" si="45"/>
        <v>0</v>
      </c>
      <c r="N403" s="1"/>
    </row>
    <row r="404" spans="1:14" x14ac:dyDescent="0.4">
      <c r="A404" s="5"/>
      <c r="B404" s="6"/>
      <c r="C404" s="6"/>
      <c r="D404" s="7"/>
      <c r="E404" s="7"/>
      <c r="F404" s="8"/>
      <c r="G404" s="9">
        <f t="shared" si="41"/>
        <v>0</v>
      </c>
      <c r="H404" s="9">
        <f t="shared" si="46"/>
        <v>0</v>
      </c>
      <c r="I404" s="9">
        <f t="shared" si="42"/>
        <v>0</v>
      </c>
      <c r="J404" s="9">
        <f t="shared" si="43"/>
        <v>0</v>
      </c>
      <c r="K404" s="9">
        <f t="shared" si="44"/>
        <v>0</v>
      </c>
      <c r="L404" s="9">
        <f t="shared" si="45"/>
        <v>0</v>
      </c>
      <c r="N404" s="1"/>
    </row>
    <row r="405" spans="1:14" x14ac:dyDescent="0.4">
      <c r="A405" s="5"/>
      <c r="B405" s="6"/>
      <c r="C405" s="6"/>
      <c r="D405" s="7"/>
      <c r="E405" s="7"/>
      <c r="F405" s="8"/>
      <c r="G405" s="9">
        <f t="shared" si="41"/>
        <v>0</v>
      </c>
      <c r="H405" s="9">
        <f t="shared" si="46"/>
        <v>0</v>
      </c>
      <c r="I405" s="9">
        <f t="shared" si="42"/>
        <v>0</v>
      </c>
      <c r="J405" s="9">
        <f t="shared" si="43"/>
        <v>0</v>
      </c>
      <c r="K405" s="9">
        <f t="shared" si="44"/>
        <v>0</v>
      </c>
      <c r="L405" s="9">
        <f t="shared" si="45"/>
        <v>0</v>
      </c>
      <c r="N405" s="1"/>
    </row>
    <row r="406" spans="1:14" x14ac:dyDescent="0.4">
      <c r="A406" s="5"/>
      <c r="B406" s="6"/>
      <c r="C406" s="6"/>
      <c r="D406" s="7"/>
      <c r="E406" s="7"/>
      <c r="F406" s="8"/>
      <c r="G406" s="9">
        <f t="shared" si="41"/>
        <v>0</v>
      </c>
      <c r="H406" s="9">
        <f t="shared" si="46"/>
        <v>0</v>
      </c>
      <c r="I406" s="9">
        <f t="shared" si="42"/>
        <v>0</v>
      </c>
      <c r="J406" s="9">
        <f t="shared" si="43"/>
        <v>0</v>
      </c>
      <c r="K406" s="9">
        <f t="shared" si="44"/>
        <v>0</v>
      </c>
      <c r="L406" s="9">
        <f t="shared" si="45"/>
        <v>0</v>
      </c>
      <c r="N406" s="1"/>
    </row>
    <row r="407" spans="1:14" x14ac:dyDescent="0.4">
      <c r="A407" s="5"/>
      <c r="B407" s="6"/>
      <c r="C407" s="6"/>
      <c r="D407" s="7"/>
      <c r="E407" s="7"/>
      <c r="F407" s="8"/>
      <c r="G407" s="9">
        <f t="shared" si="41"/>
        <v>0</v>
      </c>
      <c r="H407" s="9">
        <f t="shared" si="46"/>
        <v>0</v>
      </c>
      <c r="I407" s="9">
        <f t="shared" si="42"/>
        <v>0</v>
      </c>
      <c r="J407" s="9">
        <f t="shared" si="43"/>
        <v>0</v>
      </c>
      <c r="K407" s="9">
        <f t="shared" si="44"/>
        <v>0</v>
      </c>
      <c r="L407" s="9">
        <f t="shared" si="45"/>
        <v>0</v>
      </c>
      <c r="N407" s="1"/>
    </row>
    <row r="408" spans="1:14" x14ac:dyDescent="0.4">
      <c r="A408" s="5"/>
      <c r="B408" s="6"/>
      <c r="C408" s="6"/>
      <c r="D408" s="7"/>
      <c r="E408" s="7"/>
      <c r="F408" s="8"/>
      <c r="G408" s="9">
        <f t="shared" si="41"/>
        <v>0</v>
      </c>
      <c r="H408" s="9">
        <f t="shared" si="46"/>
        <v>0</v>
      </c>
      <c r="I408" s="9">
        <f t="shared" si="42"/>
        <v>0</v>
      </c>
      <c r="J408" s="9">
        <f t="shared" si="43"/>
        <v>0</v>
      </c>
      <c r="K408" s="9">
        <f t="shared" si="44"/>
        <v>0</v>
      </c>
      <c r="L408" s="9">
        <f t="shared" si="45"/>
        <v>0</v>
      </c>
      <c r="N408" s="1"/>
    </row>
    <row r="409" spans="1:14" x14ac:dyDescent="0.4">
      <c r="A409" s="5"/>
      <c r="B409" s="6"/>
      <c r="C409" s="6"/>
      <c r="D409" s="7"/>
      <c r="E409" s="7"/>
      <c r="F409" s="8"/>
      <c r="G409" s="9">
        <f t="shared" si="41"/>
        <v>0</v>
      </c>
      <c r="H409" s="9">
        <f t="shared" si="46"/>
        <v>0</v>
      </c>
      <c r="I409" s="9">
        <f t="shared" si="42"/>
        <v>0</v>
      </c>
      <c r="J409" s="9">
        <f t="shared" si="43"/>
        <v>0</v>
      </c>
      <c r="K409" s="9">
        <f t="shared" si="44"/>
        <v>0</v>
      </c>
      <c r="L409" s="9">
        <f t="shared" si="45"/>
        <v>0</v>
      </c>
      <c r="N409" s="1"/>
    </row>
    <row r="410" spans="1:14" x14ac:dyDescent="0.4">
      <c r="A410" s="5"/>
      <c r="B410" s="6"/>
      <c r="C410" s="6"/>
      <c r="D410" s="7"/>
      <c r="E410" s="7"/>
      <c r="F410" s="8"/>
      <c r="G410" s="9">
        <f t="shared" si="41"/>
        <v>0</v>
      </c>
      <c r="H410" s="9">
        <f t="shared" si="46"/>
        <v>0</v>
      </c>
      <c r="I410" s="9">
        <f t="shared" si="42"/>
        <v>0</v>
      </c>
      <c r="J410" s="9">
        <f t="shared" si="43"/>
        <v>0</v>
      </c>
      <c r="K410" s="9">
        <f t="shared" si="44"/>
        <v>0</v>
      </c>
      <c r="L410" s="9">
        <f t="shared" si="45"/>
        <v>0</v>
      </c>
      <c r="N410" s="1"/>
    </row>
    <row r="411" spans="1:14" x14ac:dyDescent="0.4">
      <c r="A411" s="5"/>
      <c r="B411" s="6"/>
      <c r="C411" s="6"/>
      <c r="D411" s="7"/>
      <c r="E411" s="7"/>
      <c r="F411" s="8"/>
      <c r="G411" s="9">
        <f t="shared" si="41"/>
        <v>0</v>
      </c>
      <c r="H411" s="9">
        <f t="shared" si="46"/>
        <v>0</v>
      </c>
      <c r="I411" s="9">
        <f t="shared" si="42"/>
        <v>0</v>
      </c>
      <c r="J411" s="9">
        <f t="shared" si="43"/>
        <v>0</v>
      </c>
      <c r="K411" s="9">
        <f t="shared" si="44"/>
        <v>0</v>
      </c>
      <c r="L411" s="9">
        <f t="shared" si="45"/>
        <v>0</v>
      </c>
      <c r="N411" s="1"/>
    </row>
    <row r="412" spans="1:14" x14ac:dyDescent="0.4">
      <c r="A412" s="5"/>
      <c r="B412" s="6"/>
      <c r="C412" s="6"/>
      <c r="D412" s="7"/>
      <c r="E412" s="7"/>
      <c r="F412" s="8"/>
      <c r="G412" s="9">
        <f t="shared" si="41"/>
        <v>0</v>
      </c>
      <c r="H412" s="9">
        <f t="shared" si="46"/>
        <v>0</v>
      </c>
      <c r="I412" s="9">
        <f t="shared" si="42"/>
        <v>0</v>
      </c>
      <c r="J412" s="9">
        <f t="shared" si="43"/>
        <v>0</v>
      </c>
      <c r="K412" s="9">
        <f t="shared" si="44"/>
        <v>0</v>
      </c>
      <c r="L412" s="9">
        <f t="shared" si="45"/>
        <v>0</v>
      </c>
      <c r="N412" s="1"/>
    </row>
    <row r="413" spans="1:14" x14ac:dyDescent="0.4">
      <c r="A413" s="5"/>
      <c r="B413" s="6"/>
      <c r="C413" s="6"/>
      <c r="D413" s="7"/>
      <c r="E413" s="7"/>
      <c r="F413" s="8"/>
      <c r="G413" s="9">
        <f t="shared" si="41"/>
        <v>0</v>
      </c>
      <c r="H413" s="9">
        <f t="shared" si="46"/>
        <v>0</v>
      </c>
      <c r="I413" s="9">
        <f t="shared" si="42"/>
        <v>0</v>
      </c>
      <c r="J413" s="9">
        <f t="shared" si="43"/>
        <v>0</v>
      </c>
      <c r="K413" s="9">
        <f t="shared" si="44"/>
        <v>0</v>
      </c>
      <c r="L413" s="9">
        <f t="shared" si="45"/>
        <v>0</v>
      </c>
      <c r="N413" s="1"/>
    </row>
    <row r="414" spans="1:14" x14ac:dyDescent="0.4">
      <c r="A414" s="5"/>
      <c r="B414" s="6"/>
      <c r="C414" s="6"/>
      <c r="D414" s="7"/>
      <c r="E414" s="7"/>
      <c r="F414" s="8"/>
      <c r="G414" s="9">
        <f t="shared" si="41"/>
        <v>0</v>
      </c>
      <c r="H414" s="9">
        <f t="shared" si="46"/>
        <v>0</v>
      </c>
      <c r="I414" s="9">
        <f t="shared" si="42"/>
        <v>0</v>
      </c>
      <c r="J414" s="9">
        <f t="shared" si="43"/>
        <v>0</v>
      </c>
      <c r="K414" s="9">
        <f t="shared" si="44"/>
        <v>0</v>
      </c>
      <c r="L414" s="9">
        <f t="shared" si="45"/>
        <v>0</v>
      </c>
      <c r="N414" s="1"/>
    </row>
    <row r="415" spans="1:14" x14ac:dyDescent="0.4">
      <c r="A415" s="5"/>
      <c r="B415" s="6"/>
      <c r="C415" s="6"/>
      <c r="D415" s="7"/>
      <c r="E415" s="7"/>
      <c r="F415" s="8"/>
      <c r="G415" s="9">
        <f t="shared" si="41"/>
        <v>0</v>
      </c>
      <c r="H415" s="9">
        <f t="shared" si="46"/>
        <v>0</v>
      </c>
      <c r="I415" s="9">
        <f t="shared" si="42"/>
        <v>0</v>
      </c>
      <c r="J415" s="9">
        <f t="shared" si="43"/>
        <v>0</v>
      </c>
      <c r="K415" s="9">
        <f t="shared" si="44"/>
        <v>0</v>
      </c>
      <c r="L415" s="9">
        <f t="shared" si="45"/>
        <v>0</v>
      </c>
      <c r="N415" s="1"/>
    </row>
    <row r="416" spans="1:14" x14ac:dyDescent="0.4">
      <c r="A416" s="5"/>
      <c r="B416" s="6"/>
      <c r="C416" s="6"/>
      <c r="D416" s="7"/>
      <c r="E416" s="7"/>
      <c r="F416" s="8"/>
      <c r="G416" s="9">
        <f t="shared" si="41"/>
        <v>0</v>
      </c>
      <c r="H416" s="9">
        <f t="shared" si="46"/>
        <v>0</v>
      </c>
      <c r="I416" s="9">
        <f t="shared" si="42"/>
        <v>0</v>
      </c>
      <c r="J416" s="9">
        <f t="shared" si="43"/>
        <v>0</v>
      </c>
      <c r="K416" s="9">
        <f t="shared" si="44"/>
        <v>0</v>
      </c>
      <c r="L416" s="9">
        <f t="shared" si="45"/>
        <v>0</v>
      </c>
      <c r="N416" s="1"/>
    </row>
    <row r="417" spans="1:14" x14ac:dyDescent="0.4">
      <c r="A417" s="5"/>
      <c r="B417" s="6"/>
      <c r="C417" s="6"/>
      <c r="D417" s="7"/>
      <c r="E417" s="7"/>
      <c r="F417" s="8"/>
      <c r="G417" s="9">
        <f t="shared" si="41"/>
        <v>0</v>
      </c>
      <c r="H417" s="9">
        <f t="shared" si="46"/>
        <v>0</v>
      </c>
      <c r="I417" s="9">
        <f t="shared" si="42"/>
        <v>0</v>
      </c>
      <c r="J417" s="9">
        <f t="shared" si="43"/>
        <v>0</v>
      </c>
      <c r="K417" s="9">
        <f t="shared" si="44"/>
        <v>0</v>
      </c>
      <c r="L417" s="9">
        <f t="shared" si="45"/>
        <v>0</v>
      </c>
      <c r="N417" s="1"/>
    </row>
    <row r="418" spans="1:14" x14ac:dyDescent="0.4">
      <c r="A418" s="5"/>
      <c r="B418" s="6"/>
      <c r="C418" s="6"/>
      <c r="D418" s="7"/>
      <c r="E418" s="7"/>
      <c r="F418" s="8"/>
      <c r="G418" s="9">
        <f t="shared" si="41"/>
        <v>0</v>
      </c>
      <c r="H418" s="9">
        <f t="shared" si="46"/>
        <v>0</v>
      </c>
      <c r="I418" s="9">
        <f t="shared" si="42"/>
        <v>0</v>
      </c>
      <c r="J418" s="9">
        <f t="shared" si="43"/>
        <v>0</v>
      </c>
      <c r="K418" s="9">
        <f t="shared" si="44"/>
        <v>0</v>
      </c>
      <c r="L418" s="9">
        <f t="shared" si="45"/>
        <v>0</v>
      </c>
      <c r="N418" s="1"/>
    </row>
    <row r="419" spans="1:14" x14ac:dyDescent="0.4">
      <c r="A419" s="5"/>
      <c r="B419" s="6"/>
      <c r="C419" s="6"/>
      <c r="D419" s="7"/>
      <c r="E419" s="7"/>
      <c r="F419" s="8"/>
      <c r="G419" s="9">
        <f t="shared" si="41"/>
        <v>0</v>
      </c>
      <c r="H419" s="9">
        <f t="shared" si="46"/>
        <v>0</v>
      </c>
      <c r="I419" s="9">
        <f t="shared" si="42"/>
        <v>0</v>
      </c>
      <c r="J419" s="9">
        <f t="shared" si="43"/>
        <v>0</v>
      </c>
      <c r="K419" s="9">
        <f t="shared" si="44"/>
        <v>0</v>
      </c>
      <c r="L419" s="9">
        <f t="shared" si="45"/>
        <v>0</v>
      </c>
      <c r="N419" s="1"/>
    </row>
    <row r="420" spans="1:14" x14ac:dyDescent="0.4">
      <c r="A420" s="5"/>
      <c r="B420" s="6"/>
      <c r="C420" s="6"/>
      <c r="D420" s="7"/>
      <c r="E420" s="7"/>
      <c r="F420" s="8"/>
      <c r="G420" s="9">
        <f t="shared" si="41"/>
        <v>0</v>
      </c>
      <c r="H420" s="9">
        <f t="shared" si="46"/>
        <v>0</v>
      </c>
      <c r="I420" s="9">
        <f t="shared" si="42"/>
        <v>0</v>
      </c>
      <c r="J420" s="9">
        <f t="shared" si="43"/>
        <v>0</v>
      </c>
      <c r="K420" s="9">
        <f t="shared" si="44"/>
        <v>0</v>
      </c>
      <c r="L420" s="9">
        <f t="shared" si="45"/>
        <v>0</v>
      </c>
      <c r="N420" s="1"/>
    </row>
    <row r="421" spans="1:14" x14ac:dyDescent="0.4">
      <c r="A421" s="5"/>
      <c r="B421" s="6"/>
      <c r="C421" s="6"/>
      <c r="D421" s="7"/>
      <c r="E421" s="7"/>
      <c r="F421" s="8"/>
      <c r="G421" s="9">
        <f t="shared" si="41"/>
        <v>0</v>
      </c>
      <c r="H421" s="9">
        <f t="shared" si="46"/>
        <v>0</v>
      </c>
      <c r="I421" s="9">
        <f t="shared" si="42"/>
        <v>0</v>
      </c>
      <c r="J421" s="9">
        <f t="shared" si="43"/>
        <v>0</v>
      </c>
      <c r="K421" s="9">
        <f t="shared" si="44"/>
        <v>0</v>
      </c>
      <c r="L421" s="9">
        <f t="shared" si="45"/>
        <v>0</v>
      </c>
      <c r="N421" s="1"/>
    </row>
    <row r="422" spans="1:14" x14ac:dyDescent="0.4">
      <c r="A422" s="5"/>
      <c r="B422" s="6"/>
      <c r="C422" s="6"/>
      <c r="D422" s="7"/>
      <c r="E422" s="7"/>
      <c r="F422" s="8"/>
      <c r="G422" s="9">
        <f t="shared" si="41"/>
        <v>0</v>
      </c>
      <c r="H422" s="9">
        <f t="shared" si="46"/>
        <v>0</v>
      </c>
      <c r="I422" s="9">
        <f t="shared" si="42"/>
        <v>0</v>
      </c>
      <c r="J422" s="9">
        <f t="shared" si="43"/>
        <v>0</v>
      </c>
      <c r="K422" s="9">
        <f t="shared" si="44"/>
        <v>0</v>
      </c>
      <c r="L422" s="9">
        <f t="shared" si="45"/>
        <v>0</v>
      </c>
      <c r="N422" s="1"/>
    </row>
    <row r="423" spans="1:14" x14ac:dyDescent="0.4">
      <c r="A423" s="5"/>
      <c r="B423" s="6"/>
      <c r="C423" s="6"/>
      <c r="D423" s="7"/>
      <c r="E423" s="7"/>
      <c r="F423" s="8"/>
      <c r="G423" s="9">
        <f t="shared" si="41"/>
        <v>0</v>
      </c>
      <c r="H423" s="9">
        <f t="shared" si="46"/>
        <v>0</v>
      </c>
      <c r="I423" s="9">
        <f t="shared" si="42"/>
        <v>0</v>
      </c>
      <c r="J423" s="9">
        <f t="shared" si="43"/>
        <v>0</v>
      </c>
      <c r="K423" s="9">
        <f t="shared" si="44"/>
        <v>0</v>
      </c>
      <c r="L423" s="9">
        <f t="shared" si="45"/>
        <v>0</v>
      </c>
      <c r="N423" s="1"/>
    </row>
    <row r="424" spans="1:14" x14ac:dyDescent="0.4">
      <c r="A424" s="5"/>
      <c r="B424" s="6"/>
      <c r="C424" s="6"/>
      <c r="D424" s="7"/>
      <c r="E424" s="7"/>
      <c r="F424" s="8"/>
      <c r="G424" s="9">
        <f t="shared" si="41"/>
        <v>0</v>
      </c>
      <c r="H424" s="9">
        <f t="shared" si="46"/>
        <v>0</v>
      </c>
      <c r="I424" s="9">
        <f t="shared" si="42"/>
        <v>0</v>
      </c>
      <c r="J424" s="9">
        <f t="shared" si="43"/>
        <v>0</v>
      </c>
      <c r="K424" s="9">
        <f t="shared" si="44"/>
        <v>0</v>
      </c>
      <c r="L424" s="9">
        <f t="shared" si="45"/>
        <v>0</v>
      </c>
      <c r="N424" s="1"/>
    </row>
    <row r="425" spans="1:14" x14ac:dyDescent="0.4">
      <c r="A425" s="5"/>
      <c r="B425" s="6"/>
      <c r="C425" s="6"/>
      <c r="D425" s="7"/>
      <c r="E425" s="7"/>
      <c r="F425" s="8"/>
      <c r="G425" s="9">
        <f t="shared" si="41"/>
        <v>0</v>
      </c>
      <c r="H425" s="9">
        <f t="shared" si="46"/>
        <v>0</v>
      </c>
      <c r="I425" s="9">
        <f t="shared" si="42"/>
        <v>0</v>
      </c>
      <c r="J425" s="9">
        <f t="shared" si="43"/>
        <v>0</v>
      </c>
      <c r="K425" s="9">
        <f t="shared" si="44"/>
        <v>0</v>
      </c>
      <c r="L425" s="9">
        <f t="shared" si="45"/>
        <v>0</v>
      </c>
      <c r="N425" s="1"/>
    </row>
    <row r="426" spans="1:14" x14ac:dyDescent="0.4">
      <c r="A426" s="5"/>
      <c r="B426" s="6"/>
      <c r="C426" s="6"/>
      <c r="D426" s="7"/>
      <c r="E426" s="7"/>
      <c r="F426" s="8"/>
      <c r="G426" s="9">
        <f t="shared" si="41"/>
        <v>0</v>
      </c>
      <c r="H426" s="9">
        <f t="shared" si="46"/>
        <v>0</v>
      </c>
      <c r="I426" s="9">
        <f t="shared" si="42"/>
        <v>0</v>
      </c>
      <c r="J426" s="9">
        <f t="shared" si="43"/>
        <v>0</v>
      </c>
      <c r="K426" s="9">
        <f t="shared" si="44"/>
        <v>0</v>
      </c>
      <c r="L426" s="9">
        <f t="shared" si="45"/>
        <v>0</v>
      </c>
      <c r="N426" s="1"/>
    </row>
    <row r="427" spans="1:14" x14ac:dyDescent="0.4">
      <c r="A427" s="5"/>
      <c r="B427" s="6"/>
      <c r="C427" s="6"/>
      <c r="D427" s="7"/>
      <c r="E427" s="7"/>
      <c r="F427" s="8"/>
      <c r="G427" s="9">
        <f t="shared" si="41"/>
        <v>0</v>
      </c>
      <c r="H427" s="9">
        <f t="shared" si="46"/>
        <v>0</v>
      </c>
      <c r="I427" s="9">
        <f t="shared" si="42"/>
        <v>0</v>
      </c>
      <c r="J427" s="9">
        <f t="shared" si="43"/>
        <v>0</v>
      </c>
      <c r="K427" s="9">
        <f t="shared" si="44"/>
        <v>0</v>
      </c>
      <c r="L427" s="9">
        <f t="shared" si="45"/>
        <v>0</v>
      </c>
      <c r="N427" s="1"/>
    </row>
    <row r="428" spans="1:14" x14ac:dyDescent="0.4">
      <c r="A428" s="5"/>
      <c r="B428" s="6"/>
      <c r="C428" s="6"/>
      <c r="D428" s="7"/>
      <c r="E428" s="7"/>
      <c r="F428" s="8"/>
      <c r="G428" s="9">
        <f t="shared" si="41"/>
        <v>0</v>
      </c>
      <c r="H428" s="9">
        <f t="shared" si="46"/>
        <v>0</v>
      </c>
      <c r="I428" s="9">
        <f t="shared" si="42"/>
        <v>0</v>
      </c>
      <c r="J428" s="9">
        <f t="shared" si="43"/>
        <v>0</v>
      </c>
      <c r="K428" s="9">
        <f t="shared" si="44"/>
        <v>0</v>
      </c>
      <c r="L428" s="9">
        <f t="shared" si="45"/>
        <v>0</v>
      </c>
      <c r="N428" s="1"/>
    </row>
    <row r="429" spans="1:14" x14ac:dyDescent="0.4">
      <c r="A429" s="5"/>
      <c r="B429" s="6"/>
      <c r="C429" s="6"/>
      <c r="D429" s="7"/>
      <c r="E429" s="7"/>
      <c r="F429" s="8"/>
      <c r="G429" s="9">
        <f t="shared" si="41"/>
        <v>0</v>
      </c>
      <c r="H429" s="9">
        <f t="shared" si="46"/>
        <v>0</v>
      </c>
      <c r="I429" s="9">
        <f t="shared" si="42"/>
        <v>0</v>
      </c>
      <c r="J429" s="9">
        <f t="shared" si="43"/>
        <v>0</v>
      </c>
      <c r="K429" s="9">
        <f t="shared" si="44"/>
        <v>0</v>
      </c>
      <c r="L429" s="9">
        <f t="shared" si="45"/>
        <v>0</v>
      </c>
      <c r="N429" s="1"/>
    </row>
    <row r="430" spans="1:14" x14ac:dyDescent="0.4">
      <c r="A430" s="5"/>
      <c r="B430" s="6"/>
      <c r="C430" s="6"/>
      <c r="D430" s="7"/>
      <c r="E430" s="7"/>
      <c r="F430" s="8"/>
      <c r="G430" s="9">
        <f t="shared" si="41"/>
        <v>0</v>
      </c>
      <c r="H430" s="9">
        <f t="shared" si="46"/>
        <v>0</v>
      </c>
      <c r="I430" s="9">
        <f t="shared" si="42"/>
        <v>0</v>
      </c>
      <c r="J430" s="9">
        <f t="shared" si="43"/>
        <v>0</v>
      </c>
      <c r="K430" s="9">
        <f t="shared" si="44"/>
        <v>0</v>
      </c>
      <c r="L430" s="9">
        <f t="shared" si="45"/>
        <v>0</v>
      </c>
      <c r="N430" s="1"/>
    </row>
    <row r="431" spans="1:14" x14ac:dyDescent="0.4">
      <c r="A431" s="5"/>
      <c r="B431" s="6"/>
      <c r="C431" s="6"/>
      <c r="D431" s="7"/>
      <c r="E431" s="7"/>
      <c r="F431" s="8"/>
      <c r="G431" s="9">
        <f t="shared" si="41"/>
        <v>0</v>
      </c>
      <c r="H431" s="9">
        <f t="shared" si="46"/>
        <v>0</v>
      </c>
      <c r="I431" s="9">
        <f t="shared" si="42"/>
        <v>0</v>
      </c>
      <c r="J431" s="9">
        <f t="shared" si="43"/>
        <v>0</v>
      </c>
      <c r="K431" s="9">
        <f t="shared" si="44"/>
        <v>0</v>
      </c>
      <c r="L431" s="9">
        <f t="shared" si="45"/>
        <v>0</v>
      </c>
      <c r="N431" s="1"/>
    </row>
    <row r="432" spans="1:14" x14ac:dyDescent="0.4">
      <c r="A432" s="5"/>
      <c r="B432" s="6"/>
      <c r="C432" s="6"/>
      <c r="D432" s="7"/>
      <c r="E432" s="7"/>
      <c r="F432" s="8"/>
      <c r="G432" s="9">
        <f t="shared" si="41"/>
        <v>0</v>
      </c>
      <c r="H432" s="9">
        <f t="shared" si="46"/>
        <v>0</v>
      </c>
      <c r="I432" s="9">
        <f t="shared" si="42"/>
        <v>0</v>
      </c>
      <c r="J432" s="9">
        <f t="shared" si="43"/>
        <v>0</v>
      </c>
      <c r="K432" s="9">
        <f t="shared" si="44"/>
        <v>0</v>
      </c>
      <c r="L432" s="9">
        <f t="shared" si="45"/>
        <v>0</v>
      </c>
      <c r="N432" s="1"/>
    </row>
    <row r="433" spans="1:14" x14ac:dyDescent="0.4">
      <c r="A433" s="5"/>
      <c r="B433" s="6"/>
      <c r="C433" s="6"/>
      <c r="D433" s="7"/>
      <c r="E433" s="7"/>
      <c r="F433" s="8"/>
      <c r="G433" s="9">
        <f t="shared" si="41"/>
        <v>0</v>
      </c>
      <c r="H433" s="9">
        <f t="shared" si="46"/>
        <v>0</v>
      </c>
      <c r="I433" s="9">
        <f t="shared" si="42"/>
        <v>0</v>
      </c>
      <c r="J433" s="9">
        <f t="shared" si="43"/>
        <v>0</v>
      </c>
      <c r="K433" s="9">
        <f t="shared" si="44"/>
        <v>0</v>
      </c>
      <c r="L433" s="9">
        <f t="shared" si="45"/>
        <v>0</v>
      </c>
      <c r="N433" s="1"/>
    </row>
    <row r="434" spans="1:14" x14ac:dyDescent="0.4">
      <c r="A434" s="5"/>
      <c r="B434" s="6"/>
      <c r="C434" s="6"/>
      <c r="D434" s="7"/>
      <c r="E434" s="7"/>
      <c r="F434" s="8"/>
      <c r="G434" s="9">
        <f t="shared" si="41"/>
        <v>0</v>
      </c>
      <c r="H434" s="9">
        <f t="shared" si="46"/>
        <v>0</v>
      </c>
      <c r="I434" s="9">
        <f t="shared" si="42"/>
        <v>0</v>
      </c>
      <c r="J434" s="9">
        <f t="shared" si="43"/>
        <v>0</v>
      </c>
      <c r="K434" s="9">
        <f t="shared" si="44"/>
        <v>0</v>
      </c>
      <c r="L434" s="9">
        <f t="shared" si="45"/>
        <v>0</v>
      </c>
      <c r="N434" s="1"/>
    </row>
    <row r="435" spans="1:14" x14ac:dyDescent="0.4">
      <c r="A435" s="5"/>
      <c r="B435" s="6"/>
      <c r="C435" s="6"/>
      <c r="D435" s="7"/>
      <c r="E435" s="7"/>
      <c r="F435" s="8"/>
      <c r="G435" s="9">
        <f t="shared" si="41"/>
        <v>0</v>
      </c>
      <c r="H435" s="9">
        <f t="shared" si="46"/>
        <v>0</v>
      </c>
      <c r="I435" s="9">
        <f t="shared" si="42"/>
        <v>0</v>
      </c>
      <c r="J435" s="9">
        <f t="shared" si="43"/>
        <v>0</v>
      </c>
      <c r="K435" s="9">
        <f t="shared" si="44"/>
        <v>0</v>
      </c>
      <c r="L435" s="9">
        <f t="shared" si="45"/>
        <v>0</v>
      </c>
      <c r="N435" s="1"/>
    </row>
    <row r="436" spans="1:14" x14ac:dyDescent="0.4">
      <c r="A436" s="5"/>
      <c r="B436" s="6"/>
      <c r="C436" s="6"/>
      <c r="D436" s="7"/>
      <c r="E436" s="7"/>
      <c r="F436" s="8"/>
      <c r="G436" s="9">
        <f t="shared" si="41"/>
        <v>0</v>
      </c>
      <c r="H436" s="9">
        <f t="shared" si="46"/>
        <v>0</v>
      </c>
      <c r="I436" s="9">
        <f t="shared" si="42"/>
        <v>0</v>
      </c>
      <c r="J436" s="9">
        <f t="shared" si="43"/>
        <v>0</v>
      </c>
      <c r="K436" s="9">
        <f t="shared" si="44"/>
        <v>0</v>
      </c>
      <c r="L436" s="9">
        <f t="shared" si="45"/>
        <v>0</v>
      </c>
      <c r="N436" s="1"/>
    </row>
    <row r="437" spans="1:14" x14ac:dyDescent="0.4">
      <c r="A437" s="5"/>
      <c r="B437" s="6"/>
      <c r="C437" s="6"/>
      <c r="D437" s="7"/>
      <c r="E437" s="7"/>
      <c r="F437" s="8"/>
      <c r="G437" s="9">
        <f t="shared" si="41"/>
        <v>0</v>
      </c>
      <c r="H437" s="9">
        <f t="shared" si="46"/>
        <v>0</v>
      </c>
      <c r="I437" s="9">
        <f t="shared" si="42"/>
        <v>0</v>
      </c>
      <c r="J437" s="9">
        <f t="shared" si="43"/>
        <v>0</v>
      </c>
      <c r="K437" s="9">
        <f t="shared" si="44"/>
        <v>0</v>
      </c>
      <c r="L437" s="9">
        <f t="shared" si="45"/>
        <v>0</v>
      </c>
      <c r="N437" s="1"/>
    </row>
    <row r="438" spans="1:14" x14ac:dyDescent="0.4">
      <c r="A438" s="5"/>
      <c r="B438" s="6"/>
      <c r="C438" s="6"/>
      <c r="D438" s="7"/>
      <c r="E438" s="7"/>
      <c r="F438" s="8"/>
      <c r="G438" s="9">
        <f t="shared" si="41"/>
        <v>0</v>
      </c>
      <c r="H438" s="9">
        <f t="shared" si="46"/>
        <v>0</v>
      </c>
      <c r="I438" s="9">
        <f t="shared" si="42"/>
        <v>0</v>
      </c>
      <c r="J438" s="9">
        <f t="shared" si="43"/>
        <v>0</v>
      </c>
      <c r="K438" s="9">
        <f t="shared" si="44"/>
        <v>0</v>
      </c>
      <c r="L438" s="9">
        <f t="shared" si="45"/>
        <v>0</v>
      </c>
      <c r="N438" s="1"/>
    </row>
    <row r="439" spans="1:14" x14ac:dyDescent="0.4">
      <c r="A439" s="5"/>
      <c r="B439" s="6"/>
      <c r="C439" s="6"/>
      <c r="D439" s="7"/>
      <c r="E439" s="7"/>
      <c r="F439" s="8"/>
      <c r="G439" s="9">
        <f t="shared" si="41"/>
        <v>0</v>
      </c>
      <c r="H439" s="9">
        <f t="shared" si="46"/>
        <v>0</v>
      </c>
      <c r="I439" s="9">
        <f t="shared" si="42"/>
        <v>0</v>
      </c>
      <c r="J439" s="9">
        <f t="shared" si="43"/>
        <v>0</v>
      </c>
      <c r="K439" s="9">
        <f t="shared" si="44"/>
        <v>0</v>
      </c>
      <c r="L439" s="9">
        <f t="shared" si="45"/>
        <v>0</v>
      </c>
      <c r="N439" s="1"/>
    </row>
    <row r="440" spans="1:14" x14ac:dyDescent="0.4">
      <c r="A440" s="5"/>
      <c r="B440" s="6"/>
      <c r="C440" s="6"/>
      <c r="D440" s="7"/>
      <c r="E440" s="7"/>
      <c r="F440" s="8"/>
      <c r="G440" s="9">
        <f t="shared" si="41"/>
        <v>0</v>
      </c>
      <c r="H440" s="9">
        <f t="shared" si="46"/>
        <v>0</v>
      </c>
      <c r="I440" s="9">
        <f t="shared" si="42"/>
        <v>0</v>
      </c>
      <c r="J440" s="9">
        <f t="shared" si="43"/>
        <v>0</v>
      </c>
      <c r="K440" s="9">
        <f t="shared" si="44"/>
        <v>0</v>
      </c>
      <c r="L440" s="9">
        <f t="shared" si="45"/>
        <v>0</v>
      </c>
      <c r="N440" s="1"/>
    </row>
    <row r="441" spans="1:14" x14ac:dyDescent="0.4">
      <c r="A441" s="5"/>
      <c r="B441" s="6"/>
      <c r="C441" s="6"/>
      <c r="D441" s="7"/>
      <c r="E441" s="7"/>
      <c r="F441" s="8"/>
      <c r="G441" s="9">
        <f t="shared" si="41"/>
        <v>0</v>
      </c>
      <c r="H441" s="9">
        <f t="shared" si="46"/>
        <v>0</v>
      </c>
      <c r="I441" s="9">
        <f t="shared" si="42"/>
        <v>0</v>
      </c>
      <c r="J441" s="9">
        <f t="shared" si="43"/>
        <v>0</v>
      </c>
      <c r="K441" s="9">
        <f t="shared" si="44"/>
        <v>0</v>
      </c>
      <c r="L441" s="9">
        <f t="shared" si="45"/>
        <v>0</v>
      </c>
      <c r="N441" s="1"/>
    </row>
    <row r="442" spans="1:14" x14ac:dyDescent="0.4">
      <c r="A442" s="5"/>
      <c r="B442" s="6"/>
      <c r="C442" s="6"/>
      <c r="D442" s="7"/>
      <c r="E442" s="7"/>
      <c r="F442" s="8"/>
      <c r="G442" s="9">
        <f t="shared" si="41"/>
        <v>0</v>
      </c>
      <c r="H442" s="9">
        <f t="shared" si="46"/>
        <v>0</v>
      </c>
      <c r="I442" s="9">
        <f t="shared" si="42"/>
        <v>0</v>
      </c>
      <c r="J442" s="9">
        <f t="shared" si="43"/>
        <v>0</v>
      </c>
      <c r="K442" s="9">
        <f t="shared" si="44"/>
        <v>0</v>
      </c>
      <c r="L442" s="9">
        <f t="shared" si="45"/>
        <v>0</v>
      </c>
      <c r="N442" s="1"/>
    </row>
    <row r="443" spans="1:14" x14ac:dyDescent="0.4">
      <c r="A443" s="5"/>
      <c r="B443" s="6"/>
      <c r="C443" s="6"/>
      <c r="D443" s="7"/>
      <c r="E443" s="7"/>
      <c r="F443" s="8"/>
      <c r="G443" s="9">
        <f t="shared" si="41"/>
        <v>0</v>
      </c>
      <c r="H443" s="9">
        <f t="shared" si="46"/>
        <v>0</v>
      </c>
      <c r="I443" s="9">
        <f t="shared" si="42"/>
        <v>0</v>
      </c>
      <c r="J443" s="9">
        <f t="shared" si="43"/>
        <v>0</v>
      </c>
      <c r="K443" s="9">
        <f t="shared" si="44"/>
        <v>0</v>
      </c>
      <c r="L443" s="9">
        <f t="shared" si="45"/>
        <v>0</v>
      </c>
      <c r="N443" s="1"/>
    </row>
    <row r="444" spans="1:14" x14ac:dyDescent="0.4">
      <c r="A444" s="5"/>
      <c r="B444" s="6"/>
      <c r="C444" s="6"/>
      <c r="D444" s="7"/>
      <c r="E444" s="7"/>
      <c r="F444" s="8"/>
      <c r="G444" s="9">
        <f t="shared" si="41"/>
        <v>0</v>
      </c>
      <c r="H444" s="9">
        <f t="shared" si="46"/>
        <v>0</v>
      </c>
      <c r="I444" s="9">
        <f t="shared" si="42"/>
        <v>0</v>
      </c>
      <c r="J444" s="9">
        <f t="shared" si="43"/>
        <v>0</v>
      </c>
      <c r="K444" s="9">
        <f t="shared" si="44"/>
        <v>0</v>
      </c>
      <c r="L444" s="9">
        <f t="shared" si="45"/>
        <v>0</v>
      </c>
      <c r="N444" s="1"/>
    </row>
    <row r="445" spans="1:14" x14ac:dyDescent="0.4">
      <c r="A445" s="5"/>
      <c r="B445" s="6"/>
      <c r="C445" s="6"/>
      <c r="D445" s="7"/>
      <c r="E445" s="7"/>
      <c r="F445" s="8"/>
      <c r="G445" s="9">
        <f t="shared" si="41"/>
        <v>0</v>
      </c>
      <c r="H445" s="9">
        <f t="shared" si="46"/>
        <v>0</v>
      </c>
      <c r="I445" s="9">
        <f t="shared" si="42"/>
        <v>0</v>
      </c>
      <c r="J445" s="9">
        <f t="shared" si="43"/>
        <v>0</v>
      </c>
      <c r="K445" s="9">
        <f t="shared" si="44"/>
        <v>0</v>
      </c>
      <c r="L445" s="9">
        <f t="shared" si="45"/>
        <v>0</v>
      </c>
      <c r="N445" s="1"/>
    </row>
    <row r="446" spans="1:14" x14ac:dyDescent="0.4">
      <c r="A446" s="5"/>
      <c r="B446" s="6"/>
      <c r="C446" s="6"/>
      <c r="D446" s="7"/>
      <c r="E446" s="7"/>
      <c r="F446" s="8"/>
      <c r="G446" s="9">
        <f t="shared" si="41"/>
        <v>0</v>
      </c>
      <c r="H446" s="9">
        <f t="shared" si="46"/>
        <v>0</v>
      </c>
      <c r="I446" s="9">
        <f t="shared" si="42"/>
        <v>0</v>
      </c>
      <c r="J446" s="9">
        <f t="shared" si="43"/>
        <v>0</v>
      </c>
      <c r="K446" s="9">
        <f t="shared" si="44"/>
        <v>0</v>
      </c>
      <c r="L446" s="9">
        <f t="shared" si="45"/>
        <v>0</v>
      </c>
      <c r="N446" s="1"/>
    </row>
    <row r="447" spans="1:14" x14ac:dyDescent="0.4">
      <c r="A447" s="5"/>
      <c r="B447" s="6"/>
      <c r="C447" s="6"/>
      <c r="D447" s="7"/>
      <c r="E447" s="7"/>
      <c r="F447" s="8"/>
      <c r="G447" s="9">
        <f t="shared" si="41"/>
        <v>0</v>
      </c>
      <c r="H447" s="9">
        <f t="shared" si="46"/>
        <v>0</v>
      </c>
      <c r="I447" s="9">
        <f t="shared" si="42"/>
        <v>0</v>
      </c>
      <c r="J447" s="9">
        <f t="shared" si="43"/>
        <v>0</v>
      </c>
      <c r="K447" s="9">
        <f t="shared" si="44"/>
        <v>0</v>
      </c>
      <c r="L447" s="9">
        <f t="shared" si="45"/>
        <v>0</v>
      </c>
      <c r="N447" s="1"/>
    </row>
    <row r="448" spans="1:14" x14ac:dyDescent="0.4">
      <c r="A448" s="5"/>
      <c r="B448" s="6"/>
      <c r="C448" s="6"/>
      <c r="D448" s="7"/>
      <c r="E448" s="7"/>
      <c r="F448" s="8"/>
      <c r="G448" s="9">
        <f t="shared" si="41"/>
        <v>0</v>
      </c>
      <c r="H448" s="9">
        <f t="shared" si="46"/>
        <v>0</v>
      </c>
      <c r="I448" s="9">
        <f t="shared" si="42"/>
        <v>0</v>
      </c>
      <c r="J448" s="9">
        <f t="shared" si="43"/>
        <v>0</v>
      </c>
      <c r="K448" s="9">
        <f t="shared" si="44"/>
        <v>0</v>
      </c>
      <c r="L448" s="9">
        <f t="shared" si="45"/>
        <v>0</v>
      </c>
      <c r="N448" s="1"/>
    </row>
    <row r="449" spans="1:14" x14ac:dyDescent="0.4">
      <c r="A449" s="5"/>
      <c r="B449" s="6"/>
      <c r="C449" s="6"/>
      <c r="D449" s="7"/>
      <c r="E449" s="7"/>
      <c r="F449" s="8"/>
      <c r="G449" s="9">
        <f t="shared" si="41"/>
        <v>0</v>
      </c>
      <c r="H449" s="9">
        <f t="shared" si="46"/>
        <v>0</v>
      </c>
      <c r="I449" s="9">
        <f t="shared" si="42"/>
        <v>0</v>
      </c>
      <c r="J449" s="9">
        <f t="shared" si="43"/>
        <v>0</v>
      </c>
      <c r="K449" s="9">
        <f t="shared" si="44"/>
        <v>0</v>
      </c>
      <c r="L449" s="9">
        <f t="shared" si="45"/>
        <v>0</v>
      </c>
      <c r="N449" s="1"/>
    </row>
    <row r="450" spans="1:14" x14ac:dyDescent="0.4">
      <c r="A450" s="5"/>
      <c r="B450" s="6"/>
      <c r="C450" s="6"/>
      <c r="D450" s="7"/>
      <c r="E450" s="7"/>
      <c r="F450" s="8"/>
      <c r="G450" s="9">
        <f t="shared" si="41"/>
        <v>0</v>
      </c>
      <c r="H450" s="9">
        <f t="shared" si="46"/>
        <v>0</v>
      </c>
      <c r="I450" s="9">
        <f t="shared" si="42"/>
        <v>0</v>
      </c>
      <c r="J450" s="9">
        <f t="shared" si="43"/>
        <v>0</v>
      </c>
      <c r="K450" s="9">
        <f t="shared" si="44"/>
        <v>0</v>
      </c>
      <c r="L450" s="9">
        <f t="shared" si="45"/>
        <v>0</v>
      </c>
      <c r="N450" s="1"/>
    </row>
    <row r="451" spans="1:14" x14ac:dyDescent="0.4">
      <c r="A451" s="5"/>
      <c r="B451" s="6"/>
      <c r="C451" s="6"/>
      <c r="D451" s="7"/>
      <c r="E451" s="7"/>
      <c r="F451" s="8"/>
      <c r="G451" s="9">
        <f t="shared" si="41"/>
        <v>0</v>
      </c>
      <c r="H451" s="9">
        <f t="shared" si="46"/>
        <v>0</v>
      </c>
      <c r="I451" s="9">
        <f t="shared" si="42"/>
        <v>0</v>
      </c>
      <c r="J451" s="9">
        <f t="shared" si="43"/>
        <v>0</v>
      </c>
      <c r="K451" s="9">
        <f t="shared" si="44"/>
        <v>0</v>
      </c>
      <c r="L451" s="9">
        <f t="shared" si="45"/>
        <v>0</v>
      </c>
      <c r="N451" s="1"/>
    </row>
    <row r="452" spans="1:14" x14ac:dyDescent="0.4">
      <c r="A452" s="5"/>
      <c r="B452" s="6"/>
      <c r="C452" s="6"/>
      <c r="D452" s="7"/>
      <c r="E452" s="7"/>
      <c r="F452" s="8"/>
      <c r="G452" s="9">
        <f t="shared" si="41"/>
        <v>0</v>
      </c>
      <c r="H452" s="9">
        <f t="shared" si="46"/>
        <v>0</v>
      </c>
      <c r="I452" s="9">
        <f t="shared" si="42"/>
        <v>0</v>
      </c>
      <c r="J452" s="9">
        <f t="shared" si="43"/>
        <v>0</v>
      </c>
      <c r="K452" s="9">
        <f t="shared" si="44"/>
        <v>0</v>
      </c>
      <c r="L452" s="9">
        <f t="shared" si="45"/>
        <v>0</v>
      </c>
      <c r="N452" s="1"/>
    </row>
    <row r="453" spans="1:14" x14ac:dyDescent="0.4">
      <c r="A453" s="5"/>
      <c r="B453" s="6"/>
      <c r="C453" s="6"/>
      <c r="D453" s="7"/>
      <c r="E453" s="7"/>
      <c r="F453" s="8"/>
      <c r="G453" s="9">
        <f t="shared" si="41"/>
        <v>0</v>
      </c>
      <c r="H453" s="9">
        <f t="shared" si="46"/>
        <v>0</v>
      </c>
      <c r="I453" s="9">
        <f t="shared" si="42"/>
        <v>0</v>
      </c>
      <c r="J453" s="9">
        <f t="shared" si="43"/>
        <v>0</v>
      </c>
      <c r="K453" s="9">
        <f t="shared" si="44"/>
        <v>0</v>
      </c>
      <c r="L453" s="9">
        <f t="shared" si="45"/>
        <v>0</v>
      </c>
      <c r="N453" s="1"/>
    </row>
    <row r="454" spans="1:14" x14ac:dyDescent="0.4">
      <c r="A454" s="5"/>
      <c r="B454" s="6"/>
      <c r="C454" s="6"/>
      <c r="D454" s="7"/>
      <c r="E454" s="7"/>
      <c r="F454" s="8"/>
      <c r="G454" s="9">
        <f t="shared" si="41"/>
        <v>0</v>
      </c>
      <c r="H454" s="9">
        <f t="shared" si="46"/>
        <v>0</v>
      </c>
      <c r="I454" s="9">
        <f t="shared" si="42"/>
        <v>0</v>
      </c>
      <c r="J454" s="9">
        <f t="shared" si="43"/>
        <v>0</v>
      </c>
      <c r="K454" s="9">
        <f t="shared" si="44"/>
        <v>0</v>
      </c>
      <c r="L454" s="9">
        <f t="shared" si="45"/>
        <v>0</v>
      </c>
      <c r="N454" s="1"/>
    </row>
    <row r="455" spans="1:14" x14ac:dyDescent="0.4">
      <c r="A455" s="5"/>
      <c r="B455" s="6"/>
      <c r="C455" s="6"/>
      <c r="D455" s="7"/>
      <c r="E455" s="7"/>
      <c r="F455" s="8"/>
      <c r="G455" s="9">
        <f t="shared" si="41"/>
        <v>0</v>
      </c>
      <c r="H455" s="9">
        <f t="shared" si="46"/>
        <v>0</v>
      </c>
      <c r="I455" s="9">
        <f t="shared" si="42"/>
        <v>0</v>
      </c>
      <c r="J455" s="9">
        <f t="shared" si="43"/>
        <v>0</v>
      </c>
      <c r="K455" s="9">
        <f t="shared" si="44"/>
        <v>0</v>
      </c>
      <c r="L455" s="9">
        <f t="shared" si="45"/>
        <v>0</v>
      </c>
      <c r="N455" s="1"/>
    </row>
    <row r="456" spans="1:14" x14ac:dyDescent="0.4">
      <c r="A456" s="5"/>
      <c r="B456" s="6"/>
      <c r="C456" s="6"/>
      <c r="D456" s="7"/>
      <c r="E456" s="7"/>
      <c r="F456" s="8"/>
      <c r="G456" s="9">
        <f t="shared" si="41"/>
        <v>0</v>
      </c>
      <c r="H456" s="9">
        <f t="shared" si="46"/>
        <v>0</v>
      </c>
      <c r="I456" s="9">
        <f t="shared" si="42"/>
        <v>0</v>
      </c>
      <c r="J456" s="9">
        <f t="shared" si="43"/>
        <v>0</v>
      </c>
      <c r="K456" s="9">
        <f t="shared" si="44"/>
        <v>0</v>
      </c>
      <c r="L456" s="9">
        <f t="shared" si="45"/>
        <v>0</v>
      </c>
      <c r="N456" s="1"/>
    </row>
    <row r="457" spans="1:14" x14ac:dyDescent="0.4">
      <c r="A457" s="5"/>
      <c r="B457" s="6"/>
      <c r="C457" s="6"/>
      <c r="D457" s="7"/>
      <c r="E457" s="7"/>
      <c r="F457" s="8"/>
      <c r="G457" s="9">
        <f t="shared" ref="G457:G520" si="47">ROUNDDOWN((D457-E457)/1.1, 0)</f>
        <v>0</v>
      </c>
      <c r="H457" s="9">
        <f t="shared" si="46"/>
        <v>0</v>
      </c>
      <c r="I457" s="9">
        <f t="shared" ref="I457:I520" si="48">IF(F457=1,MIN(H457 * 0.03),0)</f>
        <v>0</v>
      </c>
      <c r="J457" s="9">
        <f t="shared" ref="J457:J520" si="49">G457*C457</f>
        <v>0</v>
      </c>
      <c r="K457" s="9">
        <f t="shared" ref="K457:K520" si="50">H457*C457</f>
        <v>0</v>
      </c>
      <c r="L457" s="9">
        <f t="shared" ref="L457:L520" si="51">IF(F457=1,I457*C457,0)</f>
        <v>0</v>
      </c>
      <c r="N457" s="1"/>
    </row>
    <row r="458" spans="1:14" x14ac:dyDescent="0.4">
      <c r="A458" s="5"/>
      <c r="B458" s="6"/>
      <c r="C458" s="6"/>
      <c r="D458" s="7"/>
      <c r="E458" s="7"/>
      <c r="F458" s="8"/>
      <c r="G458" s="9">
        <f t="shared" si="47"/>
        <v>0</v>
      </c>
      <c r="H458" s="9">
        <f t="shared" ref="H458:H521" si="52">ROUNDDOWN(G458, -3)</f>
        <v>0</v>
      </c>
      <c r="I458" s="9">
        <f t="shared" si="48"/>
        <v>0</v>
      </c>
      <c r="J458" s="9">
        <f t="shared" si="49"/>
        <v>0</v>
      </c>
      <c r="K458" s="9">
        <f t="shared" si="50"/>
        <v>0</v>
      </c>
      <c r="L458" s="9">
        <f t="shared" si="51"/>
        <v>0</v>
      </c>
      <c r="N458" s="1"/>
    </row>
    <row r="459" spans="1:14" x14ac:dyDescent="0.4">
      <c r="A459" s="5"/>
      <c r="B459" s="6"/>
      <c r="C459" s="6"/>
      <c r="D459" s="7"/>
      <c r="E459" s="7"/>
      <c r="F459" s="8"/>
      <c r="G459" s="9">
        <f t="shared" si="47"/>
        <v>0</v>
      </c>
      <c r="H459" s="9">
        <f t="shared" si="52"/>
        <v>0</v>
      </c>
      <c r="I459" s="9">
        <f t="shared" si="48"/>
        <v>0</v>
      </c>
      <c r="J459" s="9">
        <f t="shared" si="49"/>
        <v>0</v>
      </c>
      <c r="K459" s="9">
        <f t="shared" si="50"/>
        <v>0</v>
      </c>
      <c r="L459" s="9">
        <f t="shared" si="51"/>
        <v>0</v>
      </c>
      <c r="N459" s="1"/>
    </row>
    <row r="460" spans="1:14" x14ac:dyDescent="0.4">
      <c r="A460" s="5"/>
      <c r="B460" s="6"/>
      <c r="C460" s="6"/>
      <c r="D460" s="7"/>
      <c r="E460" s="7"/>
      <c r="F460" s="8"/>
      <c r="G460" s="9">
        <f t="shared" si="47"/>
        <v>0</v>
      </c>
      <c r="H460" s="9">
        <f t="shared" si="52"/>
        <v>0</v>
      </c>
      <c r="I460" s="9">
        <f t="shared" si="48"/>
        <v>0</v>
      </c>
      <c r="J460" s="9">
        <f t="shared" si="49"/>
        <v>0</v>
      </c>
      <c r="K460" s="9">
        <f t="shared" si="50"/>
        <v>0</v>
      </c>
      <c r="L460" s="9">
        <f t="shared" si="51"/>
        <v>0</v>
      </c>
      <c r="N460" s="1"/>
    </row>
    <row r="461" spans="1:14" x14ac:dyDescent="0.4">
      <c r="A461" s="5"/>
      <c r="B461" s="6"/>
      <c r="C461" s="6"/>
      <c r="D461" s="7"/>
      <c r="E461" s="7"/>
      <c r="F461" s="8"/>
      <c r="G461" s="9">
        <f t="shared" si="47"/>
        <v>0</v>
      </c>
      <c r="H461" s="9">
        <f t="shared" si="52"/>
        <v>0</v>
      </c>
      <c r="I461" s="9">
        <f t="shared" si="48"/>
        <v>0</v>
      </c>
      <c r="J461" s="9">
        <f t="shared" si="49"/>
        <v>0</v>
      </c>
      <c r="K461" s="9">
        <f t="shared" si="50"/>
        <v>0</v>
      </c>
      <c r="L461" s="9">
        <f t="shared" si="51"/>
        <v>0</v>
      </c>
      <c r="N461" s="1"/>
    </row>
    <row r="462" spans="1:14" x14ac:dyDescent="0.4">
      <c r="A462" s="5"/>
      <c r="B462" s="6"/>
      <c r="C462" s="6"/>
      <c r="D462" s="7"/>
      <c r="E462" s="7"/>
      <c r="F462" s="8"/>
      <c r="G462" s="9">
        <f t="shared" si="47"/>
        <v>0</v>
      </c>
      <c r="H462" s="9">
        <f t="shared" si="52"/>
        <v>0</v>
      </c>
      <c r="I462" s="9">
        <f t="shared" si="48"/>
        <v>0</v>
      </c>
      <c r="J462" s="9">
        <f t="shared" si="49"/>
        <v>0</v>
      </c>
      <c r="K462" s="9">
        <f t="shared" si="50"/>
        <v>0</v>
      </c>
      <c r="L462" s="9">
        <f t="shared" si="51"/>
        <v>0</v>
      </c>
      <c r="N462" s="1"/>
    </row>
    <row r="463" spans="1:14" x14ac:dyDescent="0.4">
      <c r="A463" s="5"/>
      <c r="B463" s="6"/>
      <c r="C463" s="6"/>
      <c r="D463" s="7"/>
      <c r="E463" s="7"/>
      <c r="F463" s="8"/>
      <c r="G463" s="9">
        <f t="shared" si="47"/>
        <v>0</v>
      </c>
      <c r="H463" s="9">
        <f t="shared" si="52"/>
        <v>0</v>
      </c>
      <c r="I463" s="9">
        <f t="shared" si="48"/>
        <v>0</v>
      </c>
      <c r="J463" s="9">
        <f t="shared" si="49"/>
        <v>0</v>
      </c>
      <c r="K463" s="9">
        <f t="shared" si="50"/>
        <v>0</v>
      </c>
      <c r="L463" s="9">
        <f t="shared" si="51"/>
        <v>0</v>
      </c>
      <c r="N463" s="1"/>
    </row>
    <row r="464" spans="1:14" x14ac:dyDescent="0.4">
      <c r="A464" s="5"/>
      <c r="B464" s="6"/>
      <c r="C464" s="6"/>
      <c r="D464" s="7"/>
      <c r="E464" s="7"/>
      <c r="F464" s="8"/>
      <c r="G464" s="9">
        <f t="shared" si="47"/>
        <v>0</v>
      </c>
      <c r="H464" s="9">
        <f t="shared" si="52"/>
        <v>0</v>
      </c>
      <c r="I464" s="9">
        <f t="shared" si="48"/>
        <v>0</v>
      </c>
      <c r="J464" s="9">
        <f t="shared" si="49"/>
        <v>0</v>
      </c>
      <c r="K464" s="9">
        <f t="shared" si="50"/>
        <v>0</v>
      </c>
      <c r="L464" s="9">
        <f t="shared" si="51"/>
        <v>0</v>
      </c>
      <c r="N464" s="1"/>
    </row>
    <row r="465" spans="1:14" x14ac:dyDescent="0.4">
      <c r="A465" s="5"/>
      <c r="B465" s="6"/>
      <c r="C465" s="6"/>
      <c r="D465" s="7"/>
      <c r="E465" s="7"/>
      <c r="F465" s="8"/>
      <c r="G465" s="9">
        <f t="shared" si="47"/>
        <v>0</v>
      </c>
      <c r="H465" s="9">
        <f t="shared" si="52"/>
        <v>0</v>
      </c>
      <c r="I465" s="9">
        <f t="shared" si="48"/>
        <v>0</v>
      </c>
      <c r="J465" s="9">
        <f t="shared" si="49"/>
        <v>0</v>
      </c>
      <c r="K465" s="9">
        <f t="shared" si="50"/>
        <v>0</v>
      </c>
      <c r="L465" s="9">
        <f t="shared" si="51"/>
        <v>0</v>
      </c>
      <c r="N465" s="1"/>
    </row>
    <row r="466" spans="1:14" x14ac:dyDescent="0.4">
      <c r="A466" s="5"/>
      <c r="B466" s="6"/>
      <c r="C466" s="6"/>
      <c r="D466" s="7"/>
      <c r="E466" s="7"/>
      <c r="F466" s="8"/>
      <c r="G466" s="9">
        <f t="shared" si="47"/>
        <v>0</v>
      </c>
      <c r="H466" s="9">
        <f t="shared" si="52"/>
        <v>0</v>
      </c>
      <c r="I466" s="9">
        <f t="shared" si="48"/>
        <v>0</v>
      </c>
      <c r="J466" s="9">
        <f t="shared" si="49"/>
        <v>0</v>
      </c>
      <c r="K466" s="9">
        <f t="shared" si="50"/>
        <v>0</v>
      </c>
      <c r="L466" s="9">
        <f t="shared" si="51"/>
        <v>0</v>
      </c>
      <c r="N466" s="1"/>
    </row>
    <row r="467" spans="1:14" x14ac:dyDescent="0.4">
      <c r="A467" s="5"/>
      <c r="B467" s="6"/>
      <c r="C467" s="6"/>
      <c r="D467" s="7"/>
      <c r="E467" s="7"/>
      <c r="F467" s="8"/>
      <c r="G467" s="9">
        <f t="shared" si="47"/>
        <v>0</v>
      </c>
      <c r="H467" s="9">
        <f t="shared" si="52"/>
        <v>0</v>
      </c>
      <c r="I467" s="9">
        <f t="shared" si="48"/>
        <v>0</v>
      </c>
      <c r="J467" s="9">
        <f t="shared" si="49"/>
        <v>0</v>
      </c>
      <c r="K467" s="9">
        <f t="shared" si="50"/>
        <v>0</v>
      </c>
      <c r="L467" s="9">
        <f t="shared" si="51"/>
        <v>0</v>
      </c>
      <c r="N467" s="1"/>
    </row>
    <row r="468" spans="1:14" x14ac:dyDescent="0.4">
      <c r="A468" s="5"/>
      <c r="B468" s="6"/>
      <c r="C468" s="6"/>
      <c r="D468" s="7"/>
      <c r="E468" s="7"/>
      <c r="F468" s="8"/>
      <c r="G468" s="9">
        <f t="shared" si="47"/>
        <v>0</v>
      </c>
      <c r="H468" s="9">
        <f t="shared" si="52"/>
        <v>0</v>
      </c>
      <c r="I468" s="9">
        <f t="shared" si="48"/>
        <v>0</v>
      </c>
      <c r="J468" s="9">
        <f t="shared" si="49"/>
        <v>0</v>
      </c>
      <c r="K468" s="9">
        <f t="shared" si="50"/>
        <v>0</v>
      </c>
      <c r="L468" s="9">
        <f t="shared" si="51"/>
        <v>0</v>
      </c>
      <c r="N468" s="1"/>
    </row>
    <row r="469" spans="1:14" x14ac:dyDescent="0.4">
      <c r="A469" s="5"/>
      <c r="B469" s="6"/>
      <c r="C469" s="6"/>
      <c r="D469" s="7"/>
      <c r="E469" s="7"/>
      <c r="F469" s="8"/>
      <c r="G469" s="9">
        <f t="shared" si="47"/>
        <v>0</v>
      </c>
      <c r="H469" s="9">
        <f t="shared" si="52"/>
        <v>0</v>
      </c>
      <c r="I469" s="9">
        <f t="shared" si="48"/>
        <v>0</v>
      </c>
      <c r="J469" s="9">
        <f t="shared" si="49"/>
        <v>0</v>
      </c>
      <c r="K469" s="9">
        <f t="shared" si="50"/>
        <v>0</v>
      </c>
      <c r="L469" s="9">
        <f t="shared" si="51"/>
        <v>0</v>
      </c>
      <c r="N469" s="1"/>
    </row>
    <row r="470" spans="1:14" x14ac:dyDescent="0.4">
      <c r="A470" s="5"/>
      <c r="B470" s="6"/>
      <c r="C470" s="6"/>
      <c r="D470" s="7"/>
      <c r="E470" s="7"/>
      <c r="F470" s="8"/>
      <c r="G470" s="9">
        <f t="shared" si="47"/>
        <v>0</v>
      </c>
      <c r="H470" s="9">
        <f t="shared" si="52"/>
        <v>0</v>
      </c>
      <c r="I470" s="9">
        <f t="shared" si="48"/>
        <v>0</v>
      </c>
      <c r="J470" s="9">
        <f t="shared" si="49"/>
        <v>0</v>
      </c>
      <c r="K470" s="9">
        <f t="shared" si="50"/>
        <v>0</v>
      </c>
      <c r="L470" s="9">
        <f t="shared" si="51"/>
        <v>0</v>
      </c>
      <c r="N470" s="1"/>
    </row>
    <row r="471" spans="1:14" x14ac:dyDescent="0.4">
      <c r="A471" s="5"/>
      <c r="B471" s="6"/>
      <c r="C471" s="6"/>
      <c r="D471" s="7"/>
      <c r="E471" s="7"/>
      <c r="F471" s="8"/>
      <c r="G471" s="9">
        <f t="shared" si="47"/>
        <v>0</v>
      </c>
      <c r="H471" s="9">
        <f t="shared" si="52"/>
        <v>0</v>
      </c>
      <c r="I471" s="9">
        <f t="shared" si="48"/>
        <v>0</v>
      </c>
      <c r="J471" s="9">
        <f t="shared" si="49"/>
        <v>0</v>
      </c>
      <c r="K471" s="9">
        <f t="shared" si="50"/>
        <v>0</v>
      </c>
      <c r="L471" s="9">
        <f t="shared" si="51"/>
        <v>0</v>
      </c>
      <c r="N471" s="1"/>
    </row>
    <row r="472" spans="1:14" x14ac:dyDescent="0.4">
      <c r="A472" s="5"/>
      <c r="B472" s="6"/>
      <c r="C472" s="6"/>
      <c r="D472" s="7"/>
      <c r="E472" s="7"/>
      <c r="F472" s="8"/>
      <c r="G472" s="9">
        <f t="shared" si="47"/>
        <v>0</v>
      </c>
      <c r="H472" s="9">
        <f t="shared" si="52"/>
        <v>0</v>
      </c>
      <c r="I472" s="9">
        <f t="shared" si="48"/>
        <v>0</v>
      </c>
      <c r="J472" s="9">
        <f t="shared" si="49"/>
        <v>0</v>
      </c>
      <c r="K472" s="9">
        <f t="shared" si="50"/>
        <v>0</v>
      </c>
      <c r="L472" s="9">
        <f t="shared" si="51"/>
        <v>0</v>
      </c>
      <c r="N472" s="1"/>
    </row>
    <row r="473" spans="1:14" x14ac:dyDescent="0.4">
      <c r="A473" s="5"/>
      <c r="B473" s="6"/>
      <c r="C473" s="6"/>
      <c r="D473" s="7"/>
      <c r="E473" s="7"/>
      <c r="F473" s="8"/>
      <c r="G473" s="9">
        <f t="shared" si="47"/>
        <v>0</v>
      </c>
      <c r="H473" s="9">
        <f t="shared" si="52"/>
        <v>0</v>
      </c>
      <c r="I473" s="9">
        <f t="shared" si="48"/>
        <v>0</v>
      </c>
      <c r="J473" s="9">
        <f t="shared" si="49"/>
        <v>0</v>
      </c>
      <c r="K473" s="9">
        <f t="shared" si="50"/>
        <v>0</v>
      </c>
      <c r="L473" s="9">
        <f t="shared" si="51"/>
        <v>0</v>
      </c>
      <c r="N473" s="1"/>
    </row>
    <row r="474" spans="1:14" x14ac:dyDescent="0.4">
      <c r="A474" s="5"/>
      <c r="B474" s="6"/>
      <c r="C474" s="6"/>
      <c r="D474" s="7"/>
      <c r="E474" s="7"/>
      <c r="F474" s="8"/>
      <c r="G474" s="9">
        <f t="shared" si="47"/>
        <v>0</v>
      </c>
      <c r="H474" s="9">
        <f t="shared" si="52"/>
        <v>0</v>
      </c>
      <c r="I474" s="9">
        <f t="shared" si="48"/>
        <v>0</v>
      </c>
      <c r="J474" s="9">
        <f t="shared" si="49"/>
        <v>0</v>
      </c>
      <c r="K474" s="9">
        <f t="shared" si="50"/>
        <v>0</v>
      </c>
      <c r="L474" s="9">
        <f t="shared" si="51"/>
        <v>0</v>
      </c>
      <c r="N474" s="1"/>
    </row>
    <row r="475" spans="1:14" x14ac:dyDescent="0.4">
      <c r="A475" s="5"/>
      <c r="B475" s="6"/>
      <c r="C475" s="6"/>
      <c r="D475" s="7"/>
      <c r="E475" s="7"/>
      <c r="F475" s="8"/>
      <c r="G475" s="9">
        <f t="shared" si="47"/>
        <v>0</v>
      </c>
      <c r="H475" s="9">
        <f t="shared" si="52"/>
        <v>0</v>
      </c>
      <c r="I475" s="9">
        <f t="shared" si="48"/>
        <v>0</v>
      </c>
      <c r="J475" s="9">
        <f t="shared" si="49"/>
        <v>0</v>
      </c>
      <c r="K475" s="9">
        <f t="shared" si="50"/>
        <v>0</v>
      </c>
      <c r="L475" s="9">
        <f t="shared" si="51"/>
        <v>0</v>
      </c>
      <c r="N475" s="1"/>
    </row>
    <row r="476" spans="1:14" x14ac:dyDescent="0.4">
      <c r="A476" s="5"/>
      <c r="B476" s="6"/>
      <c r="C476" s="6"/>
      <c r="D476" s="7"/>
      <c r="E476" s="7"/>
      <c r="F476" s="8"/>
      <c r="G476" s="9">
        <f t="shared" si="47"/>
        <v>0</v>
      </c>
      <c r="H476" s="9">
        <f t="shared" si="52"/>
        <v>0</v>
      </c>
      <c r="I476" s="9">
        <f t="shared" si="48"/>
        <v>0</v>
      </c>
      <c r="J476" s="9">
        <f t="shared" si="49"/>
        <v>0</v>
      </c>
      <c r="K476" s="9">
        <f t="shared" si="50"/>
        <v>0</v>
      </c>
      <c r="L476" s="9">
        <f t="shared" si="51"/>
        <v>0</v>
      </c>
      <c r="N476" s="1"/>
    </row>
    <row r="477" spans="1:14" x14ac:dyDescent="0.4">
      <c r="A477" s="5"/>
      <c r="B477" s="6"/>
      <c r="C477" s="6"/>
      <c r="D477" s="7"/>
      <c r="E477" s="7"/>
      <c r="F477" s="8"/>
      <c r="G477" s="9">
        <f t="shared" si="47"/>
        <v>0</v>
      </c>
      <c r="H477" s="9">
        <f t="shared" si="52"/>
        <v>0</v>
      </c>
      <c r="I477" s="9">
        <f t="shared" si="48"/>
        <v>0</v>
      </c>
      <c r="J477" s="9">
        <f t="shared" si="49"/>
        <v>0</v>
      </c>
      <c r="K477" s="9">
        <f t="shared" si="50"/>
        <v>0</v>
      </c>
      <c r="L477" s="9">
        <f t="shared" si="51"/>
        <v>0</v>
      </c>
      <c r="N477" s="1"/>
    </row>
    <row r="478" spans="1:14" x14ac:dyDescent="0.4">
      <c r="A478" s="5"/>
      <c r="B478" s="6"/>
      <c r="C478" s="6"/>
      <c r="D478" s="7"/>
      <c r="E478" s="7"/>
      <c r="F478" s="8"/>
      <c r="G478" s="9">
        <f t="shared" si="47"/>
        <v>0</v>
      </c>
      <c r="H478" s="9">
        <f t="shared" si="52"/>
        <v>0</v>
      </c>
      <c r="I478" s="9">
        <f t="shared" si="48"/>
        <v>0</v>
      </c>
      <c r="J478" s="9">
        <f t="shared" si="49"/>
        <v>0</v>
      </c>
      <c r="K478" s="9">
        <f t="shared" si="50"/>
        <v>0</v>
      </c>
      <c r="L478" s="9">
        <f t="shared" si="51"/>
        <v>0</v>
      </c>
      <c r="N478" s="1"/>
    </row>
    <row r="479" spans="1:14" x14ac:dyDescent="0.4">
      <c r="A479" s="5"/>
      <c r="B479" s="6"/>
      <c r="C479" s="6"/>
      <c r="D479" s="7"/>
      <c r="E479" s="7"/>
      <c r="F479" s="8"/>
      <c r="G479" s="9">
        <f t="shared" si="47"/>
        <v>0</v>
      </c>
      <c r="H479" s="9">
        <f t="shared" si="52"/>
        <v>0</v>
      </c>
      <c r="I479" s="9">
        <f t="shared" si="48"/>
        <v>0</v>
      </c>
      <c r="J479" s="9">
        <f t="shared" si="49"/>
        <v>0</v>
      </c>
      <c r="K479" s="9">
        <f t="shared" si="50"/>
        <v>0</v>
      </c>
      <c r="L479" s="9">
        <f t="shared" si="51"/>
        <v>0</v>
      </c>
      <c r="N479" s="1"/>
    </row>
    <row r="480" spans="1:14" x14ac:dyDescent="0.4">
      <c r="A480" s="5"/>
      <c r="B480" s="6"/>
      <c r="C480" s="6"/>
      <c r="D480" s="7"/>
      <c r="E480" s="7"/>
      <c r="F480" s="8"/>
      <c r="G480" s="9">
        <f t="shared" si="47"/>
        <v>0</v>
      </c>
      <c r="H480" s="9">
        <f t="shared" si="52"/>
        <v>0</v>
      </c>
      <c r="I480" s="9">
        <f t="shared" si="48"/>
        <v>0</v>
      </c>
      <c r="J480" s="9">
        <f t="shared" si="49"/>
        <v>0</v>
      </c>
      <c r="K480" s="9">
        <f t="shared" si="50"/>
        <v>0</v>
      </c>
      <c r="L480" s="9">
        <f t="shared" si="51"/>
        <v>0</v>
      </c>
      <c r="N480" s="1"/>
    </row>
    <row r="481" spans="1:14" x14ac:dyDescent="0.4">
      <c r="A481" s="5"/>
      <c r="B481" s="6"/>
      <c r="C481" s="6"/>
      <c r="D481" s="7"/>
      <c r="E481" s="7"/>
      <c r="F481" s="8"/>
      <c r="G481" s="9">
        <f t="shared" si="47"/>
        <v>0</v>
      </c>
      <c r="H481" s="9">
        <f t="shared" si="52"/>
        <v>0</v>
      </c>
      <c r="I481" s="9">
        <f t="shared" si="48"/>
        <v>0</v>
      </c>
      <c r="J481" s="9">
        <f t="shared" si="49"/>
        <v>0</v>
      </c>
      <c r="K481" s="9">
        <f t="shared" si="50"/>
        <v>0</v>
      </c>
      <c r="L481" s="9">
        <f t="shared" si="51"/>
        <v>0</v>
      </c>
      <c r="N481" s="1"/>
    </row>
    <row r="482" spans="1:14" x14ac:dyDescent="0.4">
      <c r="A482" s="5"/>
      <c r="B482" s="6"/>
      <c r="C482" s="6"/>
      <c r="D482" s="7"/>
      <c r="E482" s="7"/>
      <c r="F482" s="8"/>
      <c r="G482" s="9">
        <f t="shared" si="47"/>
        <v>0</v>
      </c>
      <c r="H482" s="9">
        <f t="shared" si="52"/>
        <v>0</v>
      </c>
      <c r="I482" s="9">
        <f t="shared" si="48"/>
        <v>0</v>
      </c>
      <c r="J482" s="9">
        <f t="shared" si="49"/>
        <v>0</v>
      </c>
      <c r="K482" s="9">
        <f t="shared" si="50"/>
        <v>0</v>
      </c>
      <c r="L482" s="9">
        <f t="shared" si="51"/>
        <v>0</v>
      </c>
      <c r="N482" s="1"/>
    </row>
    <row r="483" spans="1:14" x14ac:dyDescent="0.4">
      <c r="A483" s="5"/>
      <c r="B483" s="6"/>
      <c r="C483" s="6"/>
      <c r="D483" s="7"/>
      <c r="E483" s="7"/>
      <c r="F483" s="8"/>
      <c r="G483" s="9">
        <f t="shared" si="47"/>
        <v>0</v>
      </c>
      <c r="H483" s="9">
        <f t="shared" si="52"/>
        <v>0</v>
      </c>
      <c r="I483" s="9">
        <f t="shared" si="48"/>
        <v>0</v>
      </c>
      <c r="J483" s="9">
        <f t="shared" si="49"/>
        <v>0</v>
      </c>
      <c r="K483" s="9">
        <f t="shared" si="50"/>
        <v>0</v>
      </c>
      <c r="L483" s="9">
        <f t="shared" si="51"/>
        <v>0</v>
      </c>
      <c r="N483" s="1"/>
    </row>
    <row r="484" spans="1:14" x14ac:dyDescent="0.4">
      <c r="A484" s="5"/>
      <c r="B484" s="6"/>
      <c r="C484" s="6"/>
      <c r="D484" s="7"/>
      <c r="E484" s="7"/>
      <c r="F484" s="8"/>
      <c r="G484" s="9">
        <f t="shared" si="47"/>
        <v>0</v>
      </c>
      <c r="H484" s="9">
        <f t="shared" si="52"/>
        <v>0</v>
      </c>
      <c r="I484" s="9">
        <f t="shared" si="48"/>
        <v>0</v>
      </c>
      <c r="J484" s="9">
        <f t="shared" si="49"/>
        <v>0</v>
      </c>
      <c r="K484" s="9">
        <f t="shared" si="50"/>
        <v>0</v>
      </c>
      <c r="L484" s="9">
        <f t="shared" si="51"/>
        <v>0</v>
      </c>
      <c r="N484" s="1"/>
    </row>
    <row r="485" spans="1:14" x14ac:dyDescent="0.4">
      <c r="A485" s="5"/>
      <c r="B485" s="6"/>
      <c r="C485" s="6"/>
      <c r="D485" s="7"/>
      <c r="E485" s="7"/>
      <c r="F485" s="8"/>
      <c r="G485" s="9">
        <f t="shared" si="47"/>
        <v>0</v>
      </c>
      <c r="H485" s="9">
        <f t="shared" si="52"/>
        <v>0</v>
      </c>
      <c r="I485" s="9">
        <f t="shared" si="48"/>
        <v>0</v>
      </c>
      <c r="J485" s="9">
        <f t="shared" si="49"/>
        <v>0</v>
      </c>
      <c r="K485" s="9">
        <f t="shared" si="50"/>
        <v>0</v>
      </c>
      <c r="L485" s="9">
        <f t="shared" si="51"/>
        <v>0</v>
      </c>
      <c r="N485" s="1"/>
    </row>
    <row r="486" spans="1:14" x14ac:dyDescent="0.4">
      <c r="A486" s="5"/>
      <c r="B486" s="6"/>
      <c r="C486" s="6"/>
      <c r="D486" s="7"/>
      <c r="E486" s="7"/>
      <c r="F486" s="8"/>
      <c r="G486" s="9">
        <f t="shared" si="47"/>
        <v>0</v>
      </c>
      <c r="H486" s="9">
        <f t="shared" si="52"/>
        <v>0</v>
      </c>
      <c r="I486" s="9">
        <f t="shared" si="48"/>
        <v>0</v>
      </c>
      <c r="J486" s="9">
        <f t="shared" si="49"/>
        <v>0</v>
      </c>
      <c r="K486" s="9">
        <f t="shared" si="50"/>
        <v>0</v>
      </c>
      <c r="L486" s="9">
        <f t="shared" si="51"/>
        <v>0</v>
      </c>
      <c r="N486" s="1"/>
    </row>
    <row r="487" spans="1:14" x14ac:dyDescent="0.4">
      <c r="A487" s="5"/>
      <c r="B487" s="6"/>
      <c r="C487" s="6"/>
      <c r="D487" s="7"/>
      <c r="E487" s="7"/>
      <c r="F487" s="8"/>
      <c r="G487" s="9">
        <f t="shared" si="47"/>
        <v>0</v>
      </c>
      <c r="H487" s="9">
        <f t="shared" si="52"/>
        <v>0</v>
      </c>
      <c r="I487" s="9">
        <f t="shared" si="48"/>
        <v>0</v>
      </c>
      <c r="J487" s="9">
        <f t="shared" si="49"/>
        <v>0</v>
      </c>
      <c r="K487" s="9">
        <f t="shared" si="50"/>
        <v>0</v>
      </c>
      <c r="L487" s="9">
        <f t="shared" si="51"/>
        <v>0</v>
      </c>
      <c r="N487" s="1"/>
    </row>
    <row r="488" spans="1:14" x14ac:dyDescent="0.4">
      <c r="A488" s="5"/>
      <c r="B488" s="6"/>
      <c r="C488" s="6"/>
      <c r="D488" s="7"/>
      <c r="E488" s="7"/>
      <c r="F488" s="8"/>
      <c r="G488" s="9">
        <f t="shared" si="47"/>
        <v>0</v>
      </c>
      <c r="H488" s="9">
        <f t="shared" si="52"/>
        <v>0</v>
      </c>
      <c r="I488" s="9">
        <f t="shared" si="48"/>
        <v>0</v>
      </c>
      <c r="J488" s="9">
        <f t="shared" si="49"/>
        <v>0</v>
      </c>
      <c r="K488" s="9">
        <f t="shared" si="50"/>
        <v>0</v>
      </c>
      <c r="L488" s="9">
        <f t="shared" si="51"/>
        <v>0</v>
      </c>
      <c r="N488" s="1"/>
    </row>
    <row r="489" spans="1:14" x14ac:dyDescent="0.4">
      <c r="A489" s="5"/>
      <c r="B489" s="6"/>
      <c r="C489" s="6"/>
      <c r="D489" s="7"/>
      <c r="E489" s="7"/>
      <c r="F489" s="8"/>
      <c r="G489" s="9">
        <f t="shared" si="47"/>
        <v>0</v>
      </c>
      <c r="H489" s="9">
        <f t="shared" si="52"/>
        <v>0</v>
      </c>
      <c r="I489" s="9">
        <f t="shared" si="48"/>
        <v>0</v>
      </c>
      <c r="J489" s="9">
        <f t="shared" si="49"/>
        <v>0</v>
      </c>
      <c r="K489" s="9">
        <f t="shared" si="50"/>
        <v>0</v>
      </c>
      <c r="L489" s="9">
        <f t="shared" si="51"/>
        <v>0</v>
      </c>
      <c r="N489" s="1"/>
    </row>
    <row r="490" spans="1:14" x14ac:dyDescent="0.4">
      <c r="A490" s="5"/>
      <c r="B490" s="6"/>
      <c r="C490" s="6"/>
      <c r="D490" s="7"/>
      <c r="E490" s="7"/>
      <c r="F490" s="8"/>
      <c r="G490" s="9">
        <f t="shared" si="47"/>
        <v>0</v>
      </c>
      <c r="H490" s="9">
        <f t="shared" si="52"/>
        <v>0</v>
      </c>
      <c r="I490" s="9">
        <f t="shared" si="48"/>
        <v>0</v>
      </c>
      <c r="J490" s="9">
        <f t="shared" si="49"/>
        <v>0</v>
      </c>
      <c r="K490" s="9">
        <f t="shared" si="50"/>
        <v>0</v>
      </c>
      <c r="L490" s="9">
        <f t="shared" si="51"/>
        <v>0</v>
      </c>
      <c r="N490" s="1"/>
    </row>
    <row r="491" spans="1:14" x14ac:dyDescent="0.4">
      <c r="A491" s="5"/>
      <c r="B491" s="6"/>
      <c r="C491" s="6"/>
      <c r="D491" s="7"/>
      <c r="E491" s="7"/>
      <c r="F491" s="8"/>
      <c r="G491" s="9">
        <f t="shared" si="47"/>
        <v>0</v>
      </c>
      <c r="H491" s="9">
        <f t="shared" si="52"/>
        <v>0</v>
      </c>
      <c r="I491" s="9">
        <f t="shared" si="48"/>
        <v>0</v>
      </c>
      <c r="J491" s="9">
        <f t="shared" si="49"/>
        <v>0</v>
      </c>
      <c r="K491" s="9">
        <f t="shared" si="50"/>
        <v>0</v>
      </c>
      <c r="L491" s="9">
        <f t="shared" si="51"/>
        <v>0</v>
      </c>
      <c r="N491" s="1"/>
    </row>
    <row r="492" spans="1:14" x14ac:dyDescent="0.4">
      <c r="A492" s="5"/>
      <c r="B492" s="6"/>
      <c r="C492" s="6"/>
      <c r="D492" s="7"/>
      <c r="E492" s="7"/>
      <c r="F492" s="8"/>
      <c r="G492" s="9">
        <f t="shared" si="47"/>
        <v>0</v>
      </c>
      <c r="H492" s="9">
        <f t="shared" si="52"/>
        <v>0</v>
      </c>
      <c r="I492" s="9">
        <f t="shared" si="48"/>
        <v>0</v>
      </c>
      <c r="J492" s="9">
        <f t="shared" si="49"/>
        <v>0</v>
      </c>
      <c r="K492" s="9">
        <f t="shared" si="50"/>
        <v>0</v>
      </c>
      <c r="L492" s="9">
        <f t="shared" si="51"/>
        <v>0</v>
      </c>
      <c r="N492" s="1"/>
    </row>
    <row r="493" spans="1:14" x14ac:dyDescent="0.4">
      <c r="A493" s="5"/>
      <c r="B493" s="6"/>
      <c r="C493" s="6"/>
      <c r="D493" s="7"/>
      <c r="E493" s="7"/>
      <c r="F493" s="8"/>
      <c r="G493" s="9">
        <f t="shared" si="47"/>
        <v>0</v>
      </c>
      <c r="H493" s="9">
        <f t="shared" si="52"/>
        <v>0</v>
      </c>
      <c r="I493" s="9">
        <f t="shared" si="48"/>
        <v>0</v>
      </c>
      <c r="J493" s="9">
        <f t="shared" si="49"/>
        <v>0</v>
      </c>
      <c r="K493" s="9">
        <f t="shared" si="50"/>
        <v>0</v>
      </c>
      <c r="L493" s="9">
        <f t="shared" si="51"/>
        <v>0</v>
      </c>
      <c r="N493" s="1"/>
    </row>
    <row r="494" spans="1:14" x14ac:dyDescent="0.4">
      <c r="A494" s="5"/>
      <c r="B494" s="6"/>
      <c r="C494" s="6"/>
      <c r="D494" s="7"/>
      <c r="E494" s="7"/>
      <c r="F494" s="8"/>
      <c r="G494" s="9">
        <f t="shared" si="47"/>
        <v>0</v>
      </c>
      <c r="H494" s="9">
        <f t="shared" si="52"/>
        <v>0</v>
      </c>
      <c r="I494" s="9">
        <f t="shared" si="48"/>
        <v>0</v>
      </c>
      <c r="J494" s="9">
        <f t="shared" si="49"/>
        <v>0</v>
      </c>
      <c r="K494" s="9">
        <f t="shared" si="50"/>
        <v>0</v>
      </c>
      <c r="L494" s="9">
        <f t="shared" si="51"/>
        <v>0</v>
      </c>
      <c r="N494" s="1"/>
    </row>
    <row r="495" spans="1:14" x14ac:dyDescent="0.4">
      <c r="A495" s="5"/>
      <c r="B495" s="6"/>
      <c r="C495" s="6"/>
      <c r="D495" s="7"/>
      <c r="E495" s="7"/>
      <c r="F495" s="8"/>
      <c r="G495" s="9">
        <f t="shared" si="47"/>
        <v>0</v>
      </c>
      <c r="H495" s="9">
        <f t="shared" si="52"/>
        <v>0</v>
      </c>
      <c r="I495" s="9">
        <f t="shared" si="48"/>
        <v>0</v>
      </c>
      <c r="J495" s="9">
        <f t="shared" si="49"/>
        <v>0</v>
      </c>
      <c r="K495" s="9">
        <f t="shared" si="50"/>
        <v>0</v>
      </c>
      <c r="L495" s="9">
        <f t="shared" si="51"/>
        <v>0</v>
      </c>
      <c r="N495" s="1"/>
    </row>
    <row r="496" spans="1:14" x14ac:dyDescent="0.4">
      <c r="A496" s="5"/>
      <c r="B496" s="6"/>
      <c r="C496" s="6"/>
      <c r="D496" s="7"/>
      <c r="E496" s="7"/>
      <c r="F496" s="8"/>
      <c r="G496" s="9">
        <f t="shared" si="47"/>
        <v>0</v>
      </c>
      <c r="H496" s="9">
        <f t="shared" si="52"/>
        <v>0</v>
      </c>
      <c r="I496" s="9">
        <f t="shared" si="48"/>
        <v>0</v>
      </c>
      <c r="J496" s="9">
        <f t="shared" si="49"/>
        <v>0</v>
      </c>
      <c r="K496" s="9">
        <f t="shared" si="50"/>
        <v>0</v>
      </c>
      <c r="L496" s="9">
        <f t="shared" si="51"/>
        <v>0</v>
      </c>
      <c r="N496" s="1"/>
    </row>
    <row r="497" spans="1:14" x14ac:dyDescent="0.4">
      <c r="A497" s="5"/>
      <c r="B497" s="6"/>
      <c r="C497" s="6"/>
      <c r="D497" s="7"/>
      <c r="E497" s="7"/>
      <c r="F497" s="8"/>
      <c r="G497" s="9">
        <f t="shared" si="47"/>
        <v>0</v>
      </c>
      <c r="H497" s="9">
        <f t="shared" si="52"/>
        <v>0</v>
      </c>
      <c r="I497" s="9">
        <f t="shared" si="48"/>
        <v>0</v>
      </c>
      <c r="J497" s="9">
        <f t="shared" si="49"/>
        <v>0</v>
      </c>
      <c r="K497" s="9">
        <f t="shared" si="50"/>
        <v>0</v>
      </c>
      <c r="L497" s="9">
        <f t="shared" si="51"/>
        <v>0</v>
      </c>
      <c r="N497" s="1"/>
    </row>
    <row r="498" spans="1:14" x14ac:dyDescent="0.4">
      <c r="A498" s="5"/>
      <c r="B498" s="6"/>
      <c r="C498" s="6"/>
      <c r="D498" s="7"/>
      <c r="E498" s="7"/>
      <c r="F498" s="8"/>
      <c r="G498" s="9">
        <f t="shared" si="47"/>
        <v>0</v>
      </c>
      <c r="H498" s="9">
        <f t="shared" si="52"/>
        <v>0</v>
      </c>
      <c r="I498" s="9">
        <f t="shared" si="48"/>
        <v>0</v>
      </c>
      <c r="J498" s="9">
        <f t="shared" si="49"/>
        <v>0</v>
      </c>
      <c r="K498" s="9">
        <f t="shared" si="50"/>
        <v>0</v>
      </c>
      <c r="L498" s="9">
        <f t="shared" si="51"/>
        <v>0</v>
      </c>
      <c r="N498" s="1"/>
    </row>
    <row r="499" spans="1:14" x14ac:dyDescent="0.4">
      <c r="A499" s="5"/>
      <c r="B499" s="6"/>
      <c r="C499" s="6"/>
      <c r="D499" s="7"/>
      <c r="E499" s="7"/>
      <c r="F499" s="8"/>
      <c r="G499" s="9">
        <f t="shared" si="47"/>
        <v>0</v>
      </c>
      <c r="H499" s="9">
        <f t="shared" si="52"/>
        <v>0</v>
      </c>
      <c r="I499" s="9">
        <f t="shared" si="48"/>
        <v>0</v>
      </c>
      <c r="J499" s="9">
        <f t="shared" si="49"/>
        <v>0</v>
      </c>
      <c r="K499" s="9">
        <f t="shared" si="50"/>
        <v>0</v>
      </c>
      <c r="L499" s="9">
        <f t="shared" si="51"/>
        <v>0</v>
      </c>
      <c r="N499" s="1"/>
    </row>
    <row r="500" spans="1:14" x14ac:dyDescent="0.4">
      <c r="A500" s="5"/>
      <c r="B500" s="6"/>
      <c r="C500" s="6"/>
      <c r="D500" s="7"/>
      <c r="E500" s="7"/>
      <c r="F500" s="8"/>
      <c r="G500" s="9">
        <f t="shared" si="47"/>
        <v>0</v>
      </c>
      <c r="H500" s="9">
        <f t="shared" si="52"/>
        <v>0</v>
      </c>
      <c r="I500" s="9">
        <f t="shared" si="48"/>
        <v>0</v>
      </c>
      <c r="J500" s="9">
        <f t="shared" si="49"/>
        <v>0</v>
      </c>
      <c r="K500" s="9">
        <f t="shared" si="50"/>
        <v>0</v>
      </c>
      <c r="L500" s="9">
        <f t="shared" si="51"/>
        <v>0</v>
      </c>
      <c r="N500" s="1"/>
    </row>
    <row r="501" spans="1:14" x14ac:dyDescent="0.4">
      <c r="A501" s="5"/>
      <c r="B501" s="6"/>
      <c r="C501" s="6"/>
      <c r="D501" s="7"/>
      <c r="E501" s="7"/>
      <c r="F501" s="8"/>
      <c r="G501" s="9">
        <f t="shared" si="47"/>
        <v>0</v>
      </c>
      <c r="H501" s="9">
        <f t="shared" si="52"/>
        <v>0</v>
      </c>
      <c r="I501" s="9">
        <f t="shared" si="48"/>
        <v>0</v>
      </c>
      <c r="J501" s="9">
        <f t="shared" si="49"/>
        <v>0</v>
      </c>
      <c r="K501" s="9">
        <f t="shared" si="50"/>
        <v>0</v>
      </c>
      <c r="L501" s="9">
        <f t="shared" si="51"/>
        <v>0</v>
      </c>
      <c r="N501" s="1"/>
    </row>
    <row r="502" spans="1:14" x14ac:dyDescent="0.4">
      <c r="A502" s="5"/>
      <c r="B502" s="6"/>
      <c r="C502" s="6"/>
      <c r="D502" s="7"/>
      <c r="E502" s="7"/>
      <c r="F502" s="8"/>
      <c r="G502" s="9">
        <f t="shared" si="47"/>
        <v>0</v>
      </c>
      <c r="H502" s="9">
        <f t="shared" si="52"/>
        <v>0</v>
      </c>
      <c r="I502" s="9">
        <f t="shared" si="48"/>
        <v>0</v>
      </c>
      <c r="J502" s="9">
        <f t="shared" si="49"/>
        <v>0</v>
      </c>
      <c r="K502" s="9">
        <f t="shared" si="50"/>
        <v>0</v>
      </c>
      <c r="L502" s="9">
        <f t="shared" si="51"/>
        <v>0</v>
      </c>
      <c r="N502" s="1"/>
    </row>
    <row r="503" spans="1:14" x14ac:dyDescent="0.4">
      <c r="A503" s="5"/>
      <c r="B503" s="6"/>
      <c r="C503" s="6"/>
      <c r="D503" s="7"/>
      <c r="E503" s="7"/>
      <c r="F503" s="8"/>
      <c r="G503" s="9">
        <f t="shared" si="47"/>
        <v>0</v>
      </c>
      <c r="H503" s="9">
        <f t="shared" si="52"/>
        <v>0</v>
      </c>
      <c r="I503" s="9">
        <f t="shared" si="48"/>
        <v>0</v>
      </c>
      <c r="J503" s="9">
        <f t="shared" si="49"/>
        <v>0</v>
      </c>
      <c r="K503" s="9">
        <f t="shared" si="50"/>
        <v>0</v>
      </c>
      <c r="L503" s="9">
        <f t="shared" si="51"/>
        <v>0</v>
      </c>
      <c r="N503" s="1"/>
    </row>
    <row r="504" spans="1:14" x14ac:dyDescent="0.4">
      <c r="A504" s="5"/>
      <c r="B504" s="6"/>
      <c r="C504" s="6"/>
      <c r="D504" s="7"/>
      <c r="E504" s="7"/>
      <c r="F504" s="8"/>
      <c r="G504" s="9">
        <f t="shared" si="47"/>
        <v>0</v>
      </c>
      <c r="H504" s="9">
        <f t="shared" si="52"/>
        <v>0</v>
      </c>
      <c r="I504" s="9">
        <f t="shared" si="48"/>
        <v>0</v>
      </c>
      <c r="J504" s="9">
        <f t="shared" si="49"/>
        <v>0</v>
      </c>
      <c r="K504" s="9">
        <f t="shared" si="50"/>
        <v>0</v>
      </c>
      <c r="L504" s="9">
        <f t="shared" si="51"/>
        <v>0</v>
      </c>
      <c r="N504" s="1"/>
    </row>
    <row r="505" spans="1:14" x14ac:dyDescent="0.4">
      <c r="A505" s="5"/>
      <c r="B505" s="6"/>
      <c r="C505" s="6"/>
      <c r="D505" s="7"/>
      <c r="E505" s="7"/>
      <c r="F505" s="8"/>
      <c r="G505" s="9">
        <f t="shared" si="47"/>
        <v>0</v>
      </c>
      <c r="H505" s="9">
        <f t="shared" si="52"/>
        <v>0</v>
      </c>
      <c r="I505" s="9">
        <f t="shared" si="48"/>
        <v>0</v>
      </c>
      <c r="J505" s="9">
        <f t="shared" si="49"/>
        <v>0</v>
      </c>
      <c r="K505" s="9">
        <f t="shared" si="50"/>
        <v>0</v>
      </c>
      <c r="L505" s="9">
        <f t="shared" si="51"/>
        <v>0</v>
      </c>
      <c r="N505" s="1"/>
    </row>
    <row r="506" spans="1:14" x14ac:dyDescent="0.4">
      <c r="A506" s="5"/>
      <c r="B506" s="6"/>
      <c r="C506" s="6"/>
      <c r="D506" s="7"/>
      <c r="E506" s="7"/>
      <c r="F506" s="8"/>
      <c r="G506" s="9">
        <f t="shared" si="47"/>
        <v>0</v>
      </c>
      <c r="H506" s="9">
        <f t="shared" si="52"/>
        <v>0</v>
      </c>
      <c r="I506" s="9">
        <f t="shared" si="48"/>
        <v>0</v>
      </c>
      <c r="J506" s="9">
        <f t="shared" si="49"/>
        <v>0</v>
      </c>
      <c r="K506" s="9">
        <f t="shared" si="50"/>
        <v>0</v>
      </c>
      <c r="L506" s="9">
        <f t="shared" si="51"/>
        <v>0</v>
      </c>
      <c r="N506" s="1"/>
    </row>
    <row r="507" spans="1:14" x14ac:dyDescent="0.4">
      <c r="A507" s="5"/>
      <c r="B507" s="6"/>
      <c r="C507" s="6"/>
      <c r="D507" s="7"/>
      <c r="E507" s="7"/>
      <c r="F507" s="8"/>
      <c r="G507" s="9">
        <f t="shared" si="47"/>
        <v>0</v>
      </c>
      <c r="H507" s="9">
        <f t="shared" si="52"/>
        <v>0</v>
      </c>
      <c r="I507" s="9">
        <f t="shared" si="48"/>
        <v>0</v>
      </c>
      <c r="J507" s="9">
        <f t="shared" si="49"/>
        <v>0</v>
      </c>
      <c r="K507" s="9">
        <f t="shared" si="50"/>
        <v>0</v>
      </c>
      <c r="L507" s="9">
        <f t="shared" si="51"/>
        <v>0</v>
      </c>
      <c r="N507" s="1"/>
    </row>
    <row r="508" spans="1:14" x14ac:dyDescent="0.4">
      <c r="A508" s="5"/>
      <c r="B508" s="6"/>
      <c r="C508" s="6"/>
      <c r="D508" s="7"/>
      <c r="E508" s="7"/>
      <c r="F508" s="8"/>
      <c r="G508" s="9">
        <f t="shared" si="47"/>
        <v>0</v>
      </c>
      <c r="H508" s="9">
        <f t="shared" si="52"/>
        <v>0</v>
      </c>
      <c r="I508" s="9">
        <f t="shared" si="48"/>
        <v>0</v>
      </c>
      <c r="J508" s="9">
        <f t="shared" si="49"/>
        <v>0</v>
      </c>
      <c r="K508" s="9">
        <f t="shared" si="50"/>
        <v>0</v>
      </c>
      <c r="L508" s="9">
        <f t="shared" si="51"/>
        <v>0</v>
      </c>
      <c r="N508" s="1"/>
    </row>
    <row r="509" spans="1:14" x14ac:dyDescent="0.4">
      <c r="A509" s="5"/>
      <c r="B509" s="6"/>
      <c r="C509" s="6"/>
      <c r="D509" s="7"/>
      <c r="E509" s="7"/>
      <c r="F509" s="8"/>
      <c r="G509" s="9">
        <f t="shared" si="47"/>
        <v>0</v>
      </c>
      <c r="H509" s="9">
        <f t="shared" si="52"/>
        <v>0</v>
      </c>
      <c r="I509" s="9">
        <f t="shared" si="48"/>
        <v>0</v>
      </c>
      <c r="J509" s="9">
        <f t="shared" si="49"/>
        <v>0</v>
      </c>
      <c r="K509" s="9">
        <f t="shared" si="50"/>
        <v>0</v>
      </c>
      <c r="L509" s="9">
        <f t="shared" si="51"/>
        <v>0</v>
      </c>
      <c r="N509" s="1"/>
    </row>
    <row r="510" spans="1:14" x14ac:dyDescent="0.4">
      <c r="A510" s="5"/>
      <c r="B510" s="6"/>
      <c r="C510" s="6"/>
      <c r="D510" s="7"/>
      <c r="E510" s="7"/>
      <c r="F510" s="8"/>
      <c r="G510" s="9">
        <f t="shared" si="47"/>
        <v>0</v>
      </c>
      <c r="H510" s="9">
        <f t="shared" si="52"/>
        <v>0</v>
      </c>
      <c r="I510" s="9">
        <f t="shared" si="48"/>
        <v>0</v>
      </c>
      <c r="J510" s="9">
        <f t="shared" si="49"/>
        <v>0</v>
      </c>
      <c r="K510" s="9">
        <f t="shared" si="50"/>
        <v>0</v>
      </c>
      <c r="L510" s="9">
        <f t="shared" si="51"/>
        <v>0</v>
      </c>
      <c r="N510" s="1"/>
    </row>
    <row r="511" spans="1:14" x14ac:dyDescent="0.4">
      <c r="A511" s="5"/>
      <c r="B511" s="6"/>
      <c r="C511" s="6"/>
      <c r="D511" s="7"/>
      <c r="E511" s="7"/>
      <c r="F511" s="8"/>
      <c r="G511" s="9">
        <f t="shared" si="47"/>
        <v>0</v>
      </c>
      <c r="H511" s="9">
        <f t="shared" si="52"/>
        <v>0</v>
      </c>
      <c r="I511" s="9">
        <f t="shared" si="48"/>
        <v>0</v>
      </c>
      <c r="J511" s="9">
        <f t="shared" si="49"/>
        <v>0</v>
      </c>
      <c r="K511" s="9">
        <f t="shared" si="50"/>
        <v>0</v>
      </c>
      <c r="L511" s="9">
        <f t="shared" si="51"/>
        <v>0</v>
      </c>
      <c r="N511" s="1"/>
    </row>
    <row r="512" spans="1:14" x14ac:dyDescent="0.4">
      <c r="A512" s="5"/>
      <c r="B512" s="6"/>
      <c r="C512" s="6"/>
      <c r="D512" s="7"/>
      <c r="E512" s="7"/>
      <c r="F512" s="8"/>
      <c r="G512" s="9">
        <f t="shared" si="47"/>
        <v>0</v>
      </c>
      <c r="H512" s="9">
        <f t="shared" si="52"/>
        <v>0</v>
      </c>
      <c r="I512" s="9">
        <f t="shared" si="48"/>
        <v>0</v>
      </c>
      <c r="J512" s="9">
        <f t="shared" si="49"/>
        <v>0</v>
      </c>
      <c r="K512" s="9">
        <f t="shared" si="50"/>
        <v>0</v>
      </c>
      <c r="L512" s="9">
        <f t="shared" si="51"/>
        <v>0</v>
      </c>
      <c r="N512" s="1"/>
    </row>
    <row r="513" spans="1:14" x14ac:dyDescent="0.4">
      <c r="A513" s="5"/>
      <c r="B513" s="6"/>
      <c r="C513" s="6"/>
      <c r="D513" s="7"/>
      <c r="E513" s="7"/>
      <c r="F513" s="8"/>
      <c r="G513" s="9">
        <f t="shared" si="47"/>
        <v>0</v>
      </c>
      <c r="H513" s="9">
        <f t="shared" si="52"/>
        <v>0</v>
      </c>
      <c r="I513" s="9">
        <f t="shared" si="48"/>
        <v>0</v>
      </c>
      <c r="J513" s="9">
        <f t="shared" si="49"/>
        <v>0</v>
      </c>
      <c r="K513" s="9">
        <f t="shared" si="50"/>
        <v>0</v>
      </c>
      <c r="L513" s="9">
        <f t="shared" si="51"/>
        <v>0</v>
      </c>
      <c r="N513" s="1"/>
    </row>
    <row r="514" spans="1:14" x14ac:dyDescent="0.4">
      <c r="A514" s="5"/>
      <c r="B514" s="6"/>
      <c r="C514" s="6"/>
      <c r="D514" s="7"/>
      <c r="E514" s="7"/>
      <c r="F514" s="8"/>
      <c r="G514" s="9">
        <f t="shared" si="47"/>
        <v>0</v>
      </c>
      <c r="H514" s="9">
        <f t="shared" si="52"/>
        <v>0</v>
      </c>
      <c r="I514" s="9">
        <f t="shared" si="48"/>
        <v>0</v>
      </c>
      <c r="J514" s="9">
        <f t="shared" si="49"/>
        <v>0</v>
      </c>
      <c r="K514" s="9">
        <f t="shared" si="50"/>
        <v>0</v>
      </c>
      <c r="L514" s="9">
        <f t="shared" si="51"/>
        <v>0</v>
      </c>
      <c r="N514" s="1"/>
    </row>
    <row r="515" spans="1:14" x14ac:dyDescent="0.4">
      <c r="A515" s="5"/>
      <c r="B515" s="6"/>
      <c r="C515" s="6"/>
      <c r="D515" s="7"/>
      <c r="E515" s="7"/>
      <c r="F515" s="8"/>
      <c r="G515" s="9">
        <f t="shared" si="47"/>
        <v>0</v>
      </c>
      <c r="H515" s="9">
        <f t="shared" si="52"/>
        <v>0</v>
      </c>
      <c r="I515" s="9">
        <f t="shared" si="48"/>
        <v>0</v>
      </c>
      <c r="J515" s="9">
        <f t="shared" si="49"/>
        <v>0</v>
      </c>
      <c r="K515" s="9">
        <f t="shared" si="50"/>
        <v>0</v>
      </c>
      <c r="L515" s="9">
        <f t="shared" si="51"/>
        <v>0</v>
      </c>
      <c r="N515" s="1"/>
    </row>
    <row r="516" spans="1:14" x14ac:dyDescent="0.4">
      <c r="A516" s="5"/>
      <c r="B516" s="6"/>
      <c r="C516" s="6"/>
      <c r="D516" s="7"/>
      <c r="E516" s="7"/>
      <c r="F516" s="8"/>
      <c r="G516" s="9">
        <f t="shared" si="47"/>
        <v>0</v>
      </c>
      <c r="H516" s="9">
        <f t="shared" si="52"/>
        <v>0</v>
      </c>
      <c r="I516" s="9">
        <f t="shared" si="48"/>
        <v>0</v>
      </c>
      <c r="J516" s="9">
        <f t="shared" si="49"/>
        <v>0</v>
      </c>
      <c r="K516" s="9">
        <f t="shared" si="50"/>
        <v>0</v>
      </c>
      <c r="L516" s="9">
        <f t="shared" si="51"/>
        <v>0</v>
      </c>
      <c r="N516" s="1"/>
    </row>
    <row r="517" spans="1:14" x14ac:dyDescent="0.4">
      <c r="A517" s="5"/>
      <c r="B517" s="6"/>
      <c r="C517" s="6"/>
      <c r="D517" s="7"/>
      <c r="E517" s="7"/>
      <c r="F517" s="8"/>
      <c r="G517" s="9">
        <f t="shared" si="47"/>
        <v>0</v>
      </c>
      <c r="H517" s="9">
        <f t="shared" si="52"/>
        <v>0</v>
      </c>
      <c r="I517" s="9">
        <f t="shared" si="48"/>
        <v>0</v>
      </c>
      <c r="J517" s="9">
        <f t="shared" si="49"/>
        <v>0</v>
      </c>
      <c r="K517" s="9">
        <f t="shared" si="50"/>
        <v>0</v>
      </c>
      <c r="L517" s="9">
        <f t="shared" si="51"/>
        <v>0</v>
      </c>
      <c r="N517" s="1"/>
    </row>
    <row r="518" spans="1:14" x14ac:dyDescent="0.4">
      <c r="A518" s="5"/>
      <c r="B518" s="6"/>
      <c r="C518" s="6"/>
      <c r="D518" s="7"/>
      <c r="E518" s="7"/>
      <c r="F518" s="8"/>
      <c r="G518" s="9">
        <f t="shared" si="47"/>
        <v>0</v>
      </c>
      <c r="H518" s="9">
        <f t="shared" si="52"/>
        <v>0</v>
      </c>
      <c r="I518" s="9">
        <f t="shared" si="48"/>
        <v>0</v>
      </c>
      <c r="J518" s="9">
        <f t="shared" si="49"/>
        <v>0</v>
      </c>
      <c r="K518" s="9">
        <f t="shared" si="50"/>
        <v>0</v>
      </c>
      <c r="L518" s="9">
        <f t="shared" si="51"/>
        <v>0</v>
      </c>
      <c r="N518" s="1"/>
    </row>
    <row r="519" spans="1:14" x14ac:dyDescent="0.4">
      <c r="A519" s="5"/>
      <c r="B519" s="6"/>
      <c r="C519" s="6"/>
      <c r="D519" s="7"/>
      <c r="E519" s="7"/>
      <c r="F519" s="8"/>
      <c r="G519" s="9">
        <f t="shared" si="47"/>
        <v>0</v>
      </c>
      <c r="H519" s="9">
        <f t="shared" si="52"/>
        <v>0</v>
      </c>
      <c r="I519" s="9">
        <f t="shared" si="48"/>
        <v>0</v>
      </c>
      <c r="J519" s="9">
        <f t="shared" si="49"/>
        <v>0</v>
      </c>
      <c r="K519" s="9">
        <f t="shared" si="50"/>
        <v>0</v>
      </c>
      <c r="L519" s="9">
        <f t="shared" si="51"/>
        <v>0</v>
      </c>
      <c r="N519" s="1"/>
    </row>
    <row r="520" spans="1:14" x14ac:dyDescent="0.4">
      <c r="A520" s="5"/>
      <c r="B520" s="6"/>
      <c r="C520" s="6"/>
      <c r="D520" s="7"/>
      <c r="E520" s="7"/>
      <c r="F520" s="8"/>
      <c r="G520" s="9">
        <f t="shared" si="47"/>
        <v>0</v>
      </c>
      <c r="H520" s="9">
        <f t="shared" si="52"/>
        <v>0</v>
      </c>
      <c r="I520" s="9">
        <f t="shared" si="48"/>
        <v>0</v>
      </c>
      <c r="J520" s="9">
        <f t="shared" si="49"/>
        <v>0</v>
      </c>
      <c r="K520" s="9">
        <f t="shared" si="50"/>
        <v>0</v>
      </c>
      <c r="L520" s="9">
        <f t="shared" si="51"/>
        <v>0</v>
      </c>
      <c r="N520" s="1"/>
    </row>
    <row r="521" spans="1:14" x14ac:dyDescent="0.4">
      <c r="A521" s="5"/>
      <c r="B521" s="6"/>
      <c r="C521" s="6"/>
      <c r="D521" s="7"/>
      <c r="E521" s="7"/>
      <c r="F521" s="8"/>
      <c r="G521" s="9">
        <f t="shared" ref="G521:G584" si="53">ROUNDDOWN((D521-E521)/1.1, 0)</f>
        <v>0</v>
      </c>
      <c r="H521" s="9">
        <f t="shared" si="52"/>
        <v>0</v>
      </c>
      <c r="I521" s="9">
        <f t="shared" ref="I521:I584" si="54">IF(F521=1,MIN(H521 * 0.03),0)</f>
        <v>0</v>
      </c>
      <c r="J521" s="9">
        <f t="shared" ref="J521:J584" si="55">G521*C521</f>
        <v>0</v>
      </c>
      <c r="K521" s="9">
        <f t="shared" ref="K521:K584" si="56">H521*C521</f>
        <v>0</v>
      </c>
      <c r="L521" s="9">
        <f t="shared" ref="L521:L584" si="57">IF(F521=1,I521*C521,0)</f>
        <v>0</v>
      </c>
      <c r="N521" s="1"/>
    </row>
    <row r="522" spans="1:14" x14ac:dyDescent="0.4">
      <c r="A522" s="5"/>
      <c r="B522" s="6"/>
      <c r="C522" s="6"/>
      <c r="D522" s="7"/>
      <c r="E522" s="7"/>
      <c r="F522" s="8"/>
      <c r="G522" s="9">
        <f t="shared" si="53"/>
        <v>0</v>
      </c>
      <c r="H522" s="9">
        <f t="shared" ref="H522:H585" si="58">ROUNDDOWN(G522, -3)</f>
        <v>0</v>
      </c>
      <c r="I522" s="9">
        <f t="shared" si="54"/>
        <v>0</v>
      </c>
      <c r="J522" s="9">
        <f t="shared" si="55"/>
        <v>0</v>
      </c>
      <c r="K522" s="9">
        <f t="shared" si="56"/>
        <v>0</v>
      </c>
      <c r="L522" s="9">
        <f t="shared" si="57"/>
        <v>0</v>
      </c>
      <c r="N522" s="1"/>
    </row>
    <row r="523" spans="1:14" x14ac:dyDescent="0.4">
      <c r="A523" s="5"/>
      <c r="B523" s="6"/>
      <c r="C523" s="6"/>
      <c r="D523" s="7"/>
      <c r="E523" s="7"/>
      <c r="F523" s="8"/>
      <c r="G523" s="9">
        <f t="shared" si="53"/>
        <v>0</v>
      </c>
      <c r="H523" s="9">
        <f t="shared" si="58"/>
        <v>0</v>
      </c>
      <c r="I523" s="9">
        <f t="shared" si="54"/>
        <v>0</v>
      </c>
      <c r="J523" s="9">
        <f t="shared" si="55"/>
        <v>0</v>
      </c>
      <c r="K523" s="9">
        <f t="shared" si="56"/>
        <v>0</v>
      </c>
      <c r="L523" s="9">
        <f t="shared" si="57"/>
        <v>0</v>
      </c>
      <c r="N523" s="1"/>
    </row>
    <row r="524" spans="1:14" x14ac:dyDescent="0.4">
      <c r="A524" s="5"/>
      <c r="B524" s="6"/>
      <c r="C524" s="6"/>
      <c r="D524" s="7"/>
      <c r="E524" s="7"/>
      <c r="F524" s="8"/>
      <c r="G524" s="9">
        <f t="shared" si="53"/>
        <v>0</v>
      </c>
      <c r="H524" s="9">
        <f t="shared" si="58"/>
        <v>0</v>
      </c>
      <c r="I524" s="9">
        <f t="shared" si="54"/>
        <v>0</v>
      </c>
      <c r="J524" s="9">
        <f t="shared" si="55"/>
        <v>0</v>
      </c>
      <c r="K524" s="9">
        <f t="shared" si="56"/>
        <v>0</v>
      </c>
      <c r="L524" s="9">
        <f t="shared" si="57"/>
        <v>0</v>
      </c>
      <c r="N524" s="1"/>
    </row>
    <row r="525" spans="1:14" x14ac:dyDescent="0.4">
      <c r="A525" s="5"/>
      <c r="B525" s="6"/>
      <c r="C525" s="6"/>
      <c r="D525" s="7"/>
      <c r="E525" s="7"/>
      <c r="F525" s="8"/>
      <c r="G525" s="9">
        <f t="shared" si="53"/>
        <v>0</v>
      </c>
      <c r="H525" s="9">
        <f t="shared" si="58"/>
        <v>0</v>
      </c>
      <c r="I525" s="9">
        <f t="shared" si="54"/>
        <v>0</v>
      </c>
      <c r="J525" s="9">
        <f t="shared" si="55"/>
        <v>0</v>
      </c>
      <c r="K525" s="9">
        <f t="shared" si="56"/>
        <v>0</v>
      </c>
      <c r="L525" s="9">
        <f t="shared" si="57"/>
        <v>0</v>
      </c>
      <c r="N525" s="1"/>
    </row>
    <row r="526" spans="1:14" x14ac:dyDescent="0.4">
      <c r="A526" s="5"/>
      <c r="B526" s="6"/>
      <c r="C526" s="6"/>
      <c r="D526" s="7"/>
      <c r="E526" s="7"/>
      <c r="F526" s="8"/>
      <c r="G526" s="9">
        <f t="shared" si="53"/>
        <v>0</v>
      </c>
      <c r="H526" s="9">
        <f t="shared" si="58"/>
        <v>0</v>
      </c>
      <c r="I526" s="9">
        <f t="shared" si="54"/>
        <v>0</v>
      </c>
      <c r="J526" s="9">
        <f t="shared" si="55"/>
        <v>0</v>
      </c>
      <c r="K526" s="9">
        <f t="shared" si="56"/>
        <v>0</v>
      </c>
      <c r="L526" s="9">
        <f t="shared" si="57"/>
        <v>0</v>
      </c>
      <c r="N526" s="1"/>
    </row>
    <row r="527" spans="1:14" x14ac:dyDescent="0.4">
      <c r="A527" s="5"/>
      <c r="B527" s="6"/>
      <c r="C527" s="6"/>
      <c r="D527" s="7"/>
      <c r="E527" s="7"/>
      <c r="F527" s="8"/>
      <c r="G527" s="9">
        <f t="shared" si="53"/>
        <v>0</v>
      </c>
      <c r="H527" s="9">
        <f t="shared" si="58"/>
        <v>0</v>
      </c>
      <c r="I527" s="9">
        <f t="shared" si="54"/>
        <v>0</v>
      </c>
      <c r="J527" s="9">
        <f t="shared" si="55"/>
        <v>0</v>
      </c>
      <c r="K527" s="9">
        <f t="shared" si="56"/>
        <v>0</v>
      </c>
      <c r="L527" s="9">
        <f t="shared" si="57"/>
        <v>0</v>
      </c>
      <c r="N527" s="1"/>
    </row>
    <row r="528" spans="1:14" x14ac:dyDescent="0.4">
      <c r="A528" s="5"/>
      <c r="B528" s="6"/>
      <c r="C528" s="6"/>
      <c r="D528" s="7"/>
      <c r="E528" s="7"/>
      <c r="F528" s="8"/>
      <c r="G528" s="9">
        <f t="shared" si="53"/>
        <v>0</v>
      </c>
      <c r="H528" s="9">
        <f t="shared" si="58"/>
        <v>0</v>
      </c>
      <c r="I528" s="9">
        <f t="shared" si="54"/>
        <v>0</v>
      </c>
      <c r="J528" s="9">
        <f t="shared" si="55"/>
        <v>0</v>
      </c>
      <c r="K528" s="9">
        <f t="shared" si="56"/>
        <v>0</v>
      </c>
      <c r="L528" s="9">
        <f t="shared" si="57"/>
        <v>0</v>
      </c>
      <c r="N528" s="1"/>
    </row>
    <row r="529" spans="1:14" x14ac:dyDescent="0.4">
      <c r="A529" s="5"/>
      <c r="B529" s="6"/>
      <c r="C529" s="6"/>
      <c r="D529" s="7"/>
      <c r="E529" s="7"/>
      <c r="F529" s="8"/>
      <c r="G529" s="9">
        <f t="shared" si="53"/>
        <v>0</v>
      </c>
      <c r="H529" s="9">
        <f t="shared" si="58"/>
        <v>0</v>
      </c>
      <c r="I529" s="9">
        <f t="shared" si="54"/>
        <v>0</v>
      </c>
      <c r="J529" s="9">
        <f t="shared" si="55"/>
        <v>0</v>
      </c>
      <c r="K529" s="9">
        <f t="shared" si="56"/>
        <v>0</v>
      </c>
      <c r="L529" s="9">
        <f t="shared" si="57"/>
        <v>0</v>
      </c>
      <c r="N529" s="1"/>
    </row>
    <row r="530" spans="1:14" x14ac:dyDescent="0.4">
      <c r="A530" s="5"/>
      <c r="B530" s="6"/>
      <c r="C530" s="6"/>
      <c r="D530" s="7"/>
      <c r="E530" s="7"/>
      <c r="F530" s="8"/>
      <c r="G530" s="9">
        <f t="shared" si="53"/>
        <v>0</v>
      </c>
      <c r="H530" s="9">
        <f t="shared" si="58"/>
        <v>0</v>
      </c>
      <c r="I530" s="9">
        <f t="shared" si="54"/>
        <v>0</v>
      </c>
      <c r="J530" s="9">
        <f t="shared" si="55"/>
        <v>0</v>
      </c>
      <c r="K530" s="9">
        <f t="shared" si="56"/>
        <v>0</v>
      </c>
      <c r="L530" s="9">
        <f t="shared" si="57"/>
        <v>0</v>
      </c>
      <c r="N530" s="1"/>
    </row>
    <row r="531" spans="1:14" x14ac:dyDescent="0.4">
      <c r="A531" s="5"/>
      <c r="B531" s="6"/>
      <c r="C531" s="6"/>
      <c r="D531" s="7"/>
      <c r="E531" s="7"/>
      <c r="F531" s="8"/>
      <c r="G531" s="9">
        <f t="shared" si="53"/>
        <v>0</v>
      </c>
      <c r="H531" s="9">
        <f t="shared" si="58"/>
        <v>0</v>
      </c>
      <c r="I531" s="9">
        <f t="shared" si="54"/>
        <v>0</v>
      </c>
      <c r="J531" s="9">
        <f t="shared" si="55"/>
        <v>0</v>
      </c>
      <c r="K531" s="9">
        <f t="shared" si="56"/>
        <v>0</v>
      </c>
      <c r="L531" s="9">
        <f t="shared" si="57"/>
        <v>0</v>
      </c>
      <c r="N531" s="1"/>
    </row>
    <row r="532" spans="1:14" x14ac:dyDescent="0.4">
      <c r="A532" s="5"/>
      <c r="B532" s="6"/>
      <c r="C532" s="6"/>
      <c r="D532" s="7"/>
      <c r="E532" s="7"/>
      <c r="F532" s="8"/>
      <c r="G532" s="9">
        <f t="shared" si="53"/>
        <v>0</v>
      </c>
      <c r="H532" s="9">
        <f t="shared" si="58"/>
        <v>0</v>
      </c>
      <c r="I532" s="9">
        <f t="shared" si="54"/>
        <v>0</v>
      </c>
      <c r="J532" s="9">
        <f t="shared" si="55"/>
        <v>0</v>
      </c>
      <c r="K532" s="9">
        <f t="shared" si="56"/>
        <v>0</v>
      </c>
      <c r="L532" s="9">
        <f t="shared" si="57"/>
        <v>0</v>
      </c>
      <c r="N532" s="1"/>
    </row>
    <row r="533" spans="1:14" x14ac:dyDescent="0.4">
      <c r="A533" s="5"/>
      <c r="B533" s="6"/>
      <c r="C533" s="6"/>
      <c r="D533" s="7"/>
      <c r="E533" s="7"/>
      <c r="F533" s="8"/>
      <c r="G533" s="9">
        <f t="shared" si="53"/>
        <v>0</v>
      </c>
      <c r="H533" s="9">
        <f t="shared" si="58"/>
        <v>0</v>
      </c>
      <c r="I533" s="9">
        <f t="shared" si="54"/>
        <v>0</v>
      </c>
      <c r="J533" s="9">
        <f t="shared" si="55"/>
        <v>0</v>
      </c>
      <c r="K533" s="9">
        <f t="shared" si="56"/>
        <v>0</v>
      </c>
      <c r="L533" s="9">
        <f t="shared" si="57"/>
        <v>0</v>
      </c>
      <c r="N533" s="1"/>
    </row>
    <row r="534" spans="1:14" x14ac:dyDescent="0.4">
      <c r="A534" s="5"/>
      <c r="B534" s="6"/>
      <c r="C534" s="6"/>
      <c r="D534" s="7"/>
      <c r="E534" s="7"/>
      <c r="F534" s="8"/>
      <c r="G534" s="9">
        <f t="shared" si="53"/>
        <v>0</v>
      </c>
      <c r="H534" s="9">
        <f t="shared" si="58"/>
        <v>0</v>
      </c>
      <c r="I534" s="9">
        <f t="shared" si="54"/>
        <v>0</v>
      </c>
      <c r="J534" s="9">
        <f t="shared" si="55"/>
        <v>0</v>
      </c>
      <c r="K534" s="9">
        <f t="shared" si="56"/>
        <v>0</v>
      </c>
      <c r="L534" s="9">
        <f t="shared" si="57"/>
        <v>0</v>
      </c>
      <c r="N534" s="1"/>
    </row>
    <row r="535" spans="1:14" x14ac:dyDescent="0.4">
      <c r="A535" s="5"/>
      <c r="B535" s="6"/>
      <c r="C535" s="6"/>
      <c r="D535" s="7"/>
      <c r="E535" s="7"/>
      <c r="F535" s="8"/>
      <c r="G535" s="9">
        <f t="shared" si="53"/>
        <v>0</v>
      </c>
      <c r="H535" s="9">
        <f t="shared" si="58"/>
        <v>0</v>
      </c>
      <c r="I535" s="9">
        <f t="shared" si="54"/>
        <v>0</v>
      </c>
      <c r="J535" s="9">
        <f t="shared" si="55"/>
        <v>0</v>
      </c>
      <c r="K535" s="9">
        <f t="shared" si="56"/>
        <v>0</v>
      </c>
      <c r="L535" s="9">
        <f t="shared" si="57"/>
        <v>0</v>
      </c>
      <c r="N535" s="1"/>
    </row>
    <row r="536" spans="1:14" x14ac:dyDescent="0.4">
      <c r="A536" s="5"/>
      <c r="B536" s="6"/>
      <c r="C536" s="6"/>
      <c r="D536" s="7"/>
      <c r="E536" s="7"/>
      <c r="F536" s="8"/>
      <c r="G536" s="9">
        <f t="shared" si="53"/>
        <v>0</v>
      </c>
      <c r="H536" s="9">
        <f t="shared" si="58"/>
        <v>0</v>
      </c>
      <c r="I536" s="9">
        <f t="shared" si="54"/>
        <v>0</v>
      </c>
      <c r="J536" s="9">
        <f t="shared" si="55"/>
        <v>0</v>
      </c>
      <c r="K536" s="9">
        <f t="shared" si="56"/>
        <v>0</v>
      </c>
      <c r="L536" s="9">
        <f t="shared" si="57"/>
        <v>0</v>
      </c>
      <c r="N536" s="1"/>
    </row>
    <row r="537" spans="1:14" x14ac:dyDescent="0.4">
      <c r="A537" s="5"/>
      <c r="B537" s="6"/>
      <c r="C537" s="6"/>
      <c r="D537" s="7"/>
      <c r="E537" s="7"/>
      <c r="F537" s="8"/>
      <c r="G537" s="9">
        <f t="shared" si="53"/>
        <v>0</v>
      </c>
      <c r="H537" s="9">
        <f t="shared" si="58"/>
        <v>0</v>
      </c>
      <c r="I537" s="9">
        <f t="shared" si="54"/>
        <v>0</v>
      </c>
      <c r="J537" s="9">
        <f t="shared" si="55"/>
        <v>0</v>
      </c>
      <c r="K537" s="9">
        <f t="shared" si="56"/>
        <v>0</v>
      </c>
      <c r="L537" s="9">
        <f t="shared" si="57"/>
        <v>0</v>
      </c>
      <c r="N537" s="1"/>
    </row>
    <row r="538" spans="1:14" x14ac:dyDescent="0.4">
      <c r="A538" s="5"/>
      <c r="B538" s="6"/>
      <c r="C538" s="6"/>
      <c r="D538" s="7"/>
      <c r="E538" s="7"/>
      <c r="F538" s="8"/>
      <c r="G538" s="9">
        <f t="shared" si="53"/>
        <v>0</v>
      </c>
      <c r="H538" s="9">
        <f t="shared" si="58"/>
        <v>0</v>
      </c>
      <c r="I538" s="9">
        <f t="shared" si="54"/>
        <v>0</v>
      </c>
      <c r="J538" s="9">
        <f t="shared" si="55"/>
        <v>0</v>
      </c>
      <c r="K538" s="9">
        <f t="shared" si="56"/>
        <v>0</v>
      </c>
      <c r="L538" s="9">
        <f t="shared" si="57"/>
        <v>0</v>
      </c>
      <c r="N538" s="1"/>
    </row>
    <row r="539" spans="1:14" x14ac:dyDescent="0.4">
      <c r="A539" s="5"/>
      <c r="B539" s="6"/>
      <c r="C539" s="6"/>
      <c r="D539" s="7"/>
      <c r="E539" s="7"/>
      <c r="F539" s="8"/>
      <c r="G539" s="9">
        <f t="shared" si="53"/>
        <v>0</v>
      </c>
      <c r="H539" s="9">
        <f t="shared" si="58"/>
        <v>0</v>
      </c>
      <c r="I539" s="9">
        <f t="shared" si="54"/>
        <v>0</v>
      </c>
      <c r="J539" s="9">
        <f t="shared" si="55"/>
        <v>0</v>
      </c>
      <c r="K539" s="9">
        <f t="shared" si="56"/>
        <v>0</v>
      </c>
      <c r="L539" s="9">
        <f t="shared" si="57"/>
        <v>0</v>
      </c>
      <c r="N539" s="1"/>
    </row>
    <row r="540" spans="1:14" x14ac:dyDescent="0.4">
      <c r="A540" s="5"/>
      <c r="B540" s="6"/>
      <c r="C540" s="6"/>
      <c r="D540" s="7"/>
      <c r="E540" s="7"/>
      <c r="F540" s="8"/>
      <c r="G540" s="9">
        <f t="shared" si="53"/>
        <v>0</v>
      </c>
      <c r="H540" s="9">
        <f t="shared" si="58"/>
        <v>0</v>
      </c>
      <c r="I540" s="9">
        <f t="shared" si="54"/>
        <v>0</v>
      </c>
      <c r="J540" s="9">
        <f t="shared" si="55"/>
        <v>0</v>
      </c>
      <c r="K540" s="9">
        <f t="shared" si="56"/>
        <v>0</v>
      </c>
      <c r="L540" s="9">
        <f t="shared" si="57"/>
        <v>0</v>
      </c>
      <c r="N540" s="1"/>
    </row>
    <row r="541" spans="1:14" x14ac:dyDescent="0.4">
      <c r="A541" s="5"/>
      <c r="B541" s="6"/>
      <c r="C541" s="6"/>
      <c r="D541" s="7"/>
      <c r="E541" s="7"/>
      <c r="F541" s="8"/>
      <c r="G541" s="9">
        <f t="shared" si="53"/>
        <v>0</v>
      </c>
      <c r="H541" s="9">
        <f t="shared" si="58"/>
        <v>0</v>
      </c>
      <c r="I541" s="9">
        <f t="shared" si="54"/>
        <v>0</v>
      </c>
      <c r="J541" s="9">
        <f t="shared" si="55"/>
        <v>0</v>
      </c>
      <c r="K541" s="9">
        <f t="shared" si="56"/>
        <v>0</v>
      </c>
      <c r="L541" s="9">
        <f t="shared" si="57"/>
        <v>0</v>
      </c>
      <c r="N541" s="1"/>
    </row>
    <row r="542" spans="1:14" x14ac:dyDescent="0.4">
      <c r="A542" s="5"/>
      <c r="B542" s="6"/>
      <c r="C542" s="6"/>
      <c r="D542" s="7"/>
      <c r="E542" s="7"/>
      <c r="F542" s="8"/>
      <c r="G542" s="9">
        <f t="shared" si="53"/>
        <v>0</v>
      </c>
      <c r="H542" s="9">
        <f t="shared" si="58"/>
        <v>0</v>
      </c>
      <c r="I542" s="9">
        <f t="shared" si="54"/>
        <v>0</v>
      </c>
      <c r="J542" s="9">
        <f t="shared" si="55"/>
        <v>0</v>
      </c>
      <c r="K542" s="9">
        <f t="shared" si="56"/>
        <v>0</v>
      </c>
      <c r="L542" s="9">
        <f t="shared" si="57"/>
        <v>0</v>
      </c>
      <c r="N542" s="1"/>
    </row>
    <row r="543" spans="1:14" x14ac:dyDescent="0.4">
      <c r="A543" s="5"/>
      <c r="B543" s="6"/>
      <c r="C543" s="6"/>
      <c r="D543" s="7"/>
      <c r="E543" s="7"/>
      <c r="F543" s="8"/>
      <c r="G543" s="9">
        <f t="shared" si="53"/>
        <v>0</v>
      </c>
      <c r="H543" s="9">
        <f t="shared" si="58"/>
        <v>0</v>
      </c>
      <c r="I543" s="9">
        <f t="shared" si="54"/>
        <v>0</v>
      </c>
      <c r="J543" s="9">
        <f t="shared" si="55"/>
        <v>0</v>
      </c>
      <c r="K543" s="9">
        <f t="shared" si="56"/>
        <v>0</v>
      </c>
      <c r="L543" s="9">
        <f t="shared" si="57"/>
        <v>0</v>
      </c>
      <c r="N543" s="1"/>
    </row>
    <row r="544" spans="1:14" x14ac:dyDescent="0.4">
      <c r="A544" s="5"/>
      <c r="B544" s="6"/>
      <c r="C544" s="6"/>
      <c r="D544" s="7"/>
      <c r="E544" s="7"/>
      <c r="F544" s="8"/>
      <c r="G544" s="9">
        <f t="shared" si="53"/>
        <v>0</v>
      </c>
      <c r="H544" s="9">
        <f t="shared" si="58"/>
        <v>0</v>
      </c>
      <c r="I544" s="9">
        <f t="shared" si="54"/>
        <v>0</v>
      </c>
      <c r="J544" s="9">
        <f t="shared" si="55"/>
        <v>0</v>
      </c>
      <c r="K544" s="9">
        <f t="shared" si="56"/>
        <v>0</v>
      </c>
      <c r="L544" s="9">
        <f t="shared" si="57"/>
        <v>0</v>
      </c>
      <c r="N544" s="1"/>
    </row>
    <row r="545" spans="1:14" x14ac:dyDescent="0.4">
      <c r="A545" s="5"/>
      <c r="B545" s="6"/>
      <c r="C545" s="6"/>
      <c r="D545" s="7"/>
      <c r="E545" s="7"/>
      <c r="F545" s="8"/>
      <c r="G545" s="9">
        <f t="shared" si="53"/>
        <v>0</v>
      </c>
      <c r="H545" s="9">
        <f t="shared" si="58"/>
        <v>0</v>
      </c>
      <c r="I545" s="9">
        <f t="shared" si="54"/>
        <v>0</v>
      </c>
      <c r="J545" s="9">
        <f t="shared" si="55"/>
        <v>0</v>
      </c>
      <c r="K545" s="9">
        <f t="shared" si="56"/>
        <v>0</v>
      </c>
      <c r="L545" s="9">
        <f t="shared" si="57"/>
        <v>0</v>
      </c>
      <c r="N545" s="1"/>
    </row>
    <row r="546" spans="1:14" x14ac:dyDescent="0.4">
      <c r="A546" s="5"/>
      <c r="B546" s="6"/>
      <c r="C546" s="6"/>
      <c r="D546" s="7"/>
      <c r="E546" s="7"/>
      <c r="F546" s="8"/>
      <c r="G546" s="9">
        <f t="shared" si="53"/>
        <v>0</v>
      </c>
      <c r="H546" s="9">
        <f t="shared" si="58"/>
        <v>0</v>
      </c>
      <c r="I546" s="9">
        <f t="shared" si="54"/>
        <v>0</v>
      </c>
      <c r="J546" s="9">
        <f t="shared" si="55"/>
        <v>0</v>
      </c>
      <c r="K546" s="9">
        <f t="shared" si="56"/>
        <v>0</v>
      </c>
      <c r="L546" s="9">
        <f t="shared" si="57"/>
        <v>0</v>
      </c>
      <c r="N546" s="1"/>
    </row>
    <row r="547" spans="1:14" x14ac:dyDescent="0.4">
      <c r="A547" s="5"/>
      <c r="B547" s="6"/>
      <c r="C547" s="6"/>
      <c r="D547" s="7"/>
      <c r="E547" s="7"/>
      <c r="F547" s="8"/>
      <c r="G547" s="9">
        <f t="shared" si="53"/>
        <v>0</v>
      </c>
      <c r="H547" s="9">
        <f t="shared" si="58"/>
        <v>0</v>
      </c>
      <c r="I547" s="9">
        <f t="shared" si="54"/>
        <v>0</v>
      </c>
      <c r="J547" s="9">
        <f t="shared" si="55"/>
        <v>0</v>
      </c>
      <c r="K547" s="9">
        <f t="shared" si="56"/>
        <v>0</v>
      </c>
      <c r="L547" s="9">
        <f t="shared" si="57"/>
        <v>0</v>
      </c>
      <c r="N547" s="1"/>
    </row>
    <row r="548" spans="1:14" x14ac:dyDescent="0.4">
      <c r="A548" s="5"/>
      <c r="B548" s="6"/>
      <c r="C548" s="6"/>
      <c r="D548" s="7"/>
      <c r="E548" s="7"/>
      <c r="F548" s="8"/>
      <c r="G548" s="9">
        <f t="shared" si="53"/>
        <v>0</v>
      </c>
      <c r="H548" s="9">
        <f t="shared" si="58"/>
        <v>0</v>
      </c>
      <c r="I548" s="9">
        <f t="shared" si="54"/>
        <v>0</v>
      </c>
      <c r="J548" s="9">
        <f t="shared" si="55"/>
        <v>0</v>
      </c>
      <c r="K548" s="9">
        <f t="shared" si="56"/>
        <v>0</v>
      </c>
      <c r="L548" s="9">
        <f t="shared" si="57"/>
        <v>0</v>
      </c>
      <c r="N548" s="1"/>
    </row>
    <row r="549" spans="1:14" x14ac:dyDescent="0.4">
      <c r="A549" s="5"/>
      <c r="B549" s="6"/>
      <c r="C549" s="6"/>
      <c r="D549" s="7"/>
      <c r="E549" s="7"/>
      <c r="F549" s="8"/>
      <c r="G549" s="9">
        <f t="shared" si="53"/>
        <v>0</v>
      </c>
      <c r="H549" s="9">
        <f t="shared" si="58"/>
        <v>0</v>
      </c>
      <c r="I549" s="9">
        <f t="shared" si="54"/>
        <v>0</v>
      </c>
      <c r="J549" s="9">
        <f t="shared" si="55"/>
        <v>0</v>
      </c>
      <c r="K549" s="9">
        <f t="shared" si="56"/>
        <v>0</v>
      </c>
      <c r="L549" s="9">
        <f t="shared" si="57"/>
        <v>0</v>
      </c>
      <c r="N549" s="1"/>
    </row>
    <row r="550" spans="1:14" x14ac:dyDescent="0.4">
      <c r="A550" s="5"/>
      <c r="B550" s="6"/>
      <c r="C550" s="6"/>
      <c r="D550" s="7"/>
      <c r="E550" s="7"/>
      <c r="F550" s="8"/>
      <c r="G550" s="9">
        <f t="shared" si="53"/>
        <v>0</v>
      </c>
      <c r="H550" s="9">
        <f t="shared" si="58"/>
        <v>0</v>
      </c>
      <c r="I550" s="9">
        <f t="shared" si="54"/>
        <v>0</v>
      </c>
      <c r="J550" s="9">
        <f t="shared" si="55"/>
        <v>0</v>
      </c>
      <c r="K550" s="9">
        <f t="shared" si="56"/>
        <v>0</v>
      </c>
      <c r="L550" s="9">
        <f t="shared" si="57"/>
        <v>0</v>
      </c>
      <c r="N550" s="1"/>
    </row>
    <row r="551" spans="1:14" x14ac:dyDescent="0.4">
      <c r="A551" s="5"/>
      <c r="B551" s="6"/>
      <c r="C551" s="6"/>
      <c r="D551" s="7"/>
      <c r="E551" s="7"/>
      <c r="F551" s="8"/>
      <c r="G551" s="9">
        <f t="shared" si="53"/>
        <v>0</v>
      </c>
      <c r="H551" s="9">
        <f t="shared" si="58"/>
        <v>0</v>
      </c>
      <c r="I551" s="9">
        <f t="shared" si="54"/>
        <v>0</v>
      </c>
      <c r="J551" s="9">
        <f t="shared" si="55"/>
        <v>0</v>
      </c>
      <c r="K551" s="9">
        <f t="shared" si="56"/>
        <v>0</v>
      </c>
      <c r="L551" s="9">
        <f t="shared" si="57"/>
        <v>0</v>
      </c>
      <c r="N551" s="1"/>
    </row>
    <row r="552" spans="1:14" x14ac:dyDescent="0.4">
      <c r="A552" s="5"/>
      <c r="B552" s="6"/>
      <c r="C552" s="6"/>
      <c r="D552" s="7"/>
      <c r="E552" s="7"/>
      <c r="F552" s="8"/>
      <c r="G552" s="9">
        <f t="shared" si="53"/>
        <v>0</v>
      </c>
      <c r="H552" s="9">
        <f t="shared" si="58"/>
        <v>0</v>
      </c>
      <c r="I552" s="9">
        <f t="shared" si="54"/>
        <v>0</v>
      </c>
      <c r="J552" s="9">
        <f t="shared" si="55"/>
        <v>0</v>
      </c>
      <c r="K552" s="9">
        <f t="shared" si="56"/>
        <v>0</v>
      </c>
      <c r="L552" s="9">
        <f t="shared" si="57"/>
        <v>0</v>
      </c>
      <c r="N552" s="1"/>
    </row>
    <row r="553" spans="1:14" x14ac:dyDescent="0.4">
      <c r="A553" s="5"/>
      <c r="B553" s="6"/>
      <c r="C553" s="6"/>
      <c r="D553" s="7"/>
      <c r="E553" s="7"/>
      <c r="F553" s="8"/>
      <c r="G553" s="9">
        <f t="shared" si="53"/>
        <v>0</v>
      </c>
      <c r="H553" s="9">
        <f t="shared" si="58"/>
        <v>0</v>
      </c>
      <c r="I553" s="9">
        <f t="shared" si="54"/>
        <v>0</v>
      </c>
      <c r="J553" s="9">
        <f t="shared" si="55"/>
        <v>0</v>
      </c>
      <c r="K553" s="9">
        <f t="shared" si="56"/>
        <v>0</v>
      </c>
      <c r="L553" s="9">
        <f t="shared" si="57"/>
        <v>0</v>
      </c>
      <c r="N553" s="1"/>
    </row>
    <row r="554" spans="1:14" x14ac:dyDescent="0.4">
      <c r="A554" s="5"/>
      <c r="B554" s="6"/>
      <c r="C554" s="6"/>
      <c r="D554" s="7"/>
      <c r="E554" s="7"/>
      <c r="F554" s="8"/>
      <c r="G554" s="9">
        <f t="shared" si="53"/>
        <v>0</v>
      </c>
      <c r="H554" s="9">
        <f t="shared" si="58"/>
        <v>0</v>
      </c>
      <c r="I554" s="9">
        <f t="shared" si="54"/>
        <v>0</v>
      </c>
      <c r="J554" s="9">
        <f t="shared" si="55"/>
        <v>0</v>
      </c>
      <c r="K554" s="9">
        <f t="shared" si="56"/>
        <v>0</v>
      </c>
      <c r="L554" s="9">
        <f t="shared" si="57"/>
        <v>0</v>
      </c>
      <c r="N554" s="1"/>
    </row>
    <row r="555" spans="1:14" x14ac:dyDescent="0.4">
      <c r="A555" s="5"/>
      <c r="B555" s="6"/>
      <c r="C555" s="6"/>
      <c r="D555" s="7"/>
      <c r="E555" s="7"/>
      <c r="F555" s="8"/>
      <c r="G555" s="9">
        <f t="shared" si="53"/>
        <v>0</v>
      </c>
      <c r="H555" s="9">
        <f t="shared" si="58"/>
        <v>0</v>
      </c>
      <c r="I555" s="9">
        <f t="shared" si="54"/>
        <v>0</v>
      </c>
      <c r="J555" s="9">
        <f t="shared" si="55"/>
        <v>0</v>
      </c>
      <c r="K555" s="9">
        <f t="shared" si="56"/>
        <v>0</v>
      </c>
      <c r="L555" s="9">
        <f t="shared" si="57"/>
        <v>0</v>
      </c>
      <c r="N555" s="1"/>
    </row>
    <row r="556" spans="1:14" x14ac:dyDescent="0.4">
      <c r="A556" s="5"/>
      <c r="B556" s="6"/>
      <c r="C556" s="6"/>
      <c r="D556" s="7"/>
      <c r="E556" s="7"/>
      <c r="F556" s="8"/>
      <c r="G556" s="9">
        <f t="shared" si="53"/>
        <v>0</v>
      </c>
      <c r="H556" s="9">
        <f t="shared" si="58"/>
        <v>0</v>
      </c>
      <c r="I556" s="9">
        <f t="shared" si="54"/>
        <v>0</v>
      </c>
      <c r="J556" s="9">
        <f t="shared" si="55"/>
        <v>0</v>
      </c>
      <c r="K556" s="9">
        <f t="shared" si="56"/>
        <v>0</v>
      </c>
      <c r="L556" s="9">
        <f t="shared" si="57"/>
        <v>0</v>
      </c>
      <c r="N556" s="1"/>
    </row>
    <row r="557" spans="1:14" x14ac:dyDescent="0.4">
      <c r="A557" s="5"/>
      <c r="B557" s="6"/>
      <c r="C557" s="6"/>
      <c r="D557" s="7"/>
      <c r="E557" s="7"/>
      <c r="F557" s="8"/>
      <c r="G557" s="9">
        <f t="shared" si="53"/>
        <v>0</v>
      </c>
      <c r="H557" s="9">
        <f t="shared" si="58"/>
        <v>0</v>
      </c>
      <c r="I557" s="9">
        <f t="shared" si="54"/>
        <v>0</v>
      </c>
      <c r="J557" s="9">
        <f t="shared" si="55"/>
        <v>0</v>
      </c>
      <c r="K557" s="9">
        <f t="shared" si="56"/>
        <v>0</v>
      </c>
      <c r="L557" s="9">
        <f t="shared" si="57"/>
        <v>0</v>
      </c>
      <c r="N557" s="1"/>
    </row>
    <row r="558" spans="1:14" x14ac:dyDescent="0.4">
      <c r="A558" s="5"/>
      <c r="B558" s="6"/>
      <c r="C558" s="6"/>
      <c r="D558" s="7"/>
      <c r="E558" s="7"/>
      <c r="F558" s="8"/>
      <c r="G558" s="9">
        <f t="shared" si="53"/>
        <v>0</v>
      </c>
      <c r="H558" s="9">
        <f t="shared" si="58"/>
        <v>0</v>
      </c>
      <c r="I558" s="9">
        <f t="shared" si="54"/>
        <v>0</v>
      </c>
      <c r="J558" s="9">
        <f t="shared" si="55"/>
        <v>0</v>
      </c>
      <c r="K558" s="9">
        <f t="shared" si="56"/>
        <v>0</v>
      </c>
      <c r="L558" s="9">
        <f t="shared" si="57"/>
        <v>0</v>
      </c>
      <c r="N558" s="1"/>
    </row>
    <row r="559" spans="1:14" x14ac:dyDescent="0.4">
      <c r="A559" s="5"/>
      <c r="B559" s="6"/>
      <c r="C559" s="6"/>
      <c r="D559" s="7"/>
      <c r="E559" s="7"/>
      <c r="F559" s="8"/>
      <c r="G559" s="9">
        <f t="shared" si="53"/>
        <v>0</v>
      </c>
      <c r="H559" s="9">
        <f t="shared" si="58"/>
        <v>0</v>
      </c>
      <c r="I559" s="9">
        <f t="shared" si="54"/>
        <v>0</v>
      </c>
      <c r="J559" s="9">
        <f t="shared" si="55"/>
        <v>0</v>
      </c>
      <c r="K559" s="9">
        <f t="shared" si="56"/>
        <v>0</v>
      </c>
      <c r="L559" s="9">
        <f t="shared" si="57"/>
        <v>0</v>
      </c>
      <c r="N559" s="1"/>
    </row>
    <row r="560" spans="1:14" x14ac:dyDescent="0.4">
      <c r="A560" s="5"/>
      <c r="B560" s="6"/>
      <c r="C560" s="6"/>
      <c r="D560" s="7"/>
      <c r="E560" s="7"/>
      <c r="F560" s="8"/>
      <c r="G560" s="9">
        <f t="shared" si="53"/>
        <v>0</v>
      </c>
      <c r="H560" s="9">
        <f t="shared" si="58"/>
        <v>0</v>
      </c>
      <c r="I560" s="9">
        <f t="shared" si="54"/>
        <v>0</v>
      </c>
      <c r="J560" s="9">
        <f t="shared" si="55"/>
        <v>0</v>
      </c>
      <c r="K560" s="9">
        <f t="shared" si="56"/>
        <v>0</v>
      </c>
      <c r="L560" s="9">
        <f t="shared" si="57"/>
        <v>0</v>
      </c>
      <c r="N560" s="1"/>
    </row>
    <row r="561" spans="1:14" x14ac:dyDescent="0.4">
      <c r="A561" s="5"/>
      <c r="B561" s="6"/>
      <c r="C561" s="6"/>
      <c r="D561" s="7"/>
      <c r="E561" s="7"/>
      <c r="F561" s="8"/>
      <c r="G561" s="9">
        <f t="shared" si="53"/>
        <v>0</v>
      </c>
      <c r="H561" s="9">
        <f t="shared" si="58"/>
        <v>0</v>
      </c>
      <c r="I561" s="9">
        <f t="shared" si="54"/>
        <v>0</v>
      </c>
      <c r="J561" s="9">
        <f t="shared" si="55"/>
        <v>0</v>
      </c>
      <c r="K561" s="9">
        <f t="shared" si="56"/>
        <v>0</v>
      </c>
      <c r="L561" s="9">
        <f t="shared" si="57"/>
        <v>0</v>
      </c>
      <c r="N561" s="1"/>
    </row>
    <row r="562" spans="1:14" x14ac:dyDescent="0.4">
      <c r="A562" s="5"/>
      <c r="B562" s="6"/>
      <c r="C562" s="6"/>
      <c r="D562" s="7"/>
      <c r="E562" s="7"/>
      <c r="F562" s="8"/>
      <c r="G562" s="9">
        <f t="shared" si="53"/>
        <v>0</v>
      </c>
      <c r="H562" s="9">
        <f t="shared" si="58"/>
        <v>0</v>
      </c>
      <c r="I562" s="9">
        <f t="shared" si="54"/>
        <v>0</v>
      </c>
      <c r="J562" s="9">
        <f t="shared" si="55"/>
        <v>0</v>
      </c>
      <c r="K562" s="9">
        <f t="shared" si="56"/>
        <v>0</v>
      </c>
      <c r="L562" s="9">
        <f t="shared" si="57"/>
        <v>0</v>
      </c>
      <c r="N562" s="1"/>
    </row>
    <row r="563" spans="1:14" x14ac:dyDescent="0.4">
      <c r="A563" s="5"/>
      <c r="B563" s="6"/>
      <c r="C563" s="6"/>
      <c r="D563" s="7"/>
      <c r="E563" s="7"/>
      <c r="F563" s="8"/>
      <c r="G563" s="9">
        <f t="shared" si="53"/>
        <v>0</v>
      </c>
      <c r="H563" s="9">
        <f t="shared" si="58"/>
        <v>0</v>
      </c>
      <c r="I563" s="9">
        <f t="shared" si="54"/>
        <v>0</v>
      </c>
      <c r="J563" s="9">
        <f t="shared" si="55"/>
        <v>0</v>
      </c>
      <c r="K563" s="9">
        <f t="shared" si="56"/>
        <v>0</v>
      </c>
      <c r="L563" s="9">
        <f t="shared" si="57"/>
        <v>0</v>
      </c>
      <c r="N563" s="1"/>
    </row>
    <row r="564" spans="1:14" x14ac:dyDescent="0.4">
      <c r="A564" s="5"/>
      <c r="B564" s="6"/>
      <c r="C564" s="6"/>
      <c r="D564" s="7"/>
      <c r="E564" s="7"/>
      <c r="F564" s="8"/>
      <c r="G564" s="9">
        <f t="shared" si="53"/>
        <v>0</v>
      </c>
      <c r="H564" s="9">
        <f t="shared" si="58"/>
        <v>0</v>
      </c>
      <c r="I564" s="9">
        <f t="shared" si="54"/>
        <v>0</v>
      </c>
      <c r="J564" s="9">
        <f t="shared" si="55"/>
        <v>0</v>
      </c>
      <c r="K564" s="9">
        <f t="shared" si="56"/>
        <v>0</v>
      </c>
      <c r="L564" s="9">
        <f t="shared" si="57"/>
        <v>0</v>
      </c>
      <c r="N564" s="1"/>
    </row>
    <row r="565" spans="1:14" x14ac:dyDescent="0.4">
      <c r="A565" s="5"/>
      <c r="B565" s="6"/>
      <c r="C565" s="6"/>
      <c r="D565" s="7"/>
      <c r="E565" s="7"/>
      <c r="F565" s="8"/>
      <c r="G565" s="9">
        <f t="shared" si="53"/>
        <v>0</v>
      </c>
      <c r="H565" s="9">
        <f t="shared" si="58"/>
        <v>0</v>
      </c>
      <c r="I565" s="9">
        <f t="shared" si="54"/>
        <v>0</v>
      </c>
      <c r="J565" s="9">
        <f t="shared" si="55"/>
        <v>0</v>
      </c>
      <c r="K565" s="9">
        <f t="shared" si="56"/>
        <v>0</v>
      </c>
      <c r="L565" s="9">
        <f t="shared" si="57"/>
        <v>0</v>
      </c>
      <c r="N565" s="1"/>
    </row>
    <row r="566" spans="1:14" x14ac:dyDescent="0.4">
      <c r="A566" s="5"/>
      <c r="B566" s="6"/>
      <c r="C566" s="6"/>
      <c r="D566" s="7"/>
      <c r="E566" s="7"/>
      <c r="F566" s="8"/>
      <c r="G566" s="9">
        <f t="shared" si="53"/>
        <v>0</v>
      </c>
      <c r="H566" s="9">
        <f t="shared" si="58"/>
        <v>0</v>
      </c>
      <c r="I566" s="9">
        <f t="shared" si="54"/>
        <v>0</v>
      </c>
      <c r="J566" s="9">
        <f t="shared" si="55"/>
        <v>0</v>
      </c>
      <c r="K566" s="9">
        <f t="shared" si="56"/>
        <v>0</v>
      </c>
      <c r="L566" s="9">
        <f t="shared" si="57"/>
        <v>0</v>
      </c>
      <c r="N566" s="1"/>
    </row>
    <row r="567" spans="1:14" x14ac:dyDescent="0.4">
      <c r="A567" s="5"/>
      <c r="B567" s="6"/>
      <c r="C567" s="6"/>
      <c r="D567" s="7"/>
      <c r="E567" s="7"/>
      <c r="F567" s="8"/>
      <c r="G567" s="9">
        <f t="shared" si="53"/>
        <v>0</v>
      </c>
      <c r="H567" s="9">
        <f t="shared" si="58"/>
        <v>0</v>
      </c>
      <c r="I567" s="9">
        <f t="shared" si="54"/>
        <v>0</v>
      </c>
      <c r="J567" s="9">
        <f t="shared" si="55"/>
        <v>0</v>
      </c>
      <c r="K567" s="9">
        <f t="shared" si="56"/>
        <v>0</v>
      </c>
      <c r="L567" s="9">
        <f t="shared" si="57"/>
        <v>0</v>
      </c>
      <c r="N567" s="1"/>
    </row>
    <row r="568" spans="1:14" x14ac:dyDescent="0.4">
      <c r="A568" s="5"/>
      <c r="B568" s="6"/>
      <c r="C568" s="6"/>
      <c r="D568" s="7"/>
      <c r="E568" s="7"/>
      <c r="F568" s="8"/>
      <c r="G568" s="9">
        <f t="shared" si="53"/>
        <v>0</v>
      </c>
      <c r="H568" s="9">
        <f t="shared" si="58"/>
        <v>0</v>
      </c>
      <c r="I568" s="9">
        <f t="shared" si="54"/>
        <v>0</v>
      </c>
      <c r="J568" s="9">
        <f t="shared" si="55"/>
        <v>0</v>
      </c>
      <c r="K568" s="9">
        <f t="shared" si="56"/>
        <v>0</v>
      </c>
      <c r="L568" s="9">
        <f t="shared" si="57"/>
        <v>0</v>
      </c>
      <c r="N568" s="1"/>
    </row>
    <row r="569" spans="1:14" x14ac:dyDescent="0.4">
      <c r="A569" s="5"/>
      <c r="B569" s="6"/>
      <c r="C569" s="6"/>
      <c r="D569" s="7"/>
      <c r="E569" s="7"/>
      <c r="F569" s="8"/>
      <c r="G569" s="9">
        <f t="shared" si="53"/>
        <v>0</v>
      </c>
      <c r="H569" s="9">
        <f t="shared" si="58"/>
        <v>0</v>
      </c>
      <c r="I569" s="9">
        <f t="shared" si="54"/>
        <v>0</v>
      </c>
      <c r="J569" s="9">
        <f t="shared" si="55"/>
        <v>0</v>
      </c>
      <c r="K569" s="9">
        <f t="shared" si="56"/>
        <v>0</v>
      </c>
      <c r="L569" s="9">
        <f t="shared" si="57"/>
        <v>0</v>
      </c>
      <c r="N569" s="1"/>
    </row>
    <row r="570" spans="1:14" x14ac:dyDescent="0.4">
      <c r="A570" s="5"/>
      <c r="B570" s="6"/>
      <c r="C570" s="6"/>
      <c r="D570" s="7"/>
      <c r="E570" s="7"/>
      <c r="F570" s="8"/>
      <c r="G570" s="9">
        <f t="shared" si="53"/>
        <v>0</v>
      </c>
      <c r="H570" s="9">
        <f t="shared" si="58"/>
        <v>0</v>
      </c>
      <c r="I570" s="9">
        <f t="shared" si="54"/>
        <v>0</v>
      </c>
      <c r="J570" s="9">
        <f t="shared" si="55"/>
        <v>0</v>
      </c>
      <c r="K570" s="9">
        <f t="shared" si="56"/>
        <v>0</v>
      </c>
      <c r="L570" s="9">
        <f t="shared" si="57"/>
        <v>0</v>
      </c>
      <c r="N570" s="1"/>
    </row>
    <row r="571" spans="1:14" x14ac:dyDescent="0.4">
      <c r="A571" s="5"/>
      <c r="B571" s="6"/>
      <c r="C571" s="6"/>
      <c r="D571" s="7"/>
      <c r="E571" s="7"/>
      <c r="F571" s="8"/>
      <c r="G571" s="9">
        <f t="shared" si="53"/>
        <v>0</v>
      </c>
      <c r="H571" s="9">
        <f t="shared" si="58"/>
        <v>0</v>
      </c>
      <c r="I571" s="9">
        <f t="shared" si="54"/>
        <v>0</v>
      </c>
      <c r="J571" s="9">
        <f t="shared" si="55"/>
        <v>0</v>
      </c>
      <c r="K571" s="9">
        <f t="shared" si="56"/>
        <v>0</v>
      </c>
      <c r="L571" s="9">
        <f t="shared" si="57"/>
        <v>0</v>
      </c>
      <c r="N571" s="1"/>
    </row>
    <row r="572" spans="1:14" x14ac:dyDescent="0.4">
      <c r="A572" s="5"/>
      <c r="B572" s="6"/>
      <c r="C572" s="6"/>
      <c r="D572" s="7"/>
      <c r="E572" s="7"/>
      <c r="F572" s="8"/>
      <c r="G572" s="9">
        <f t="shared" si="53"/>
        <v>0</v>
      </c>
      <c r="H572" s="9">
        <f t="shared" si="58"/>
        <v>0</v>
      </c>
      <c r="I572" s="9">
        <f t="shared" si="54"/>
        <v>0</v>
      </c>
      <c r="J572" s="9">
        <f t="shared" si="55"/>
        <v>0</v>
      </c>
      <c r="K572" s="9">
        <f t="shared" si="56"/>
        <v>0</v>
      </c>
      <c r="L572" s="9">
        <f t="shared" si="57"/>
        <v>0</v>
      </c>
      <c r="N572" s="1"/>
    </row>
    <row r="573" spans="1:14" x14ac:dyDescent="0.4">
      <c r="A573" s="5"/>
      <c r="B573" s="6"/>
      <c r="C573" s="6"/>
      <c r="D573" s="7"/>
      <c r="E573" s="7"/>
      <c r="F573" s="8"/>
      <c r="G573" s="9">
        <f t="shared" si="53"/>
        <v>0</v>
      </c>
      <c r="H573" s="9">
        <f t="shared" si="58"/>
        <v>0</v>
      </c>
      <c r="I573" s="9">
        <f t="shared" si="54"/>
        <v>0</v>
      </c>
      <c r="J573" s="9">
        <f t="shared" si="55"/>
        <v>0</v>
      </c>
      <c r="K573" s="9">
        <f t="shared" si="56"/>
        <v>0</v>
      </c>
      <c r="L573" s="9">
        <f t="shared" si="57"/>
        <v>0</v>
      </c>
      <c r="N573" s="1"/>
    </row>
    <row r="574" spans="1:14" x14ac:dyDescent="0.4">
      <c r="A574" s="5"/>
      <c r="B574" s="6"/>
      <c r="C574" s="6"/>
      <c r="D574" s="7"/>
      <c r="E574" s="7"/>
      <c r="F574" s="8"/>
      <c r="G574" s="9">
        <f t="shared" si="53"/>
        <v>0</v>
      </c>
      <c r="H574" s="9">
        <f t="shared" si="58"/>
        <v>0</v>
      </c>
      <c r="I574" s="9">
        <f t="shared" si="54"/>
        <v>0</v>
      </c>
      <c r="J574" s="9">
        <f t="shared" si="55"/>
        <v>0</v>
      </c>
      <c r="K574" s="9">
        <f t="shared" si="56"/>
        <v>0</v>
      </c>
      <c r="L574" s="9">
        <f t="shared" si="57"/>
        <v>0</v>
      </c>
      <c r="N574" s="1"/>
    </row>
    <row r="575" spans="1:14" x14ac:dyDescent="0.4">
      <c r="A575" s="5"/>
      <c r="B575" s="6"/>
      <c r="C575" s="6"/>
      <c r="D575" s="7"/>
      <c r="E575" s="7"/>
      <c r="F575" s="8"/>
      <c r="G575" s="9">
        <f t="shared" si="53"/>
        <v>0</v>
      </c>
      <c r="H575" s="9">
        <f t="shared" si="58"/>
        <v>0</v>
      </c>
      <c r="I575" s="9">
        <f t="shared" si="54"/>
        <v>0</v>
      </c>
      <c r="J575" s="9">
        <f t="shared" si="55"/>
        <v>0</v>
      </c>
      <c r="K575" s="9">
        <f t="shared" si="56"/>
        <v>0</v>
      </c>
      <c r="L575" s="9">
        <f t="shared" si="57"/>
        <v>0</v>
      </c>
      <c r="N575" s="1"/>
    </row>
    <row r="576" spans="1:14" x14ac:dyDescent="0.4">
      <c r="A576" s="5"/>
      <c r="B576" s="6"/>
      <c r="C576" s="6"/>
      <c r="D576" s="7"/>
      <c r="E576" s="7"/>
      <c r="F576" s="8"/>
      <c r="G576" s="9">
        <f t="shared" si="53"/>
        <v>0</v>
      </c>
      <c r="H576" s="9">
        <f t="shared" si="58"/>
        <v>0</v>
      </c>
      <c r="I576" s="9">
        <f t="shared" si="54"/>
        <v>0</v>
      </c>
      <c r="J576" s="9">
        <f t="shared" si="55"/>
        <v>0</v>
      </c>
      <c r="K576" s="9">
        <f t="shared" si="56"/>
        <v>0</v>
      </c>
      <c r="L576" s="9">
        <f t="shared" si="57"/>
        <v>0</v>
      </c>
      <c r="N576" s="1"/>
    </row>
    <row r="577" spans="1:14" x14ac:dyDescent="0.4">
      <c r="A577" s="5"/>
      <c r="B577" s="6"/>
      <c r="C577" s="6"/>
      <c r="D577" s="7"/>
      <c r="E577" s="7"/>
      <c r="F577" s="8"/>
      <c r="G577" s="9">
        <f t="shared" si="53"/>
        <v>0</v>
      </c>
      <c r="H577" s="9">
        <f t="shared" si="58"/>
        <v>0</v>
      </c>
      <c r="I577" s="9">
        <f t="shared" si="54"/>
        <v>0</v>
      </c>
      <c r="J577" s="9">
        <f t="shared" si="55"/>
        <v>0</v>
      </c>
      <c r="K577" s="9">
        <f t="shared" si="56"/>
        <v>0</v>
      </c>
      <c r="L577" s="9">
        <f t="shared" si="57"/>
        <v>0</v>
      </c>
      <c r="N577" s="1"/>
    </row>
    <row r="578" spans="1:14" x14ac:dyDescent="0.4">
      <c r="A578" s="5"/>
      <c r="B578" s="6"/>
      <c r="C578" s="6"/>
      <c r="D578" s="7"/>
      <c r="E578" s="7"/>
      <c r="F578" s="8"/>
      <c r="G578" s="9">
        <f t="shared" si="53"/>
        <v>0</v>
      </c>
      <c r="H578" s="9">
        <f t="shared" si="58"/>
        <v>0</v>
      </c>
      <c r="I578" s="9">
        <f t="shared" si="54"/>
        <v>0</v>
      </c>
      <c r="J578" s="9">
        <f t="shared" si="55"/>
        <v>0</v>
      </c>
      <c r="K578" s="9">
        <f t="shared" si="56"/>
        <v>0</v>
      </c>
      <c r="L578" s="9">
        <f t="shared" si="57"/>
        <v>0</v>
      </c>
      <c r="N578" s="1"/>
    </row>
    <row r="579" spans="1:14" x14ac:dyDescent="0.4">
      <c r="A579" s="5"/>
      <c r="B579" s="6"/>
      <c r="C579" s="6"/>
      <c r="D579" s="7"/>
      <c r="E579" s="7"/>
      <c r="F579" s="8"/>
      <c r="G579" s="9">
        <f t="shared" si="53"/>
        <v>0</v>
      </c>
      <c r="H579" s="9">
        <f t="shared" si="58"/>
        <v>0</v>
      </c>
      <c r="I579" s="9">
        <f t="shared" si="54"/>
        <v>0</v>
      </c>
      <c r="J579" s="9">
        <f t="shared" si="55"/>
        <v>0</v>
      </c>
      <c r="K579" s="9">
        <f t="shared" si="56"/>
        <v>0</v>
      </c>
      <c r="L579" s="9">
        <f t="shared" si="57"/>
        <v>0</v>
      </c>
      <c r="N579" s="1"/>
    </row>
    <row r="580" spans="1:14" x14ac:dyDescent="0.4">
      <c r="A580" s="5"/>
      <c r="B580" s="6"/>
      <c r="C580" s="6"/>
      <c r="D580" s="7"/>
      <c r="E580" s="7"/>
      <c r="F580" s="8"/>
      <c r="G580" s="9">
        <f t="shared" si="53"/>
        <v>0</v>
      </c>
      <c r="H580" s="9">
        <f t="shared" si="58"/>
        <v>0</v>
      </c>
      <c r="I580" s="9">
        <f t="shared" si="54"/>
        <v>0</v>
      </c>
      <c r="J580" s="9">
        <f t="shared" si="55"/>
        <v>0</v>
      </c>
      <c r="K580" s="9">
        <f t="shared" si="56"/>
        <v>0</v>
      </c>
      <c r="L580" s="9">
        <f t="shared" si="57"/>
        <v>0</v>
      </c>
      <c r="N580" s="1"/>
    </row>
    <row r="581" spans="1:14" x14ac:dyDescent="0.4">
      <c r="A581" s="5"/>
      <c r="B581" s="6"/>
      <c r="C581" s="6"/>
      <c r="D581" s="7"/>
      <c r="E581" s="7"/>
      <c r="F581" s="8"/>
      <c r="G581" s="9">
        <f t="shared" si="53"/>
        <v>0</v>
      </c>
      <c r="H581" s="9">
        <f t="shared" si="58"/>
        <v>0</v>
      </c>
      <c r="I581" s="9">
        <f t="shared" si="54"/>
        <v>0</v>
      </c>
      <c r="J581" s="9">
        <f t="shared" si="55"/>
        <v>0</v>
      </c>
      <c r="K581" s="9">
        <f t="shared" si="56"/>
        <v>0</v>
      </c>
      <c r="L581" s="9">
        <f t="shared" si="57"/>
        <v>0</v>
      </c>
      <c r="N581" s="1"/>
    </row>
    <row r="582" spans="1:14" x14ac:dyDescent="0.4">
      <c r="A582" s="5"/>
      <c r="B582" s="6"/>
      <c r="C582" s="6"/>
      <c r="D582" s="7"/>
      <c r="E582" s="7"/>
      <c r="F582" s="8"/>
      <c r="G582" s="9">
        <f t="shared" si="53"/>
        <v>0</v>
      </c>
      <c r="H582" s="9">
        <f t="shared" si="58"/>
        <v>0</v>
      </c>
      <c r="I582" s="9">
        <f t="shared" si="54"/>
        <v>0</v>
      </c>
      <c r="J582" s="9">
        <f t="shared" si="55"/>
        <v>0</v>
      </c>
      <c r="K582" s="9">
        <f t="shared" si="56"/>
        <v>0</v>
      </c>
      <c r="L582" s="9">
        <f t="shared" si="57"/>
        <v>0</v>
      </c>
      <c r="N582" s="1"/>
    </row>
    <row r="583" spans="1:14" x14ac:dyDescent="0.4">
      <c r="A583" s="5"/>
      <c r="B583" s="6"/>
      <c r="C583" s="6"/>
      <c r="D583" s="7"/>
      <c r="E583" s="7"/>
      <c r="F583" s="8"/>
      <c r="G583" s="9">
        <f t="shared" si="53"/>
        <v>0</v>
      </c>
      <c r="H583" s="9">
        <f t="shared" si="58"/>
        <v>0</v>
      </c>
      <c r="I583" s="9">
        <f t="shared" si="54"/>
        <v>0</v>
      </c>
      <c r="J583" s="9">
        <f t="shared" si="55"/>
        <v>0</v>
      </c>
      <c r="K583" s="9">
        <f t="shared" si="56"/>
        <v>0</v>
      </c>
      <c r="L583" s="9">
        <f t="shared" si="57"/>
        <v>0</v>
      </c>
      <c r="N583" s="1"/>
    </row>
    <row r="584" spans="1:14" x14ac:dyDescent="0.4">
      <c r="A584" s="5"/>
      <c r="B584" s="6"/>
      <c r="C584" s="6"/>
      <c r="D584" s="7"/>
      <c r="E584" s="7"/>
      <c r="F584" s="8"/>
      <c r="G584" s="9">
        <f t="shared" si="53"/>
        <v>0</v>
      </c>
      <c r="H584" s="9">
        <f t="shared" si="58"/>
        <v>0</v>
      </c>
      <c r="I584" s="9">
        <f t="shared" si="54"/>
        <v>0</v>
      </c>
      <c r="J584" s="9">
        <f t="shared" si="55"/>
        <v>0</v>
      </c>
      <c r="K584" s="9">
        <f t="shared" si="56"/>
        <v>0</v>
      </c>
      <c r="L584" s="9">
        <f t="shared" si="57"/>
        <v>0</v>
      </c>
      <c r="N584" s="1"/>
    </row>
    <row r="585" spans="1:14" x14ac:dyDescent="0.4">
      <c r="A585" s="5"/>
      <c r="B585" s="6"/>
      <c r="C585" s="6"/>
      <c r="D585" s="7"/>
      <c r="E585" s="7"/>
      <c r="F585" s="8"/>
      <c r="G585" s="9">
        <f t="shared" ref="G585:G648" si="59">ROUNDDOWN((D585-E585)/1.1, 0)</f>
        <v>0</v>
      </c>
      <c r="H585" s="9">
        <f t="shared" si="58"/>
        <v>0</v>
      </c>
      <c r="I585" s="9">
        <f t="shared" ref="I585:I648" si="60">IF(F585=1,MIN(H585 * 0.03),0)</f>
        <v>0</v>
      </c>
      <c r="J585" s="9">
        <f t="shared" ref="J585:J648" si="61">G585*C585</f>
        <v>0</v>
      </c>
      <c r="K585" s="9">
        <f t="shared" ref="K585:K648" si="62">H585*C585</f>
        <v>0</v>
      </c>
      <c r="L585" s="9">
        <f t="shared" ref="L585:L648" si="63">IF(F585=1,I585*C585,0)</f>
        <v>0</v>
      </c>
      <c r="N585" s="1"/>
    </row>
    <row r="586" spans="1:14" x14ac:dyDescent="0.4">
      <c r="A586" s="5"/>
      <c r="B586" s="6"/>
      <c r="C586" s="6"/>
      <c r="D586" s="7"/>
      <c r="E586" s="7"/>
      <c r="F586" s="8"/>
      <c r="G586" s="9">
        <f t="shared" si="59"/>
        <v>0</v>
      </c>
      <c r="H586" s="9">
        <f t="shared" ref="H586:H649" si="64">ROUNDDOWN(G586, -3)</f>
        <v>0</v>
      </c>
      <c r="I586" s="9">
        <f t="shared" si="60"/>
        <v>0</v>
      </c>
      <c r="J586" s="9">
        <f t="shared" si="61"/>
        <v>0</v>
      </c>
      <c r="K586" s="9">
        <f t="shared" si="62"/>
        <v>0</v>
      </c>
      <c r="L586" s="9">
        <f t="shared" si="63"/>
        <v>0</v>
      </c>
      <c r="N586" s="1"/>
    </row>
    <row r="587" spans="1:14" x14ac:dyDescent="0.4">
      <c r="A587" s="5"/>
      <c r="B587" s="6"/>
      <c r="C587" s="6"/>
      <c r="D587" s="7"/>
      <c r="E587" s="7"/>
      <c r="F587" s="8"/>
      <c r="G587" s="9">
        <f t="shared" si="59"/>
        <v>0</v>
      </c>
      <c r="H587" s="9">
        <f t="shared" si="64"/>
        <v>0</v>
      </c>
      <c r="I587" s="9">
        <f t="shared" si="60"/>
        <v>0</v>
      </c>
      <c r="J587" s="9">
        <f t="shared" si="61"/>
        <v>0</v>
      </c>
      <c r="K587" s="9">
        <f t="shared" si="62"/>
        <v>0</v>
      </c>
      <c r="L587" s="9">
        <f t="shared" si="63"/>
        <v>0</v>
      </c>
      <c r="N587" s="1"/>
    </row>
    <row r="588" spans="1:14" x14ac:dyDescent="0.4">
      <c r="A588" s="5"/>
      <c r="B588" s="6"/>
      <c r="C588" s="6"/>
      <c r="D588" s="7"/>
      <c r="E588" s="7"/>
      <c r="F588" s="8"/>
      <c r="G588" s="9">
        <f t="shared" si="59"/>
        <v>0</v>
      </c>
      <c r="H588" s="9">
        <f t="shared" si="64"/>
        <v>0</v>
      </c>
      <c r="I588" s="9">
        <f t="shared" si="60"/>
        <v>0</v>
      </c>
      <c r="J588" s="9">
        <f t="shared" si="61"/>
        <v>0</v>
      </c>
      <c r="K588" s="9">
        <f t="shared" si="62"/>
        <v>0</v>
      </c>
      <c r="L588" s="9">
        <f t="shared" si="63"/>
        <v>0</v>
      </c>
      <c r="N588" s="1"/>
    </row>
    <row r="589" spans="1:14" x14ac:dyDescent="0.4">
      <c r="A589" s="5"/>
      <c r="B589" s="6"/>
      <c r="C589" s="6"/>
      <c r="D589" s="7"/>
      <c r="E589" s="7"/>
      <c r="F589" s="8"/>
      <c r="G589" s="9">
        <f t="shared" si="59"/>
        <v>0</v>
      </c>
      <c r="H589" s="9">
        <f t="shared" si="64"/>
        <v>0</v>
      </c>
      <c r="I589" s="9">
        <f t="shared" si="60"/>
        <v>0</v>
      </c>
      <c r="J589" s="9">
        <f t="shared" si="61"/>
        <v>0</v>
      </c>
      <c r="K589" s="9">
        <f t="shared" si="62"/>
        <v>0</v>
      </c>
      <c r="L589" s="9">
        <f t="shared" si="63"/>
        <v>0</v>
      </c>
      <c r="N589" s="1"/>
    </row>
    <row r="590" spans="1:14" x14ac:dyDescent="0.4">
      <c r="A590" s="5"/>
      <c r="B590" s="6"/>
      <c r="C590" s="6"/>
      <c r="D590" s="7"/>
      <c r="E590" s="7"/>
      <c r="F590" s="8"/>
      <c r="G590" s="9">
        <f t="shared" si="59"/>
        <v>0</v>
      </c>
      <c r="H590" s="9">
        <f t="shared" si="64"/>
        <v>0</v>
      </c>
      <c r="I590" s="9">
        <f t="shared" si="60"/>
        <v>0</v>
      </c>
      <c r="J590" s="9">
        <f t="shared" si="61"/>
        <v>0</v>
      </c>
      <c r="K590" s="9">
        <f t="shared" si="62"/>
        <v>0</v>
      </c>
      <c r="L590" s="9">
        <f t="shared" si="63"/>
        <v>0</v>
      </c>
      <c r="N590" s="1"/>
    </row>
    <row r="591" spans="1:14" x14ac:dyDescent="0.4">
      <c r="A591" s="5"/>
      <c r="B591" s="6"/>
      <c r="C591" s="6"/>
      <c r="D591" s="7"/>
      <c r="E591" s="7"/>
      <c r="F591" s="8"/>
      <c r="G591" s="9">
        <f t="shared" si="59"/>
        <v>0</v>
      </c>
      <c r="H591" s="9">
        <f t="shared" si="64"/>
        <v>0</v>
      </c>
      <c r="I591" s="9">
        <f t="shared" si="60"/>
        <v>0</v>
      </c>
      <c r="J591" s="9">
        <f t="shared" si="61"/>
        <v>0</v>
      </c>
      <c r="K591" s="9">
        <f t="shared" si="62"/>
        <v>0</v>
      </c>
      <c r="L591" s="9">
        <f t="shared" si="63"/>
        <v>0</v>
      </c>
      <c r="N591" s="1"/>
    </row>
    <row r="592" spans="1:14" x14ac:dyDescent="0.4">
      <c r="A592" s="5"/>
      <c r="B592" s="6"/>
      <c r="C592" s="6"/>
      <c r="D592" s="7"/>
      <c r="E592" s="7"/>
      <c r="F592" s="8"/>
      <c r="G592" s="9">
        <f t="shared" si="59"/>
        <v>0</v>
      </c>
      <c r="H592" s="9">
        <f t="shared" si="64"/>
        <v>0</v>
      </c>
      <c r="I592" s="9">
        <f t="shared" si="60"/>
        <v>0</v>
      </c>
      <c r="J592" s="9">
        <f t="shared" si="61"/>
        <v>0</v>
      </c>
      <c r="K592" s="9">
        <f t="shared" si="62"/>
        <v>0</v>
      </c>
      <c r="L592" s="9">
        <f t="shared" si="63"/>
        <v>0</v>
      </c>
      <c r="N592" s="1"/>
    </row>
    <row r="593" spans="1:14" x14ac:dyDescent="0.4">
      <c r="A593" s="5"/>
      <c r="B593" s="6"/>
      <c r="C593" s="6"/>
      <c r="D593" s="7"/>
      <c r="E593" s="7"/>
      <c r="F593" s="8"/>
      <c r="G593" s="9">
        <f t="shared" si="59"/>
        <v>0</v>
      </c>
      <c r="H593" s="9">
        <f t="shared" si="64"/>
        <v>0</v>
      </c>
      <c r="I593" s="9">
        <f t="shared" si="60"/>
        <v>0</v>
      </c>
      <c r="J593" s="9">
        <f t="shared" si="61"/>
        <v>0</v>
      </c>
      <c r="K593" s="9">
        <f t="shared" si="62"/>
        <v>0</v>
      </c>
      <c r="L593" s="9">
        <f t="shared" si="63"/>
        <v>0</v>
      </c>
      <c r="N593" s="1"/>
    </row>
    <row r="594" spans="1:14" x14ac:dyDescent="0.4">
      <c r="A594" s="5"/>
      <c r="B594" s="6"/>
      <c r="C594" s="6"/>
      <c r="D594" s="7"/>
      <c r="E594" s="7"/>
      <c r="F594" s="8"/>
      <c r="G594" s="9">
        <f t="shared" si="59"/>
        <v>0</v>
      </c>
      <c r="H594" s="9">
        <f t="shared" si="64"/>
        <v>0</v>
      </c>
      <c r="I594" s="9">
        <f t="shared" si="60"/>
        <v>0</v>
      </c>
      <c r="J594" s="9">
        <f t="shared" si="61"/>
        <v>0</v>
      </c>
      <c r="K594" s="9">
        <f t="shared" si="62"/>
        <v>0</v>
      </c>
      <c r="L594" s="9">
        <f t="shared" si="63"/>
        <v>0</v>
      </c>
      <c r="N594" s="1"/>
    </row>
    <row r="595" spans="1:14" x14ac:dyDescent="0.4">
      <c r="A595" s="5"/>
      <c r="B595" s="6"/>
      <c r="C595" s="6"/>
      <c r="D595" s="7"/>
      <c r="E595" s="7"/>
      <c r="F595" s="8"/>
      <c r="G595" s="9">
        <f t="shared" si="59"/>
        <v>0</v>
      </c>
      <c r="H595" s="9">
        <f t="shared" si="64"/>
        <v>0</v>
      </c>
      <c r="I595" s="9">
        <f t="shared" si="60"/>
        <v>0</v>
      </c>
      <c r="J595" s="9">
        <f t="shared" si="61"/>
        <v>0</v>
      </c>
      <c r="K595" s="9">
        <f t="shared" si="62"/>
        <v>0</v>
      </c>
      <c r="L595" s="9">
        <f t="shared" si="63"/>
        <v>0</v>
      </c>
      <c r="N595" s="1"/>
    </row>
    <row r="596" spans="1:14" x14ac:dyDescent="0.4">
      <c r="A596" s="5"/>
      <c r="B596" s="6"/>
      <c r="C596" s="6"/>
      <c r="D596" s="7"/>
      <c r="E596" s="7"/>
      <c r="F596" s="8"/>
      <c r="G596" s="9">
        <f t="shared" si="59"/>
        <v>0</v>
      </c>
      <c r="H596" s="9">
        <f t="shared" si="64"/>
        <v>0</v>
      </c>
      <c r="I596" s="9">
        <f t="shared" si="60"/>
        <v>0</v>
      </c>
      <c r="J596" s="9">
        <f t="shared" si="61"/>
        <v>0</v>
      </c>
      <c r="K596" s="9">
        <f t="shared" si="62"/>
        <v>0</v>
      </c>
      <c r="L596" s="9">
        <f t="shared" si="63"/>
        <v>0</v>
      </c>
      <c r="N596" s="1"/>
    </row>
    <row r="597" spans="1:14" x14ac:dyDescent="0.4">
      <c r="A597" s="5"/>
      <c r="B597" s="6"/>
      <c r="C597" s="6"/>
      <c r="D597" s="7"/>
      <c r="E597" s="7"/>
      <c r="F597" s="8"/>
      <c r="G597" s="9">
        <f t="shared" si="59"/>
        <v>0</v>
      </c>
      <c r="H597" s="9">
        <f t="shared" si="64"/>
        <v>0</v>
      </c>
      <c r="I597" s="9">
        <f t="shared" si="60"/>
        <v>0</v>
      </c>
      <c r="J597" s="9">
        <f t="shared" si="61"/>
        <v>0</v>
      </c>
      <c r="K597" s="9">
        <f t="shared" si="62"/>
        <v>0</v>
      </c>
      <c r="L597" s="9">
        <f t="shared" si="63"/>
        <v>0</v>
      </c>
      <c r="N597" s="1"/>
    </row>
    <row r="598" spans="1:14" x14ac:dyDescent="0.4">
      <c r="A598" s="5"/>
      <c r="B598" s="6"/>
      <c r="C598" s="6"/>
      <c r="D598" s="7"/>
      <c r="E598" s="7"/>
      <c r="F598" s="8"/>
      <c r="G598" s="9">
        <f t="shared" si="59"/>
        <v>0</v>
      </c>
      <c r="H598" s="9">
        <f t="shared" si="64"/>
        <v>0</v>
      </c>
      <c r="I598" s="9">
        <f t="shared" si="60"/>
        <v>0</v>
      </c>
      <c r="J598" s="9">
        <f t="shared" si="61"/>
        <v>0</v>
      </c>
      <c r="K598" s="9">
        <f t="shared" si="62"/>
        <v>0</v>
      </c>
      <c r="L598" s="9">
        <f t="shared" si="63"/>
        <v>0</v>
      </c>
      <c r="N598" s="1"/>
    </row>
    <row r="599" spans="1:14" x14ac:dyDescent="0.4">
      <c r="A599" s="5"/>
      <c r="B599" s="6"/>
      <c r="C599" s="6"/>
      <c r="D599" s="7"/>
      <c r="E599" s="7"/>
      <c r="F599" s="8"/>
      <c r="G599" s="9">
        <f t="shared" si="59"/>
        <v>0</v>
      </c>
      <c r="H599" s="9">
        <f t="shared" si="64"/>
        <v>0</v>
      </c>
      <c r="I599" s="9">
        <f t="shared" si="60"/>
        <v>0</v>
      </c>
      <c r="J599" s="9">
        <f t="shared" si="61"/>
        <v>0</v>
      </c>
      <c r="K599" s="9">
        <f t="shared" si="62"/>
        <v>0</v>
      </c>
      <c r="L599" s="9">
        <f t="shared" si="63"/>
        <v>0</v>
      </c>
      <c r="N599" s="1"/>
    </row>
    <row r="600" spans="1:14" x14ac:dyDescent="0.4">
      <c r="A600" s="5"/>
      <c r="B600" s="6"/>
      <c r="C600" s="6"/>
      <c r="D600" s="7"/>
      <c r="E600" s="7"/>
      <c r="F600" s="8"/>
      <c r="G600" s="9">
        <f t="shared" si="59"/>
        <v>0</v>
      </c>
      <c r="H600" s="9">
        <f t="shared" si="64"/>
        <v>0</v>
      </c>
      <c r="I600" s="9">
        <f t="shared" si="60"/>
        <v>0</v>
      </c>
      <c r="J600" s="9">
        <f t="shared" si="61"/>
        <v>0</v>
      </c>
      <c r="K600" s="9">
        <f t="shared" si="62"/>
        <v>0</v>
      </c>
      <c r="L600" s="9">
        <f t="shared" si="63"/>
        <v>0</v>
      </c>
      <c r="N600" s="1"/>
    </row>
    <row r="601" spans="1:14" x14ac:dyDescent="0.4">
      <c r="A601" s="5"/>
      <c r="B601" s="6"/>
      <c r="C601" s="6"/>
      <c r="D601" s="7"/>
      <c r="E601" s="7"/>
      <c r="F601" s="8"/>
      <c r="G601" s="9">
        <f t="shared" si="59"/>
        <v>0</v>
      </c>
      <c r="H601" s="9">
        <f t="shared" si="64"/>
        <v>0</v>
      </c>
      <c r="I601" s="9">
        <f t="shared" si="60"/>
        <v>0</v>
      </c>
      <c r="J601" s="9">
        <f t="shared" si="61"/>
        <v>0</v>
      </c>
      <c r="K601" s="9">
        <f t="shared" si="62"/>
        <v>0</v>
      </c>
      <c r="L601" s="9">
        <f t="shared" si="63"/>
        <v>0</v>
      </c>
      <c r="N601" s="1"/>
    </row>
    <row r="602" spans="1:14" x14ac:dyDescent="0.4">
      <c r="A602" s="5"/>
      <c r="B602" s="6"/>
      <c r="C602" s="6"/>
      <c r="D602" s="7"/>
      <c r="E602" s="7"/>
      <c r="F602" s="8"/>
      <c r="G602" s="9">
        <f t="shared" si="59"/>
        <v>0</v>
      </c>
      <c r="H602" s="9">
        <f t="shared" si="64"/>
        <v>0</v>
      </c>
      <c r="I602" s="9">
        <f t="shared" si="60"/>
        <v>0</v>
      </c>
      <c r="J602" s="9">
        <f t="shared" si="61"/>
        <v>0</v>
      </c>
      <c r="K602" s="9">
        <f t="shared" si="62"/>
        <v>0</v>
      </c>
      <c r="L602" s="9">
        <f t="shared" si="63"/>
        <v>0</v>
      </c>
      <c r="N602" s="1"/>
    </row>
    <row r="603" spans="1:14" x14ac:dyDescent="0.4">
      <c r="A603" s="5"/>
      <c r="B603" s="6"/>
      <c r="C603" s="6"/>
      <c r="D603" s="7"/>
      <c r="E603" s="7"/>
      <c r="F603" s="8"/>
      <c r="G603" s="9">
        <f t="shared" si="59"/>
        <v>0</v>
      </c>
      <c r="H603" s="9">
        <f t="shared" si="64"/>
        <v>0</v>
      </c>
      <c r="I603" s="9">
        <f t="shared" si="60"/>
        <v>0</v>
      </c>
      <c r="J603" s="9">
        <f t="shared" si="61"/>
        <v>0</v>
      </c>
      <c r="K603" s="9">
        <f t="shared" si="62"/>
        <v>0</v>
      </c>
      <c r="L603" s="9">
        <f t="shared" si="63"/>
        <v>0</v>
      </c>
      <c r="N603" s="1"/>
    </row>
    <row r="604" spans="1:14" x14ac:dyDescent="0.4">
      <c r="A604" s="5"/>
      <c r="B604" s="6"/>
      <c r="C604" s="6"/>
      <c r="D604" s="7"/>
      <c r="E604" s="7"/>
      <c r="F604" s="8"/>
      <c r="G604" s="9">
        <f t="shared" si="59"/>
        <v>0</v>
      </c>
      <c r="H604" s="9">
        <f t="shared" si="64"/>
        <v>0</v>
      </c>
      <c r="I604" s="9">
        <f t="shared" si="60"/>
        <v>0</v>
      </c>
      <c r="J604" s="9">
        <f t="shared" si="61"/>
        <v>0</v>
      </c>
      <c r="K604" s="9">
        <f t="shared" si="62"/>
        <v>0</v>
      </c>
      <c r="L604" s="9">
        <f t="shared" si="63"/>
        <v>0</v>
      </c>
      <c r="N604" s="1"/>
    </row>
    <row r="605" spans="1:14" x14ac:dyDescent="0.4">
      <c r="A605" s="5"/>
      <c r="B605" s="6"/>
      <c r="C605" s="6"/>
      <c r="D605" s="7"/>
      <c r="E605" s="7"/>
      <c r="F605" s="8"/>
      <c r="G605" s="9">
        <f t="shared" si="59"/>
        <v>0</v>
      </c>
      <c r="H605" s="9">
        <f t="shared" si="64"/>
        <v>0</v>
      </c>
      <c r="I605" s="9">
        <f t="shared" si="60"/>
        <v>0</v>
      </c>
      <c r="J605" s="9">
        <f t="shared" si="61"/>
        <v>0</v>
      </c>
      <c r="K605" s="9">
        <f t="shared" si="62"/>
        <v>0</v>
      </c>
      <c r="L605" s="9">
        <f t="shared" si="63"/>
        <v>0</v>
      </c>
      <c r="N605" s="1"/>
    </row>
    <row r="606" spans="1:14" x14ac:dyDescent="0.4">
      <c r="A606" s="5"/>
      <c r="B606" s="6"/>
      <c r="C606" s="6"/>
      <c r="D606" s="7"/>
      <c r="E606" s="7"/>
      <c r="F606" s="8"/>
      <c r="G606" s="9">
        <f t="shared" si="59"/>
        <v>0</v>
      </c>
      <c r="H606" s="9">
        <f t="shared" si="64"/>
        <v>0</v>
      </c>
      <c r="I606" s="9">
        <f t="shared" si="60"/>
        <v>0</v>
      </c>
      <c r="J606" s="9">
        <f t="shared" si="61"/>
        <v>0</v>
      </c>
      <c r="K606" s="9">
        <f t="shared" si="62"/>
        <v>0</v>
      </c>
      <c r="L606" s="9">
        <f t="shared" si="63"/>
        <v>0</v>
      </c>
      <c r="N606" s="1"/>
    </row>
    <row r="607" spans="1:14" x14ac:dyDescent="0.4">
      <c r="A607" s="5"/>
      <c r="B607" s="6"/>
      <c r="C607" s="6"/>
      <c r="D607" s="7"/>
      <c r="E607" s="7"/>
      <c r="F607" s="8"/>
      <c r="G607" s="9">
        <f t="shared" si="59"/>
        <v>0</v>
      </c>
      <c r="H607" s="9">
        <f t="shared" si="64"/>
        <v>0</v>
      </c>
      <c r="I607" s="9">
        <f t="shared" si="60"/>
        <v>0</v>
      </c>
      <c r="J607" s="9">
        <f t="shared" si="61"/>
        <v>0</v>
      </c>
      <c r="K607" s="9">
        <f t="shared" si="62"/>
        <v>0</v>
      </c>
      <c r="L607" s="9">
        <f t="shared" si="63"/>
        <v>0</v>
      </c>
      <c r="N607" s="1"/>
    </row>
    <row r="608" spans="1:14" x14ac:dyDescent="0.4">
      <c r="A608" s="5"/>
      <c r="B608" s="6"/>
      <c r="C608" s="6"/>
      <c r="D608" s="7"/>
      <c r="E608" s="7"/>
      <c r="F608" s="8"/>
      <c r="G608" s="9">
        <f t="shared" si="59"/>
        <v>0</v>
      </c>
      <c r="H608" s="9">
        <f t="shared" si="64"/>
        <v>0</v>
      </c>
      <c r="I608" s="9">
        <f t="shared" si="60"/>
        <v>0</v>
      </c>
      <c r="J608" s="9">
        <f t="shared" si="61"/>
        <v>0</v>
      </c>
      <c r="K608" s="9">
        <f t="shared" si="62"/>
        <v>0</v>
      </c>
      <c r="L608" s="9">
        <f t="shared" si="63"/>
        <v>0</v>
      </c>
      <c r="N608" s="1"/>
    </row>
    <row r="609" spans="1:14" x14ac:dyDescent="0.4">
      <c r="A609" s="5"/>
      <c r="B609" s="6"/>
      <c r="C609" s="6"/>
      <c r="D609" s="7"/>
      <c r="E609" s="7"/>
      <c r="F609" s="8"/>
      <c r="G609" s="9">
        <f t="shared" si="59"/>
        <v>0</v>
      </c>
      <c r="H609" s="9">
        <f t="shared" si="64"/>
        <v>0</v>
      </c>
      <c r="I609" s="9">
        <f t="shared" si="60"/>
        <v>0</v>
      </c>
      <c r="J609" s="9">
        <f t="shared" si="61"/>
        <v>0</v>
      </c>
      <c r="K609" s="9">
        <f t="shared" si="62"/>
        <v>0</v>
      </c>
      <c r="L609" s="9">
        <f t="shared" si="63"/>
        <v>0</v>
      </c>
      <c r="N609" s="1"/>
    </row>
    <row r="610" spans="1:14" x14ac:dyDescent="0.4">
      <c r="A610" s="5"/>
      <c r="B610" s="6"/>
      <c r="C610" s="6"/>
      <c r="D610" s="7"/>
      <c r="E610" s="7"/>
      <c r="F610" s="8"/>
      <c r="G610" s="9">
        <f t="shared" si="59"/>
        <v>0</v>
      </c>
      <c r="H610" s="9">
        <f t="shared" si="64"/>
        <v>0</v>
      </c>
      <c r="I610" s="9">
        <f t="shared" si="60"/>
        <v>0</v>
      </c>
      <c r="J610" s="9">
        <f t="shared" si="61"/>
        <v>0</v>
      </c>
      <c r="K610" s="9">
        <f t="shared" si="62"/>
        <v>0</v>
      </c>
      <c r="L610" s="9">
        <f t="shared" si="63"/>
        <v>0</v>
      </c>
      <c r="N610" s="1"/>
    </row>
    <row r="611" spans="1:14" x14ac:dyDescent="0.4">
      <c r="A611" s="5"/>
      <c r="B611" s="6"/>
      <c r="C611" s="6"/>
      <c r="D611" s="7"/>
      <c r="E611" s="7"/>
      <c r="F611" s="8"/>
      <c r="G611" s="9">
        <f t="shared" si="59"/>
        <v>0</v>
      </c>
      <c r="H611" s="9">
        <f t="shared" si="64"/>
        <v>0</v>
      </c>
      <c r="I611" s="9">
        <f t="shared" si="60"/>
        <v>0</v>
      </c>
      <c r="J611" s="9">
        <f t="shared" si="61"/>
        <v>0</v>
      </c>
      <c r="K611" s="9">
        <f t="shared" si="62"/>
        <v>0</v>
      </c>
      <c r="L611" s="9">
        <f t="shared" si="63"/>
        <v>0</v>
      </c>
      <c r="N611" s="1"/>
    </row>
    <row r="612" spans="1:14" x14ac:dyDescent="0.4">
      <c r="A612" s="5"/>
      <c r="B612" s="6"/>
      <c r="C612" s="6"/>
      <c r="D612" s="7"/>
      <c r="E612" s="7"/>
      <c r="F612" s="8"/>
      <c r="G612" s="9">
        <f t="shared" si="59"/>
        <v>0</v>
      </c>
      <c r="H612" s="9">
        <f t="shared" si="64"/>
        <v>0</v>
      </c>
      <c r="I612" s="9">
        <f t="shared" si="60"/>
        <v>0</v>
      </c>
      <c r="J612" s="9">
        <f t="shared" si="61"/>
        <v>0</v>
      </c>
      <c r="K612" s="9">
        <f t="shared" si="62"/>
        <v>0</v>
      </c>
      <c r="L612" s="9">
        <f t="shared" si="63"/>
        <v>0</v>
      </c>
      <c r="N612" s="1"/>
    </row>
    <row r="613" spans="1:14" x14ac:dyDescent="0.4">
      <c r="A613" s="5"/>
      <c r="B613" s="6"/>
      <c r="C613" s="6"/>
      <c r="D613" s="7"/>
      <c r="E613" s="7"/>
      <c r="F613" s="8"/>
      <c r="G613" s="9">
        <f t="shared" si="59"/>
        <v>0</v>
      </c>
      <c r="H613" s="9">
        <f t="shared" si="64"/>
        <v>0</v>
      </c>
      <c r="I613" s="9">
        <f t="shared" si="60"/>
        <v>0</v>
      </c>
      <c r="J613" s="9">
        <f t="shared" si="61"/>
        <v>0</v>
      </c>
      <c r="K613" s="9">
        <f t="shared" si="62"/>
        <v>0</v>
      </c>
      <c r="L613" s="9">
        <f t="shared" si="63"/>
        <v>0</v>
      </c>
      <c r="N613" s="1"/>
    </row>
    <row r="614" spans="1:14" x14ac:dyDescent="0.4">
      <c r="A614" s="5"/>
      <c r="B614" s="6"/>
      <c r="C614" s="6"/>
      <c r="D614" s="7"/>
      <c r="E614" s="7"/>
      <c r="F614" s="8"/>
      <c r="G614" s="9">
        <f t="shared" si="59"/>
        <v>0</v>
      </c>
      <c r="H614" s="9">
        <f t="shared" si="64"/>
        <v>0</v>
      </c>
      <c r="I614" s="9">
        <f t="shared" si="60"/>
        <v>0</v>
      </c>
      <c r="J614" s="9">
        <f t="shared" si="61"/>
        <v>0</v>
      </c>
      <c r="K614" s="9">
        <f t="shared" si="62"/>
        <v>0</v>
      </c>
      <c r="L614" s="9">
        <f t="shared" si="63"/>
        <v>0</v>
      </c>
      <c r="N614" s="1"/>
    </row>
    <row r="615" spans="1:14" x14ac:dyDescent="0.4">
      <c r="A615" s="5"/>
      <c r="B615" s="6"/>
      <c r="C615" s="6"/>
      <c r="D615" s="7"/>
      <c r="E615" s="7"/>
      <c r="F615" s="8"/>
      <c r="G615" s="9">
        <f t="shared" si="59"/>
        <v>0</v>
      </c>
      <c r="H615" s="9">
        <f t="shared" si="64"/>
        <v>0</v>
      </c>
      <c r="I615" s="9">
        <f t="shared" si="60"/>
        <v>0</v>
      </c>
      <c r="J615" s="9">
        <f t="shared" si="61"/>
        <v>0</v>
      </c>
      <c r="K615" s="9">
        <f t="shared" si="62"/>
        <v>0</v>
      </c>
      <c r="L615" s="9">
        <f t="shared" si="63"/>
        <v>0</v>
      </c>
      <c r="N615" s="1"/>
    </row>
    <row r="616" spans="1:14" x14ac:dyDescent="0.4">
      <c r="A616" s="5"/>
      <c r="B616" s="6"/>
      <c r="C616" s="6"/>
      <c r="D616" s="7"/>
      <c r="E616" s="7"/>
      <c r="F616" s="8"/>
      <c r="G616" s="9">
        <f t="shared" si="59"/>
        <v>0</v>
      </c>
      <c r="H616" s="9">
        <f t="shared" si="64"/>
        <v>0</v>
      </c>
      <c r="I616" s="9">
        <f t="shared" si="60"/>
        <v>0</v>
      </c>
      <c r="J616" s="9">
        <f t="shared" si="61"/>
        <v>0</v>
      </c>
      <c r="K616" s="9">
        <f t="shared" si="62"/>
        <v>0</v>
      </c>
      <c r="L616" s="9">
        <f t="shared" si="63"/>
        <v>0</v>
      </c>
      <c r="N616" s="1"/>
    </row>
    <row r="617" spans="1:14" x14ac:dyDescent="0.4">
      <c r="A617" s="5"/>
      <c r="B617" s="6"/>
      <c r="C617" s="6"/>
      <c r="D617" s="7"/>
      <c r="E617" s="7"/>
      <c r="F617" s="8"/>
      <c r="G617" s="9">
        <f t="shared" si="59"/>
        <v>0</v>
      </c>
      <c r="H617" s="9">
        <f t="shared" si="64"/>
        <v>0</v>
      </c>
      <c r="I617" s="9">
        <f t="shared" si="60"/>
        <v>0</v>
      </c>
      <c r="J617" s="9">
        <f t="shared" si="61"/>
        <v>0</v>
      </c>
      <c r="K617" s="9">
        <f t="shared" si="62"/>
        <v>0</v>
      </c>
      <c r="L617" s="9">
        <f t="shared" si="63"/>
        <v>0</v>
      </c>
      <c r="N617" s="1"/>
    </row>
    <row r="618" spans="1:14" x14ac:dyDescent="0.4">
      <c r="A618" s="5"/>
      <c r="B618" s="6"/>
      <c r="C618" s="6"/>
      <c r="D618" s="7"/>
      <c r="E618" s="7"/>
      <c r="F618" s="8"/>
      <c r="G618" s="9">
        <f t="shared" si="59"/>
        <v>0</v>
      </c>
      <c r="H618" s="9">
        <f t="shared" si="64"/>
        <v>0</v>
      </c>
      <c r="I618" s="9">
        <f t="shared" si="60"/>
        <v>0</v>
      </c>
      <c r="J618" s="9">
        <f t="shared" si="61"/>
        <v>0</v>
      </c>
      <c r="K618" s="9">
        <f t="shared" si="62"/>
        <v>0</v>
      </c>
      <c r="L618" s="9">
        <f t="shared" si="63"/>
        <v>0</v>
      </c>
      <c r="N618" s="1"/>
    </row>
    <row r="619" spans="1:14" x14ac:dyDescent="0.4">
      <c r="A619" s="5"/>
      <c r="B619" s="6"/>
      <c r="C619" s="6"/>
      <c r="D619" s="7"/>
      <c r="E619" s="7"/>
      <c r="F619" s="8"/>
      <c r="G619" s="9">
        <f t="shared" si="59"/>
        <v>0</v>
      </c>
      <c r="H619" s="9">
        <f t="shared" si="64"/>
        <v>0</v>
      </c>
      <c r="I619" s="9">
        <f t="shared" si="60"/>
        <v>0</v>
      </c>
      <c r="J619" s="9">
        <f t="shared" si="61"/>
        <v>0</v>
      </c>
      <c r="K619" s="9">
        <f t="shared" si="62"/>
        <v>0</v>
      </c>
      <c r="L619" s="9">
        <f t="shared" si="63"/>
        <v>0</v>
      </c>
      <c r="N619" s="1"/>
    </row>
    <row r="620" spans="1:14" x14ac:dyDescent="0.4">
      <c r="A620" s="5"/>
      <c r="B620" s="6"/>
      <c r="C620" s="6"/>
      <c r="D620" s="7"/>
      <c r="E620" s="7"/>
      <c r="F620" s="8"/>
      <c r="G620" s="9">
        <f t="shared" si="59"/>
        <v>0</v>
      </c>
      <c r="H620" s="9">
        <f t="shared" si="64"/>
        <v>0</v>
      </c>
      <c r="I620" s="9">
        <f t="shared" si="60"/>
        <v>0</v>
      </c>
      <c r="J620" s="9">
        <f t="shared" si="61"/>
        <v>0</v>
      </c>
      <c r="K620" s="9">
        <f t="shared" si="62"/>
        <v>0</v>
      </c>
      <c r="L620" s="9">
        <f t="shared" si="63"/>
        <v>0</v>
      </c>
      <c r="N620" s="1"/>
    </row>
    <row r="621" spans="1:14" x14ac:dyDescent="0.4">
      <c r="A621" s="5"/>
      <c r="B621" s="6"/>
      <c r="C621" s="6"/>
      <c r="D621" s="7"/>
      <c r="E621" s="7"/>
      <c r="F621" s="8"/>
      <c r="G621" s="9">
        <f t="shared" si="59"/>
        <v>0</v>
      </c>
      <c r="H621" s="9">
        <f t="shared" si="64"/>
        <v>0</v>
      </c>
      <c r="I621" s="9">
        <f t="shared" si="60"/>
        <v>0</v>
      </c>
      <c r="J621" s="9">
        <f t="shared" si="61"/>
        <v>0</v>
      </c>
      <c r="K621" s="9">
        <f t="shared" si="62"/>
        <v>0</v>
      </c>
      <c r="L621" s="9">
        <f t="shared" si="63"/>
        <v>0</v>
      </c>
      <c r="N621" s="1"/>
    </row>
    <row r="622" spans="1:14" x14ac:dyDescent="0.4">
      <c r="A622" s="5"/>
      <c r="B622" s="6"/>
      <c r="C622" s="6"/>
      <c r="D622" s="7"/>
      <c r="E622" s="7"/>
      <c r="F622" s="8"/>
      <c r="G622" s="9">
        <f t="shared" si="59"/>
        <v>0</v>
      </c>
      <c r="H622" s="9">
        <f t="shared" si="64"/>
        <v>0</v>
      </c>
      <c r="I622" s="9">
        <f t="shared" si="60"/>
        <v>0</v>
      </c>
      <c r="J622" s="9">
        <f t="shared" si="61"/>
        <v>0</v>
      </c>
      <c r="K622" s="9">
        <f t="shared" si="62"/>
        <v>0</v>
      </c>
      <c r="L622" s="9">
        <f t="shared" si="63"/>
        <v>0</v>
      </c>
      <c r="N622" s="1"/>
    </row>
    <row r="623" spans="1:14" x14ac:dyDescent="0.4">
      <c r="A623" s="5"/>
      <c r="B623" s="6"/>
      <c r="C623" s="6"/>
      <c r="D623" s="7"/>
      <c r="E623" s="7"/>
      <c r="F623" s="8"/>
      <c r="G623" s="9">
        <f t="shared" si="59"/>
        <v>0</v>
      </c>
      <c r="H623" s="9">
        <f t="shared" si="64"/>
        <v>0</v>
      </c>
      <c r="I623" s="9">
        <f t="shared" si="60"/>
        <v>0</v>
      </c>
      <c r="J623" s="9">
        <f t="shared" si="61"/>
        <v>0</v>
      </c>
      <c r="K623" s="9">
        <f t="shared" si="62"/>
        <v>0</v>
      </c>
      <c r="L623" s="9">
        <f t="shared" si="63"/>
        <v>0</v>
      </c>
      <c r="N623" s="1"/>
    </row>
    <row r="624" spans="1:14" x14ac:dyDescent="0.4">
      <c r="A624" s="5"/>
      <c r="B624" s="6"/>
      <c r="C624" s="6"/>
      <c r="D624" s="7"/>
      <c r="E624" s="7"/>
      <c r="F624" s="8"/>
      <c r="G624" s="9">
        <f t="shared" si="59"/>
        <v>0</v>
      </c>
      <c r="H624" s="9">
        <f t="shared" si="64"/>
        <v>0</v>
      </c>
      <c r="I624" s="9">
        <f t="shared" si="60"/>
        <v>0</v>
      </c>
      <c r="J624" s="9">
        <f t="shared" si="61"/>
        <v>0</v>
      </c>
      <c r="K624" s="9">
        <f t="shared" si="62"/>
        <v>0</v>
      </c>
      <c r="L624" s="9">
        <f t="shared" si="63"/>
        <v>0</v>
      </c>
      <c r="N624" s="1"/>
    </row>
    <row r="625" spans="1:14" x14ac:dyDescent="0.4">
      <c r="A625" s="5"/>
      <c r="B625" s="6"/>
      <c r="C625" s="6"/>
      <c r="D625" s="7"/>
      <c r="E625" s="7"/>
      <c r="F625" s="8"/>
      <c r="G625" s="9">
        <f t="shared" si="59"/>
        <v>0</v>
      </c>
      <c r="H625" s="9">
        <f t="shared" si="64"/>
        <v>0</v>
      </c>
      <c r="I625" s="9">
        <f t="shared" si="60"/>
        <v>0</v>
      </c>
      <c r="J625" s="9">
        <f t="shared" si="61"/>
        <v>0</v>
      </c>
      <c r="K625" s="9">
        <f t="shared" si="62"/>
        <v>0</v>
      </c>
      <c r="L625" s="9">
        <f t="shared" si="63"/>
        <v>0</v>
      </c>
      <c r="N625" s="1"/>
    </row>
    <row r="626" spans="1:14" x14ac:dyDescent="0.4">
      <c r="A626" s="5"/>
      <c r="B626" s="6"/>
      <c r="C626" s="6"/>
      <c r="D626" s="7"/>
      <c r="E626" s="7"/>
      <c r="F626" s="8"/>
      <c r="G626" s="9">
        <f t="shared" si="59"/>
        <v>0</v>
      </c>
      <c r="H626" s="9">
        <f t="shared" si="64"/>
        <v>0</v>
      </c>
      <c r="I626" s="9">
        <f t="shared" si="60"/>
        <v>0</v>
      </c>
      <c r="J626" s="9">
        <f t="shared" si="61"/>
        <v>0</v>
      </c>
      <c r="K626" s="9">
        <f t="shared" si="62"/>
        <v>0</v>
      </c>
      <c r="L626" s="9">
        <f t="shared" si="63"/>
        <v>0</v>
      </c>
      <c r="N626" s="1"/>
    </row>
    <row r="627" spans="1:14" x14ac:dyDescent="0.4">
      <c r="A627" s="5"/>
      <c r="B627" s="6"/>
      <c r="C627" s="6"/>
      <c r="D627" s="7"/>
      <c r="E627" s="7"/>
      <c r="F627" s="8"/>
      <c r="G627" s="9">
        <f t="shared" si="59"/>
        <v>0</v>
      </c>
      <c r="H627" s="9">
        <f t="shared" si="64"/>
        <v>0</v>
      </c>
      <c r="I627" s="9">
        <f t="shared" si="60"/>
        <v>0</v>
      </c>
      <c r="J627" s="9">
        <f t="shared" si="61"/>
        <v>0</v>
      </c>
      <c r="K627" s="9">
        <f t="shared" si="62"/>
        <v>0</v>
      </c>
      <c r="L627" s="9">
        <f t="shared" si="63"/>
        <v>0</v>
      </c>
      <c r="N627" s="1"/>
    </row>
    <row r="628" spans="1:14" x14ac:dyDescent="0.4">
      <c r="A628" s="5"/>
      <c r="B628" s="6"/>
      <c r="C628" s="6"/>
      <c r="D628" s="7"/>
      <c r="E628" s="7"/>
      <c r="F628" s="8"/>
      <c r="G628" s="9">
        <f t="shared" si="59"/>
        <v>0</v>
      </c>
      <c r="H628" s="9">
        <f t="shared" si="64"/>
        <v>0</v>
      </c>
      <c r="I628" s="9">
        <f t="shared" si="60"/>
        <v>0</v>
      </c>
      <c r="J628" s="9">
        <f t="shared" si="61"/>
        <v>0</v>
      </c>
      <c r="K628" s="9">
        <f t="shared" si="62"/>
        <v>0</v>
      </c>
      <c r="L628" s="9">
        <f t="shared" si="63"/>
        <v>0</v>
      </c>
      <c r="N628" s="1"/>
    </row>
    <row r="629" spans="1:14" x14ac:dyDescent="0.4">
      <c r="A629" s="5"/>
      <c r="B629" s="6"/>
      <c r="C629" s="6"/>
      <c r="D629" s="7"/>
      <c r="E629" s="7"/>
      <c r="F629" s="8"/>
      <c r="G629" s="9">
        <f t="shared" si="59"/>
        <v>0</v>
      </c>
      <c r="H629" s="9">
        <f t="shared" si="64"/>
        <v>0</v>
      </c>
      <c r="I629" s="9">
        <f t="shared" si="60"/>
        <v>0</v>
      </c>
      <c r="J629" s="9">
        <f t="shared" si="61"/>
        <v>0</v>
      </c>
      <c r="K629" s="9">
        <f t="shared" si="62"/>
        <v>0</v>
      </c>
      <c r="L629" s="9">
        <f t="shared" si="63"/>
        <v>0</v>
      </c>
      <c r="N629" s="1"/>
    </row>
    <row r="630" spans="1:14" x14ac:dyDescent="0.4">
      <c r="A630" s="5"/>
      <c r="B630" s="6"/>
      <c r="C630" s="6"/>
      <c r="D630" s="7"/>
      <c r="E630" s="7"/>
      <c r="F630" s="8"/>
      <c r="G630" s="9">
        <f t="shared" si="59"/>
        <v>0</v>
      </c>
      <c r="H630" s="9">
        <f t="shared" si="64"/>
        <v>0</v>
      </c>
      <c r="I630" s="9">
        <f t="shared" si="60"/>
        <v>0</v>
      </c>
      <c r="J630" s="9">
        <f t="shared" si="61"/>
        <v>0</v>
      </c>
      <c r="K630" s="9">
        <f t="shared" si="62"/>
        <v>0</v>
      </c>
      <c r="L630" s="9">
        <f t="shared" si="63"/>
        <v>0</v>
      </c>
      <c r="N630" s="1"/>
    </row>
    <row r="631" spans="1:14" x14ac:dyDescent="0.4">
      <c r="A631" s="5"/>
      <c r="B631" s="6"/>
      <c r="C631" s="6"/>
      <c r="D631" s="7"/>
      <c r="E631" s="7"/>
      <c r="F631" s="8"/>
      <c r="G631" s="9">
        <f t="shared" si="59"/>
        <v>0</v>
      </c>
      <c r="H631" s="9">
        <f t="shared" si="64"/>
        <v>0</v>
      </c>
      <c r="I631" s="9">
        <f t="shared" si="60"/>
        <v>0</v>
      </c>
      <c r="J631" s="9">
        <f t="shared" si="61"/>
        <v>0</v>
      </c>
      <c r="K631" s="9">
        <f t="shared" si="62"/>
        <v>0</v>
      </c>
      <c r="L631" s="9">
        <f t="shared" si="63"/>
        <v>0</v>
      </c>
      <c r="N631" s="1"/>
    </row>
    <row r="632" spans="1:14" x14ac:dyDescent="0.4">
      <c r="A632" s="5"/>
      <c r="B632" s="6"/>
      <c r="C632" s="6"/>
      <c r="D632" s="7"/>
      <c r="E632" s="7"/>
      <c r="F632" s="8"/>
      <c r="G632" s="9">
        <f t="shared" si="59"/>
        <v>0</v>
      </c>
      <c r="H632" s="9">
        <f t="shared" si="64"/>
        <v>0</v>
      </c>
      <c r="I632" s="9">
        <f t="shared" si="60"/>
        <v>0</v>
      </c>
      <c r="J632" s="9">
        <f t="shared" si="61"/>
        <v>0</v>
      </c>
      <c r="K632" s="9">
        <f t="shared" si="62"/>
        <v>0</v>
      </c>
      <c r="L632" s="9">
        <f t="shared" si="63"/>
        <v>0</v>
      </c>
      <c r="N632" s="1"/>
    </row>
    <row r="633" spans="1:14" x14ac:dyDescent="0.4">
      <c r="A633" s="5"/>
      <c r="B633" s="6"/>
      <c r="C633" s="6"/>
      <c r="D633" s="7"/>
      <c r="E633" s="7"/>
      <c r="F633" s="8"/>
      <c r="G633" s="9">
        <f t="shared" si="59"/>
        <v>0</v>
      </c>
      <c r="H633" s="9">
        <f t="shared" si="64"/>
        <v>0</v>
      </c>
      <c r="I633" s="9">
        <f t="shared" si="60"/>
        <v>0</v>
      </c>
      <c r="J633" s="9">
        <f t="shared" si="61"/>
        <v>0</v>
      </c>
      <c r="K633" s="9">
        <f t="shared" si="62"/>
        <v>0</v>
      </c>
      <c r="L633" s="9">
        <f t="shared" si="63"/>
        <v>0</v>
      </c>
      <c r="N633" s="1"/>
    </row>
    <row r="634" spans="1:14" x14ac:dyDescent="0.4">
      <c r="A634" s="5"/>
      <c r="B634" s="6"/>
      <c r="C634" s="6"/>
      <c r="D634" s="7"/>
      <c r="E634" s="7"/>
      <c r="F634" s="8"/>
      <c r="G634" s="9">
        <f t="shared" si="59"/>
        <v>0</v>
      </c>
      <c r="H634" s="9">
        <f t="shared" si="64"/>
        <v>0</v>
      </c>
      <c r="I634" s="9">
        <f t="shared" si="60"/>
        <v>0</v>
      </c>
      <c r="J634" s="9">
        <f t="shared" si="61"/>
        <v>0</v>
      </c>
      <c r="K634" s="9">
        <f t="shared" si="62"/>
        <v>0</v>
      </c>
      <c r="L634" s="9">
        <f t="shared" si="63"/>
        <v>0</v>
      </c>
      <c r="N634" s="1"/>
    </row>
    <row r="635" spans="1:14" x14ac:dyDescent="0.4">
      <c r="A635" s="5"/>
      <c r="B635" s="6"/>
      <c r="C635" s="6"/>
      <c r="D635" s="7"/>
      <c r="E635" s="7"/>
      <c r="F635" s="8"/>
      <c r="G635" s="9">
        <f t="shared" si="59"/>
        <v>0</v>
      </c>
      <c r="H635" s="9">
        <f t="shared" si="64"/>
        <v>0</v>
      </c>
      <c r="I635" s="9">
        <f t="shared" si="60"/>
        <v>0</v>
      </c>
      <c r="J635" s="9">
        <f t="shared" si="61"/>
        <v>0</v>
      </c>
      <c r="K635" s="9">
        <f t="shared" si="62"/>
        <v>0</v>
      </c>
      <c r="L635" s="9">
        <f t="shared" si="63"/>
        <v>0</v>
      </c>
      <c r="N635" s="1"/>
    </row>
    <row r="636" spans="1:14" x14ac:dyDescent="0.4">
      <c r="A636" s="5"/>
      <c r="B636" s="6"/>
      <c r="C636" s="6"/>
      <c r="D636" s="7"/>
      <c r="E636" s="7"/>
      <c r="F636" s="8"/>
      <c r="G636" s="9">
        <f t="shared" si="59"/>
        <v>0</v>
      </c>
      <c r="H636" s="9">
        <f t="shared" si="64"/>
        <v>0</v>
      </c>
      <c r="I636" s="9">
        <f t="shared" si="60"/>
        <v>0</v>
      </c>
      <c r="J636" s="9">
        <f t="shared" si="61"/>
        <v>0</v>
      </c>
      <c r="K636" s="9">
        <f t="shared" si="62"/>
        <v>0</v>
      </c>
      <c r="L636" s="9">
        <f t="shared" si="63"/>
        <v>0</v>
      </c>
      <c r="N636" s="1"/>
    </row>
    <row r="637" spans="1:14" x14ac:dyDescent="0.4">
      <c r="A637" s="5"/>
      <c r="B637" s="6"/>
      <c r="C637" s="6"/>
      <c r="D637" s="7"/>
      <c r="E637" s="7"/>
      <c r="F637" s="8"/>
      <c r="G637" s="9">
        <f t="shared" si="59"/>
        <v>0</v>
      </c>
      <c r="H637" s="9">
        <f t="shared" si="64"/>
        <v>0</v>
      </c>
      <c r="I637" s="9">
        <f t="shared" si="60"/>
        <v>0</v>
      </c>
      <c r="J637" s="9">
        <f t="shared" si="61"/>
        <v>0</v>
      </c>
      <c r="K637" s="9">
        <f t="shared" si="62"/>
        <v>0</v>
      </c>
      <c r="L637" s="9">
        <f t="shared" si="63"/>
        <v>0</v>
      </c>
      <c r="N637" s="1"/>
    </row>
    <row r="638" spans="1:14" x14ac:dyDescent="0.4">
      <c r="A638" s="5"/>
      <c r="B638" s="6"/>
      <c r="C638" s="6"/>
      <c r="D638" s="7"/>
      <c r="E638" s="7"/>
      <c r="F638" s="8"/>
      <c r="G638" s="9">
        <f t="shared" si="59"/>
        <v>0</v>
      </c>
      <c r="H638" s="9">
        <f t="shared" si="64"/>
        <v>0</v>
      </c>
      <c r="I638" s="9">
        <f t="shared" si="60"/>
        <v>0</v>
      </c>
      <c r="J638" s="9">
        <f t="shared" si="61"/>
        <v>0</v>
      </c>
      <c r="K638" s="9">
        <f t="shared" si="62"/>
        <v>0</v>
      </c>
      <c r="L638" s="9">
        <f t="shared" si="63"/>
        <v>0</v>
      </c>
      <c r="N638" s="1"/>
    </row>
    <row r="639" spans="1:14" x14ac:dyDescent="0.4">
      <c r="A639" s="5"/>
      <c r="B639" s="6"/>
      <c r="C639" s="6"/>
      <c r="D639" s="7"/>
      <c r="E639" s="7"/>
      <c r="F639" s="8"/>
      <c r="G639" s="9">
        <f t="shared" si="59"/>
        <v>0</v>
      </c>
      <c r="H639" s="9">
        <f t="shared" si="64"/>
        <v>0</v>
      </c>
      <c r="I639" s="9">
        <f t="shared" si="60"/>
        <v>0</v>
      </c>
      <c r="J639" s="9">
        <f t="shared" si="61"/>
        <v>0</v>
      </c>
      <c r="K639" s="9">
        <f t="shared" si="62"/>
        <v>0</v>
      </c>
      <c r="L639" s="9">
        <f t="shared" si="63"/>
        <v>0</v>
      </c>
      <c r="N639" s="1"/>
    </row>
    <row r="640" spans="1:14" x14ac:dyDescent="0.4">
      <c r="A640" s="5"/>
      <c r="B640" s="6"/>
      <c r="C640" s="6"/>
      <c r="D640" s="7"/>
      <c r="E640" s="7"/>
      <c r="F640" s="8"/>
      <c r="G640" s="9">
        <f t="shared" si="59"/>
        <v>0</v>
      </c>
      <c r="H640" s="9">
        <f t="shared" si="64"/>
        <v>0</v>
      </c>
      <c r="I640" s="9">
        <f t="shared" si="60"/>
        <v>0</v>
      </c>
      <c r="J640" s="9">
        <f t="shared" si="61"/>
        <v>0</v>
      </c>
      <c r="K640" s="9">
        <f t="shared" si="62"/>
        <v>0</v>
      </c>
      <c r="L640" s="9">
        <f t="shared" si="63"/>
        <v>0</v>
      </c>
      <c r="N640" s="1"/>
    </row>
    <row r="641" spans="1:14" x14ac:dyDescent="0.4">
      <c r="A641" s="5"/>
      <c r="B641" s="6"/>
      <c r="C641" s="6"/>
      <c r="D641" s="7"/>
      <c r="E641" s="7"/>
      <c r="F641" s="8"/>
      <c r="G641" s="9">
        <f t="shared" si="59"/>
        <v>0</v>
      </c>
      <c r="H641" s="9">
        <f t="shared" si="64"/>
        <v>0</v>
      </c>
      <c r="I641" s="9">
        <f t="shared" si="60"/>
        <v>0</v>
      </c>
      <c r="J641" s="9">
        <f t="shared" si="61"/>
        <v>0</v>
      </c>
      <c r="K641" s="9">
        <f t="shared" si="62"/>
        <v>0</v>
      </c>
      <c r="L641" s="9">
        <f t="shared" si="63"/>
        <v>0</v>
      </c>
      <c r="N641" s="1"/>
    </row>
    <row r="642" spans="1:14" x14ac:dyDescent="0.4">
      <c r="A642" s="5"/>
      <c r="B642" s="6"/>
      <c r="C642" s="6"/>
      <c r="D642" s="7"/>
      <c r="E642" s="7"/>
      <c r="F642" s="8"/>
      <c r="G642" s="9">
        <f t="shared" si="59"/>
        <v>0</v>
      </c>
      <c r="H642" s="9">
        <f t="shared" si="64"/>
        <v>0</v>
      </c>
      <c r="I642" s="9">
        <f t="shared" si="60"/>
        <v>0</v>
      </c>
      <c r="J642" s="9">
        <f t="shared" si="61"/>
        <v>0</v>
      </c>
      <c r="K642" s="9">
        <f t="shared" si="62"/>
        <v>0</v>
      </c>
      <c r="L642" s="9">
        <f t="shared" si="63"/>
        <v>0</v>
      </c>
      <c r="N642" s="1"/>
    </row>
    <row r="643" spans="1:14" x14ac:dyDescent="0.4">
      <c r="A643" s="5"/>
      <c r="B643" s="6"/>
      <c r="C643" s="6"/>
      <c r="D643" s="7"/>
      <c r="E643" s="7"/>
      <c r="F643" s="8"/>
      <c r="G643" s="9">
        <f t="shared" si="59"/>
        <v>0</v>
      </c>
      <c r="H643" s="9">
        <f t="shared" si="64"/>
        <v>0</v>
      </c>
      <c r="I643" s="9">
        <f t="shared" si="60"/>
        <v>0</v>
      </c>
      <c r="J643" s="9">
        <f t="shared" si="61"/>
        <v>0</v>
      </c>
      <c r="K643" s="9">
        <f t="shared" si="62"/>
        <v>0</v>
      </c>
      <c r="L643" s="9">
        <f t="shared" si="63"/>
        <v>0</v>
      </c>
      <c r="N643" s="1"/>
    </row>
    <row r="644" spans="1:14" x14ac:dyDescent="0.4">
      <c r="A644" s="5"/>
      <c r="B644" s="6"/>
      <c r="C644" s="6"/>
      <c r="D644" s="7"/>
      <c r="E644" s="7"/>
      <c r="F644" s="8"/>
      <c r="G644" s="9">
        <f t="shared" si="59"/>
        <v>0</v>
      </c>
      <c r="H644" s="9">
        <f t="shared" si="64"/>
        <v>0</v>
      </c>
      <c r="I644" s="9">
        <f t="shared" si="60"/>
        <v>0</v>
      </c>
      <c r="J644" s="9">
        <f t="shared" si="61"/>
        <v>0</v>
      </c>
      <c r="K644" s="9">
        <f t="shared" si="62"/>
        <v>0</v>
      </c>
      <c r="L644" s="9">
        <f t="shared" si="63"/>
        <v>0</v>
      </c>
      <c r="N644" s="1"/>
    </row>
    <row r="645" spans="1:14" x14ac:dyDescent="0.4">
      <c r="A645" s="5"/>
      <c r="B645" s="6"/>
      <c r="C645" s="6"/>
      <c r="D645" s="7"/>
      <c r="E645" s="7"/>
      <c r="F645" s="8"/>
      <c r="G645" s="9">
        <f t="shared" si="59"/>
        <v>0</v>
      </c>
      <c r="H645" s="9">
        <f t="shared" si="64"/>
        <v>0</v>
      </c>
      <c r="I645" s="9">
        <f t="shared" si="60"/>
        <v>0</v>
      </c>
      <c r="J645" s="9">
        <f t="shared" si="61"/>
        <v>0</v>
      </c>
      <c r="K645" s="9">
        <f t="shared" si="62"/>
        <v>0</v>
      </c>
      <c r="L645" s="9">
        <f t="shared" si="63"/>
        <v>0</v>
      </c>
      <c r="N645" s="1"/>
    </row>
    <row r="646" spans="1:14" x14ac:dyDescent="0.4">
      <c r="A646" s="5"/>
      <c r="B646" s="6"/>
      <c r="C646" s="6"/>
      <c r="D646" s="7"/>
      <c r="E646" s="7"/>
      <c r="F646" s="8"/>
      <c r="G646" s="9">
        <f t="shared" si="59"/>
        <v>0</v>
      </c>
      <c r="H646" s="9">
        <f t="shared" si="64"/>
        <v>0</v>
      </c>
      <c r="I646" s="9">
        <f t="shared" si="60"/>
        <v>0</v>
      </c>
      <c r="J646" s="9">
        <f t="shared" si="61"/>
        <v>0</v>
      </c>
      <c r="K646" s="9">
        <f t="shared" si="62"/>
        <v>0</v>
      </c>
      <c r="L646" s="9">
        <f t="shared" si="63"/>
        <v>0</v>
      </c>
      <c r="N646" s="1"/>
    </row>
    <row r="647" spans="1:14" x14ac:dyDescent="0.4">
      <c r="A647" s="5"/>
      <c r="B647" s="6"/>
      <c r="C647" s="6"/>
      <c r="D647" s="7"/>
      <c r="E647" s="7"/>
      <c r="F647" s="8"/>
      <c r="G647" s="9">
        <f t="shared" si="59"/>
        <v>0</v>
      </c>
      <c r="H647" s="9">
        <f t="shared" si="64"/>
        <v>0</v>
      </c>
      <c r="I647" s="9">
        <f t="shared" si="60"/>
        <v>0</v>
      </c>
      <c r="J647" s="9">
        <f t="shared" si="61"/>
        <v>0</v>
      </c>
      <c r="K647" s="9">
        <f t="shared" si="62"/>
        <v>0</v>
      </c>
      <c r="L647" s="9">
        <f t="shared" si="63"/>
        <v>0</v>
      </c>
      <c r="N647" s="1"/>
    </row>
    <row r="648" spans="1:14" x14ac:dyDescent="0.4">
      <c r="A648" s="5"/>
      <c r="B648" s="6"/>
      <c r="C648" s="6"/>
      <c r="D648" s="7"/>
      <c r="E648" s="7"/>
      <c r="F648" s="8"/>
      <c r="G648" s="9">
        <f t="shared" si="59"/>
        <v>0</v>
      </c>
      <c r="H648" s="9">
        <f t="shared" si="64"/>
        <v>0</v>
      </c>
      <c r="I648" s="9">
        <f t="shared" si="60"/>
        <v>0</v>
      </c>
      <c r="J648" s="9">
        <f t="shared" si="61"/>
        <v>0</v>
      </c>
      <c r="K648" s="9">
        <f t="shared" si="62"/>
        <v>0</v>
      </c>
      <c r="L648" s="9">
        <f t="shared" si="63"/>
        <v>0</v>
      </c>
      <c r="N648" s="1"/>
    </row>
    <row r="649" spans="1:14" x14ac:dyDescent="0.4">
      <c r="A649" s="5"/>
      <c r="B649" s="6"/>
      <c r="C649" s="6"/>
      <c r="D649" s="7"/>
      <c r="E649" s="7"/>
      <c r="F649" s="8"/>
      <c r="G649" s="9">
        <f t="shared" ref="G649:G712" si="65">ROUNDDOWN((D649-E649)/1.1, 0)</f>
        <v>0</v>
      </c>
      <c r="H649" s="9">
        <f t="shared" si="64"/>
        <v>0</v>
      </c>
      <c r="I649" s="9">
        <f t="shared" ref="I649:I712" si="66">IF(F649=1,MIN(H649 * 0.03),0)</f>
        <v>0</v>
      </c>
      <c r="J649" s="9">
        <f t="shared" ref="J649:J712" si="67">G649*C649</f>
        <v>0</v>
      </c>
      <c r="K649" s="9">
        <f t="shared" ref="K649:K712" si="68">H649*C649</f>
        <v>0</v>
      </c>
      <c r="L649" s="9">
        <f t="shared" ref="L649:L712" si="69">IF(F649=1,I649*C649,0)</f>
        <v>0</v>
      </c>
      <c r="N649" s="1"/>
    </row>
    <row r="650" spans="1:14" x14ac:dyDescent="0.4">
      <c r="A650" s="5"/>
      <c r="B650" s="6"/>
      <c r="C650" s="6"/>
      <c r="D650" s="7"/>
      <c r="E650" s="7"/>
      <c r="F650" s="8"/>
      <c r="G650" s="9">
        <f t="shared" si="65"/>
        <v>0</v>
      </c>
      <c r="H650" s="9">
        <f t="shared" ref="H650:H713" si="70">ROUNDDOWN(G650, -3)</f>
        <v>0</v>
      </c>
      <c r="I650" s="9">
        <f t="shared" si="66"/>
        <v>0</v>
      </c>
      <c r="J650" s="9">
        <f t="shared" si="67"/>
        <v>0</v>
      </c>
      <c r="K650" s="9">
        <f t="shared" si="68"/>
        <v>0</v>
      </c>
      <c r="L650" s="9">
        <f t="shared" si="69"/>
        <v>0</v>
      </c>
      <c r="N650" s="1"/>
    </row>
    <row r="651" spans="1:14" x14ac:dyDescent="0.4">
      <c r="A651" s="5"/>
      <c r="B651" s="6"/>
      <c r="C651" s="6"/>
      <c r="D651" s="7"/>
      <c r="E651" s="7"/>
      <c r="F651" s="8"/>
      <c r="G651" s="9">
        <f t="shared" si="65"/>
        <v>0</v>
      </c>
      <c r="H651" s="9">
        <f t="shared" si="70"/>
        <v>0</v>
      </c>
      <c r="I651" s="9">
        <f t="shared" si="66"/>
        <v>0</v>
      </c>
      <c r="J651" s="9">
        <f t="shared" si="67"/>
        <v>0</v>
      </c>
      <c r="K651" s="9">
        <f t="shared" si="68"/>
        <v>0</v>
      </c>
      <c r="L651" s="9">
        <f t="shared" si="69"/>
        <v>0</v>
      </c>
      <c r="N651" s="1"/>
    </row>
    <row r="652" spans="1:14" x14ac:dyDescent="0.4">
      <c r="A652" s="5"/>
      <c r="B652" s="6"/>
      <c r="C652" s="6"/>
      <c r="D652" s="7"/>
      <c r="E652" s="7"/>
      <c r="F652" s="8"/>
      <c r="G652" s="9">
        <f t="shared" si="65"/>
        <v>0</v>
      </c>
      <c r="H652" s="9">
        <f t="shared" si="70"/>
        <v>0</v>
      </c>
      <c r="I652" s="9">
        <f t="shared" si="66"/>
        <v>0</v>
      </c>
      <c r="J652" s="9">
        <f t="shared" si="67"/>
        <v>0</v>
      </c>
      <c r="K652" s="9">
        <f t="shared" si="68"/>
        <v>0</v>
      </c>
      <c r="L652" s="9">
        <f t="shared" si="69"/>
        <v>0</v>
      </c>
      <c r="N652" s="1"/>
    </row>
    <row r="653" spans="1:14" x14ac:dyDescent="0.4">
      <c r="A653" s="5"/>
      <c r="B653" s="6"/>
      <c r="C653" s="6"/>
      <c r="D653" s="7"/>
      <c r="E653" s="7"/>
      <c r="F653" s="8"/>
      <c r="G653" s="9">
        <f t="shared" si="65"/>
        <v>0</v>
      </c>
      <c r="H653" s="9">
        <f t="shared" si="70"/>
        <v>0</v>
      </c>
      <c r="I653" s="9">
        <f t="shared" si="66"/>
        <v>0</v>
      </c>
      <c r="J653" s="9">
        <f t="shared" si="67"/>
        <v>0</v>
      </c>
      <c r="K653" s="9">
        <f t="shared" si="68"/>
        <v>0</v>
      </c>
      <c r="L653" s="9">
        <f t="shared" si="69"/>
        <v>0</v>
      </c>
      <c r="N653" s="1"/>
    </row>
    <row r="654" spans="1:14" x14ac:dyDescent="0.4">
      <c r="A654" s="5"/>
      <c r="B654" s="6"/>
      <c r="C654" s="6"/>
      <c r="D654" s="7"/>
      <c r="E654" s="7"/>
      <c r="F654" s="8"/>
      <c r="G654" s="9">
        <f t="shared" si="65"/>
        <v>0</v>
      </c>
      <c r="H654" s="9">
        <f t="shared" si="70"/>
        <v>0</v>
      </c>
      <c r="I654" s="9">
        <f t="shared" si="66"/>
        <v>0</v>
      </c>
      <c r="J654" s="9">
        <f t="shared" si="67"/>
        <v>0</v>
      </c>
      <c r="K654" s="9">
        <f t="shared" si="68"/>
        <v>0</v>
      </c>
      <c r="L654" s="9">
        <f t="shared" si="69"/>
        <v>0</v>
      </c>
      <c r="N654" s="1"/>
    </row>
    <row r="655" spans="1:14" x14ac:dyDescent="0.4">
      <c r="A655" s="5"/>
      <c r="B655" s="6"/>
      <c r="C655" s="6"/>
      <c r="D655" s="7"/>
      <c r="E655" s="7"/>
      <c r="F655" s="8"/>
      <c r="G655" s="9">
        <f t="shared" si="65"/>
        <v>0</v>
      </c>
      <c r="H655" s="9">
        <f t="shared" si="70"/>
        <v>0</v>
      </c>
      <c r="I655" s="9">
        <f t="shared" si="66"/>
        <v>0</v>
      </c>
      <c r="J655" s="9">
        <f t="shared" si="67"/>
        <v>0</v>
      </c>
      <c r="K655" s="9">
        <f t="shared" si="68"/>
        <v>0</v>
      </c>
      <c r="L655" s="9">
        <f t="shared" si="69"/>
        <v>0</v>
      </c>
      <c r="N655" s="1"/>
    </row>
    <row r="656" spans="1:14" x14ac:dyDescent="0.4">
      <c r="A656" s="5"/>
      <c r="B656" s="6"/>
      <c r="C656" s="6"/>
      <c r="D656" s="7"/>
      <c r="E656" s="7"/>
      <c r="F656" s="8"/>
      <c r="G656" s="9">
        <f t="shared" si="65"/>
        <v>0</v>
      </c>
      <c r="H656" s="9">
        <f t="shared" si="70"/>
        <v>0</v>
      </c>
      <c r="I656" s="9">
        <f t="shared" si="66"/>
        <v>0</v>
      </c>
      <c r="J656" s="9">
        <f t="shared" si="67"/>
        <v>0</v>
      </c>
      <c r="K656" s="9">
        <f t="shared" si="68"/>
        <v>0</v>
      </c>
      <c r="L656" s="9">
        <f t="shared" si="69"/>
        <v>0</v>
      </c>
      <c r="N656" s="1"/>
    </row>
    <row r="657" spans="1:14" x14ac:dyDescent="0.4">
      <c r="A657" s="5"/>
      <c r="B657" s="6"/>
      <c r="C657" s="6"/>
      <c r="D657" s="7"/>
      <c r="E657" s="7"/>
      <c r="F657" s="8"/>
      <c r="G657" s="9">
        <f t="shared" si="65"/>
        <v>0</v>
      </c>
      <c r="H657" s="9">
        <f t="shared" si="70"/>
        <v>0</v>
      </c>
      <c r="I657" s="9">
        <f t="shared" si="66"/>
        <v>0</v>
      </c>
      <c r="J657" s="9">
        <f t="shared" si="67"/>
        <v>0</v>
      </c>
      <c r="K657" s="9">
        <f t="shared" si="68"/>
        <v>0</v>
      </c>
      <c r="L657" s="9">
        <f t="shared" si="69"/>
        <v>0</v>
      </c>
      <c r="N657" s="1"/>
    </row>
    <row r="658" spans="1:14" x14ac:dyDescent="0.4">
      <c r="A658" s="5"/>
      <c r="B658" s="6"/>
      <c r="C658" s="6"/>
      <c r="D658" s="7"/>
      <c r="E658" s="7"/>
      <c r="F658" s="8"/>
      <c r="G658" s="9">
        <f t="shared" si="65"/>
        <v>0</v>
      </c>
      <c r="H658" s="9">
        <f t="shared" si="70"/>
        <v>0</v>
      </c>
      <c r="I658" s="9">
        <f t="shared" si="66"/>
        <v>0</v>
      </c>
      <c r="J658" s="9">
        <f t="shared" si="67"/>
        <v>0</v>
      </c>
      <c r="K658" s="9">
        <f t="shared" si="68"/>
        <v>0</v>
      </c>
      <c r="L658" s="9">
        <f t="shared" si="69"/>
        <v>0</v>
      </c>
      <c r="N658" s="1"/>
    </row>
    <row r="659" spans="1:14" x14ac:dyDescent="0.4">
      <c r="A659" s="5"/>
      <c r="B659" s="6"/>
      <c r="C659" s="6"/>
      <c r="D659" s="7"/>
      <c r="E659" s="7"/>
      <c r="F659" s="8"/>
      <c r="G659" s="9">
        <f t="shared" si="65"/>
        <v>0</v>
      </c>
      <c r="H659" s="9">
        <f t="shared" si="70"/>
        <v>0</v>
      </c>
      <c r="I659" s="9">
        <f t="shared" si="66"/>
        <v>0</v>
      </c>
      <c r="J659" s="9">
        <f t="shared" si="67"/>
        <v>0</v>
      </c>
      <c r="K659" s="9">
        <f t="shared" si="68"/>
        <v>0</v>
      </c>
      <c r="L659" s="9">
        <f t="shared" si="69"/>
        <v>0</v>
      </c>
      <c r="N659" s="1"/>
    </row>
    <row r="660" spans="1:14" x14ac:dyDescent="0.4">
      <c r="A660" s="5"/>
      <c r="B660" s="6"/>
      <c r="C660" s="6"/>
      <c r="D660" s="7"/>
      <c r="E660" s="7"/>
      <c r="F660" s="8"/>
      <c r="G660" s="9">
        <f t="shared" si="65"/>
        <v>0</v>
      </c>
      <c r="H660" s="9">
        <f t="shared" si="70"/>
        <v>0</v>
      </c>
      <c r="I660" s="9">
        <f t="shared" si="66"/>
        <v>0</v>
      </c>
      <c r="J660" s="9">
        <f t="shared" si="67"/>
        <v>0</v>
      </c>
      <c r="K660" s="9">
        <f t="shared" si="68"/>
        <v>0</v>
      </c>
      <c r="L660" s="9">
        <f t="shared" si="69"/>
        <v>0</v>
      </c>
      <c r="N660" s="1"/>
    </row>
    <row r="661" spans="1:14" x14ac:dyDescent="0.4">
      <c r="A661" s="5"/>
      <c r="B661" s="6"/>
      <c r="C661" s="6"/>
      <c r="D661" s="7"/>
      <c r="E661" s="7"/>
      <c r="F661" s="8"/>
      <c r="G661" s="9">
        <f t="shared" si="65"/>
        <v>0</v>
      </c>
      <c r="H661" s="9">
        <f t="shared" si="70"/>
        <v>0</v>
      </c>
      <c r="I661" s="9">
        <f t="shared" si="66"/>
        <v>0</v>
      </c>
      <c r="J661" s="9">
        <f t="shared" si="67"/>
        <v>0</v>
      </c>
      <c r="K661" s="9">
        <f t="shared" si="68"/>
        <v>0</v>
      </c>
      <c r="L661" s="9">
        <f t="shared" si="69"/>
        <v>0</v>
      </c>
      <c r="N661" s="1"/>
    </row>
    <row r="662" spans="1:14" x14ac:dyDescent="0.4">
      <c r="A662" s="5"/>
      <c r="B662" s="6"/>
      <c r="C662" s="6"/>
      <c r="D662" s="7"/>
      <c r="E662" s="7"/>
      <c r="F662" s="8"/>
      <c r="G662" s="9">
        <f t="shared" si="65"/>
        <v>0</v>
      </c>
      <c r="H662" s="9">
        <f t="shared" si="70"/>
        <v>0</v>
      </c>
      <c r="I662" s="9">
        <f t="shared" si="66"/>
        <v>0</v>
      </c>
      <c r="J662" s="9">
        <f t="shared" si="67"/>
        <v>0</v>
      </c>
      <c r="K662" s="9">
        <f t="shared" si="68"/>
        <v>0</v>
      </c>
      <c r="L662" s="9">
        <f t="shared" si="69"/>
        <v>0</v>
      </c>
      <c r="N662" s="1"/>
    </row>
    <row r="663" spans="1:14" x14ac:dyDescent="0.4">
      <c r="A663" s="5"/>
      <c r="B663" s="6"/>
      <c r="C663" s="6"/>
      <c r="D663" s="7"/>
      <c r="E663" s="7"/>
      <c r="F663" s="8"/>
      <c r="G663" s="9">
        <f t="shared" si="65"/>
        <v>0</v>
      </c>
      <c r="H663" s="9">
        <f t="shared" si="70"/>
        <v>0</v>
      </c>
      <c r="I663" s="9">
        <f t="shared" si="66"/>
        <v>0</v>
      </c>
      <c r="J663" s="9">
        <f t="shared" si="67"/>
        <v>0</v>
      </c>
      <c r="K663" s="9">
        <f t="shared" si="68"/>
        <v>0</v>
      </c>
      <c r="L663" s="9">
        <f t="shared" si="69"/>
        <v>0</v>
      </c>
      <c r="N663" s="1"/>
    </row>
    <row r="664" spans="1:14" x14ac:dyDescent="0.4">
      <c r="A664" s="5"/>
      <c r="B664" s="6"/>
      <c r="C664" s="6"/>
      <c r="D664" s="7"/>
      <c r="E664" s="7"/>
      <c r="F664" s="8"/>
      <c r="G664" s="9">
        <f t="shared" si="65"/>
        <v>0</v>
      </c>
      <c r="H664" s="9">
        <f t="shared" si="70"/>
        <v>0</v>
      </c>
      <c r="I664" s="9">
        <f t="shared" si="66"/>
        <v>0</v>
      </c>
      <c r="J664" s="9">
        <f t="shared" si="67"/>
        <v>0</v>
      </c>
      <c r="K664" s="9">
        <f t="shared" si="68"/>
        <v>0</v>
      </c>
      <c r="L664" s="9">
        <f t="shared" si="69"/>
        <v>0</v>
      </c>
      <c r="N664" s="1"/>
    </row>
    <row r="665" spans="1:14" x14ac:dyDescent="0.4">
      <c r="A665" s="5"/>
      <c r="B665" s="6"/>
      <c r="C665" s="6"/>
      <c r="D665" s="7"/>
      <c r="E665" s="7"/>
      <c r="F665" s="8"/>
      <c r="G665" s="9">
        <f t="shared" si="65"/>
        <v>0</v>
      </c>
      <c r="H665" s="9">
        <f t="shared" si="70"/>
        <v>0</v>
      </c>
      <c r="I665" s="9">
        <f t="shared" si="66"/>
        <v>0</v>
      </c>
      <c r="J665" s="9">
        <f t="shared" si="67"/>
        <v>0</v>
      </c>
      <c r="K665" s="9">
        <f t="shared" si="68"/>
        <v>0</v>
      </c>
      <c r="L665" s="9">
        <f t="shared" si="69"/>
        <v>0</v>
      </c>
      <c r="N665" s="1"/>
    </row>
    <row r="666" spans="1:14" x14ac:dyDescent="0.4">
      <c r="A666" s="5"/>
      <c r="B666" s="6"/>
      <c r="C666" s="6"/>
      <c r="D666" s="7"/>
      <c r="E666" s="7"/>
      <c r="F666" s="8"/>
      <c r="G666" s="9">
        <f t="shared" si="65"/>
        <v>0</v>
      </c>
      <c r="H666" s="9">
        <f t="shared" si="70"/>
        <v>0</v>
      </c>
      <c r="I666" s="9">
        <f t="shared" si="66"/>
        <v>0</v>
      </c>
      <c r="J666" s="9">
        <f t="shared" si="67"/>
        <v>0</v>
      </c>
      <c r="K666" s="9">
        <f t="shared" si="68"/>
        <v>0</v>
      </c>
      <c r="L666" s="9">
        <f t="shared" si="69"/>
        <v>0</v>
      </c>
      <c r="N666" s="1"/>
    </row>
    <row r="667" spans="1:14" x14ac:dyDescent="0.4">
      <c r="A667" s="5"/>
      <c r="B667" s="6"/>
      <c r="C667" s="6"/>
      <c r="D667" s="7"/>
      <c r="E667" s="7"/>
      <c r="F667" s="8"/>
      <c r="G667" s="9">
        <f t="shared" si="65"/>
        <v>0</v>
      </c>
      <c r="H667" s="9">
        <f t="shared" si="70"/>
        <v>0</v>
      </c>
      <c r="I667" s="9">
        <f t="shared" si="66"/>
        <v>0</v>
      </c>
      <c r="J667" s="9">
        <f t="shared" si="67"/>
        <v>0</v>
      </c>
      <c r="K667" s="9">
        <f t="shared" si="68"/>
        <v>0</v>
      </c>
      <c r="L667" s="9">
        <f t="shared" si="69"/>
        <v>0</v>
      </c>
      <c r="N667" s="1"/>
    </row>
    <row r="668" spans="1:14" x14ac:dyDescent="0.4">
      <c r="A668" s="5"/>
      <c r="B668" s="6"/>
      <c r="C668" s="6"/>
      <c r="D668" s="7"/>
      <c r="E668" s="7"/>
      <c r="F668" s="8"/>
      <c r="G668" s="9">
        <f t="shared" si="65"/>
        <v>0</v>
      </c>
      <c r="H668" s="9">
        <f t="shared" si="70"/>
        <v>0</v>
      </c>
      <c r="I668" s="9">
        <f t="shared" si="66"/>
        <v>0</v>
      </c>
      <c r="J668" s="9">
        <f t="shared" si="67"/>
        <v>0</v>
      </c>
      <c r="K668" s="9">
        <f t="shared" si="68"/>
        <v>0</v>
      </c>
      <c r="L668" s="9">
        <f t="shared" si="69"/>
        <v>0</v>
      </c>
      <c r="N668" s="1"/>
    </row>
    <row r="669" spans="1:14" x14ac:dyDescent="0.4">
      <c r="A669" s="5"/>
      <c r="B669" s="6"/>
      <c r="C669" s="6"/>
      <c r="D669" s="7"/>
      <c r="E669" s="7"/>
      <c r="F669" s="8"/>
      <c r="G669" s="9">
        <f t="shared" si="65"/>
        <v>0</v>
      </c>
      <c r="H669" s="9">
        <f t="shared" si="70"/>
        <v>0</v>
      </c>
      <c r="I669" s="9">
        <f t="shared" si="66"/>
        <v>0</v>
      </c>
      <c r="J669" s="9">
        <f t="shared" si="67"/>
        <v>0</v>
      </c>
      <c r="K669" s="9">
        <f t="shared" si="68"/>
        <v>0</v>
      </c>
      <c r="L669" s="9">
        <f t="shared" si="69"/>
        <v>0</v>
      </c>
      <c r="N669" s="1"/>
    </row>
    <row r="670" spans="1:14" x14ac:dyDescent="0.4">
      <c r="A670" s="5"/>
      <c r="B670" s="6"/>
      <c r="C670" s="6"/>
      <c r="D670" s="7"/>
      <c r="E670" s="7"/>
      <c r="F670" s="8"/>
      <c r="G670" s="9">
        <f t="shared" si="65"/>
        <v>0</v>
      </c>
      <c r="H670" s="9">
        <f t="shared" si="70"/>
        <v>0</v>
      </c>
      <c r="I670" s="9">
        <f t="shared" si="66"/>
        <v>0</v>
      </c>
      <c r="J670" s="9">
        <f t="shared" si="67"/>
        <v>0</v>
      </c>
      <c r="K670" s="9">
        <f t="shared" si="68"/>
        <v>0</v>
      </c>
      <c r="L670" s="9">
        <f t="shared" si="69"/>
        <v>0</v>
      </c>
      <c r="N670" s="1"/>
    </row>
    <row r="671" spans="1:14" x14ac:dyDescent="0.4">
      <c r="A671" s="5"/>
      <c r="B671" s="6"/>
      <c r="C671" s="6"/>
      <c r="D671" s="7"/>
      <c r="E671" s="7"/>
      <c r="F671" s="8"/>
      <c r="G671" s="9">
        <f t="shared" si="65"/>
        <v>0</v>
      </c>
      <c r="H671" s="9">
        <f t="shared" si="70"/>
        <v>0</v>
      </c>
      <c r="I671" s="9">
        <f t="shared" si="66"/>
        <v>0</v>
      </c>
      <c r="J671" s="9">
        <f t="shared" si="67"/>
        <v>0</v>
      </c>
      <c r="K671" s="9">
        <f t="shared" si="68"/>
        <v>0</v>
      </c>
      <c r="L671" s="9">
        <f t="shared" si="69"/>
        <v>0</v>
      </c>
      <c r="N671" s="1"/>
    </row>
    <row r="672" spans="1:14" x14ac:dyDescent="0.4">
      <c r="A672" s="5"/>
      <c r="B672" s="6"/>
      <c r="C672" s="6"/>
      <c r="D672" s="7"/>
      <c r="E672" s="7"/>
      <c r="F672" s="8"/>
      <c r="G672" s="9">
        <f t="shared" si="65"/>
        <v>0</v>
      </c>
      <c r="H672" s="9">
        <f t="shared" si="70"/>
        <v>0</v>
      </c>
      <c r="I672" s="9">
        <f t="shared" si="66"/>
        <v>0</v>
      </c>
      <c r="J672" s="9">
        <f t="shared" si="67"/>
        <v>0</v>
      </c>
      <c r="K672" s="9">
        <f t="shared" si="68"/>
        <v>0</v>
      </c>
      <c r="L672" s="9">
        <f t="shared" si="69"/>
        <v>0</v>
      </c>
      <c r="N672" s="1"/>
    </row>
    <row r="673" spans="1:14" x14ac:dyDescent="0.4">
      <c r="A673" s="5"/>
      <c r="B673" s="6"/>
      <c r="C673" s="6"/>
      <c r="D673" s="7"/>
      <c r="E673" s="7"/>
      <c r="F673" s="8"/>
      <c r="G673" s="9">
        <f t="shared" si="65"/>
        <v>0</v>
      </c>
      <c r="H673" s="9">
        <f t="shared" si="70"/>
        <v>0</v>
      </c>
      <c r="I673" s="9">
        <f t="shared" si="66"/>
        <v>0</v>
      </c>
      <c r="J673" s="9">
        <f t="shared" si="67"/>
        <v>0</v>
      </c>
      <c r="K673" s="9">
        <f t="shared" si="68"/>
        <v>0</v>
      </c>
      <c r="L673" s="9">
        <f t="shared" si="69"/>
        <v>0</v>
      </c>
      <c r="N673" s="1"/>
    </row>
    <row r="674" spans="1:14" x14ac:dyDescent="0.4">
      <c r="A674" s="5"/>
      <c r="B674" s="6"/>
      <c r="C674" s="6"/>
      <c r="D674" s="7"/>
      <c r="E674" s="7"/>
      <c r="F674" s="8"/>
      <c r="G674" s="9">
        <f t="shared" si="65"/>
        <v>0</v>
      </c>
      <c r="H674" s="9">
        <f t="shared" si="70"/>
        <v>0</v>
      </c>
      <c r="I674" s="9">
        <f t="shared" si="66"/>
        <v>0</v>
      </c>
      <c r="J674" s="9">
        <f t="shared" si="67"/>
        <v>0</v>
      </c>
      <c r="K674" s="9">
        <f t="shared" si="68"/>
        <v>0</v>
      </c>
      <c r="L674" s="9">
        <f t="shared" si="69"/>
        <v>0</v>
      </c>
      <c r="N674" s="1"/>
    </row>
    <row r="675" spans="1:14" x14ac:dyDescent="0.4">
      <c r="A675" s="5"/>
      <c r="B675" s="6"/>
      <c r="C675" s="6"/>
      <c r="D675" s="7"/>
      <c r="E675" s="7"/>
      <c r="F675" s="8"/>
      <c r="G675" s="9">
        <f t="shared" si="65"/>
        <v>0</v>
      </c>
      <c r="H675" s="9">
        <f t="shared" si="70"/>
        <v>0</v>
      </c>
      <c r="I675" s="9">
        <f t="shared" si="66"/>
        <v>0</v>
      </c>
      <c r="J675" s="9">
        <f t="shared" si="67"/>
        <v>0</v>
      </c>
      <c r="K675" s="9">
        <f t="shared" si="68"/>
        <v>0</v>
      </c>
      <c r="L675" s="9">
        <f t="shared" si="69"/>
        <v>0</v>
      </c>
      <c r="N675" s="1"/>
    </row>
    <row r="676" spans="1:14" x14ac:dyDescent="0.4">
      <c r="A676" s="5"/>
      <c r="B676" s="6"/>
      <c r="C676" s="6"/>
      <c r="D676" s="7"/>
      <c r="E676" s="7"/>
      <c r="F676" s="8"/>
      <c r="G676" s="9">
        <f t="shared" si="65"/>
        <v>0</v>
      </c>
      <c r="H676" s="9">
        <f t="shared" si="70"/>
        <v>0</v>
      </c>
      <c r="I676" s="9">
        <f t="shared" si="66"/>
        <v>0</v>
      </c>
      <c r="J676" s="9">
        <f t="shared" si="67"/>
        <v>0</v>
      </c>
      <c r="K676" s="9">
        <f t="shared" si="68"/>
        <v>0</v>
      </c>
      <c r="L676" s="9">
        <f t="shared" si="69"/>
        <v>0</v>
      </c>
      <c r="N676" s="1"/>
    </row>
    <row r="677" spans="1:14" x14ac:dyDescent="0.4">
      <c r="A677" s="5"/>
      <c r="B677" s="6"/>
      <c r="C677" s="6"/>
      <c r="D677" s="7"/>
      <c r="E677" s="7"/>
      <c r="F677" s="8"/>
      <c r="G677" s="9">
        <f t="shared" si="65"/>
        <v>0</v>
      </c>
      <c r="H677" s="9">
        <f t="shared" si="70"/>
        <v>0</v>
      </c>
      <c r="I677" s="9">
        <f t="shared" si="66"/>
        <v>0</v>
      </c>
      <c r="J677" s="9">
        <f t="shared" si="67"/>
        <v>0</v>
      </c>
      <c r="K677" s="9">
        <f t="shared" si="68"/>
        <v>0</v>
      </c>
      <c r="L677" s="9">
        <f t="shared" si="69"/>
        <v>0</v>
      </c>
      <c r="N677" s="1"/>
    </row>
    <row r="678" spans="1:14" x14ac:dyDescent="0.4">
      <c r="A678" s="5"/>
      <c r="B678" s="6"/>
      <c r="C678" s="6"/>
      <c r="D678" s="7"/>
      <c r="E678" s="7"/>
      <c r="F678" s="8"/>
      <c r="G678" s="9">
        <f t="shared" si="65"/>
        <v>0</v>
      </c>
      <c r="H678" s="9">
        <f t="shared" si="70"/>
        <v>0</v>
      </c>
      <c r="I678" s="9">
        <f t="shared" si="66"/>
        <v>0</v>
      </c>
      <c r="J678" s="9">
        <f t="shared" si="67"/>
        <v>0</v>
      </c>
      <c r="K678" s="9">
        <f t="shared" si="68"/>
        <v>0</v>
      </c>
      <c r="L678" s="9">
        <f t="shared" si="69"/>
        <v>0</v>
      </c>
      <c r="N678" s="1"/>
    </row>
    <row r="679" spans="1:14" x14ac:dyDescent="0.4">
      <c r="A679" s="5"/>
      <c r="B679" s="6"/>
      <c r="C679" s="6"/>
      <c r="D679" s="7"/>
      <c r="E679" s="7"/>
      <c r="F679" s="8"/>
      <c r="G679" s="9">
        <f t="shared" si="65"/>
        <v>0</v>
      </c>
      <c r="H679" s="9">
        <f t="shared" si="70"/>
        <v>0</v>
      </c>
      <c r="I679" s="9">
        <f t="shared" si="66"/>
        <v>0</v>
      </c>
      <c r="J679" s="9">
        <f t="shared" si="67"/>
        <v>0</v>
      </c>
      <c r="K679" s="9">
        <f t="shared" si="68"/>
        <v>0</v>
      </c>
      <c r="L679" s="9">
        <f t="shared" si="69"/>
        <v>0</v>
      </c>
      <c r="N679" s="1"/>
    </row>
    <row r="680" spans="1:14" x14ac:dyDescent="0.4">
      <c r="A680" s="5"/>
      <c r="B680" s="6"/>
      <c r="C680" s="6"/>
      <c r="D680" s="7"/>
      <c r="E680" s="7"/>
      <c r="F680" s="8"/>
      <c r="G680" s="9">
        <f t="shared" si="65"/>
        <v>0</v>
      </c>
      <c r="H680" s="9">
        <f t="shared" si="70"/>
        <v>0</v>
      </c>
      <c r="I680" s="9">
        <f t="shared" si="66"/>
        <v>0</v>
      </c>
      <c r="J680" s="9">
        <f t="shared" si="67"/>
        <v>0</v>
      </c>
      <c r="K680" s="9">
        <f t="shared" si="68"/>
        <v>0</v>
      </c>
      <c r="L680" s="9">
        <f t="shared" si="69"/>
        <v>0</v>
      </c>
      <c r="N680" s="1"/>
    </row>
    <row r="681" spans="1:14" x14ac:dyDescent="0.4">
      <c r="A681" s="5"/>
      <c r="B681" s="6"/>
      <c r="C681" s="6"/>
      <c r="D681" s="7"/>
      <c r="E681" s="7"/>
      <c r="F681" s="8"/>
      <c r="G681" s="9">
        <f t="shared" si="65"/>
        <v>0</v>
      </c>
      <c r="H681" s="9">
        <f t="shared" si="70"/>
        <v>0</v>
      </c>
      <c r="I681" s="9">
        <f t="shared" si="66"/>
        <v>0</v>
      </c>
      <c r="J681" s="9">
        <f t="shared" si="67"/>
        <v>0</v>
      </c>
      <c r="K681" s="9">
        <f t="shared" si="68"/>
        <v>0</v>
      </c>
      <c r="L681" s="9">
        <f t="shared" si="69"/>
        <v>0</v>
      </c>
      <c r="N681" s="1"/>
    </row>
    <row r="682" spans="1:14" x14ac:dyDescent="0.4">
      <c r="A682" s="5"/>
      <c r="B682" s="6"/>
      <c r="C682" s="6"/>
      <c r="D682" s="7"/>
      <c r="E682" s="7"/>
      <c r="F682" s="8"/>
      <c r="G682" s="9">
        <f t="shared" si="65"/>
        <v>0</v>
      </c>
      <c r="H682" s="9">
        <f t="shared" si="70"/>
        <v>0</v>
      </c>
      <c r="I682" s="9">
        <f t="shared" si="66"/>
        <v>0</v>
      </c>
      <c r="J682" s="9">
        <f t="shared" si="67"/>
        <v>0</v>
      </c>
      <c r="K682" s="9">
        <f t="shared" si="68"/>
        <v>0</v>
      </c>
      <c r="L682" s="9">
        <f t="shared" si="69"/>
        <v>0</v>
      </c>
      <c r="N682" s="1"/>
    </row>
    <row r="683" spans="1:14" x14ac:dyDescent="0.4">
      <c r="A683" s="5"/>
      <c r="B683" s="6"/>
      <c r="C683" s="6"/>
      <c r="D683" s="7"/>
      <c r="E683" s="7"/>
      <c r="F683" s="8"/>
      <c r="G683" s="9">
        <f t="shared" si="65"/>
        <v>0</v>
      </c>
      <c r="H683" s="9">
        <f t="shared" si="70"/>
        <v>0</v>
      </c>
      <c r="I683" s="9">
        <f t="shared" si="66"/>
        <v>0</v>
      </c>
      <c r="J683" s="9">
        <f t="shared" si="67"/>
        <v>0</v>
      </c>
      <c r="K683" s="9">
        <f t="shared" si="68"/>
        <v>0</v>
      </c>
      <c r="L683" s="9">
        <f t="shared" si="69"/>
        <v>0</v>
      </c>
      <c r="N683" s="1"/>
    </row>
    <row r="684" spans="1:14" x14ac:dyDescent="0.4">
      <c r="A684" s="5"/>
      <c r="B684" s="6"/>
      <c r="C684" s="6"/>
      <c r="D684" s="7"/>
      <c r="E684" s="7"/>
      <c r="F684" s="8"/>
      <c r="G684" s="9">
        <f t="shared" si="65"/>
        <v>0</v>
      </c>
      <c r="H684" s="9">
        <f t="shared" si="70"/>
        <v>0</v>
      </c>
      <c r="I684" s="9">
        <f t="shared" si="66"/>
        <v>0</v>
      </c>
      <c r="J684" s="9">
        <f t="shared" si="67"/>
        <v>0</v>
      </c>
      <c r="K684" s="9">
        <f t="shared" si="68"/>
        <v>0</v>
      </c>
      <c r="L684" s="9">
        <f t="shared" si="69"/>
        <v>0</v>
      </c>
      <c r="N684" s="1"/>
    </row>
    <row r="685" spans="1:14" x14ac:dyDescent="0.4">
      <c r="A685" s="5"/>
      <c r="B685" s="6"/>
      <c r="C685" s="6"/>
      <c r="D685" s="7"/>
      <c r="E685" s="7"/>
      <c r="F685" s="8"/>
      <c r="G685" s="9">
        <f t="shared" si="65"/>
        <v>0</v>
      </c>
      <c r="H685" s="9">
        <f t="shared" si="70"/>
        <v>0</v>
      </c>
      <c r="I685" s="9">
        <f t="shared" si="66"/>
        <v>0</v>
      </c>
      <c r="J685" s="9">
        <f t="shared" si="67"/>
        <v>0</v>
      </c>
      <c r="K685" s="9">
        <f t="shared" si="68"/>
        <v>0</v>
      </c>
      <c r="L685" s="9">
        <f t="shared" si="69"/>
        <v>0</v>
      </c>
      <c r="N685" s="1"/>
    </row>
    <row r="686" spans="1:14" x14ac:dyDescent="0.4">
      <c r="A686" s="5"/>
      <c r="B686" s="6"/>
      <c r="C686" s="6"/>
      <c r="D686" s="7"/>
      <c r="E686" s="7"/>
      <c r="F686" s="8"/>
      <c r="G686" s="9">
        <f t="shared" si="65"/>
        <v>0</v>
      </c>
      <c r="H686" s="9">
        <f t="shared" si="70"/>
        <v>0</v>
      </c>
      <c r="I686" s="9">
        <f t="shared" si="66"/>
        <v>0</v>
      </c>
      <c r="J686" s="9">
        <f t="shared" si="67"/>
        <v>0</v>
      </c>
      <c r="K686" s="9">
        <f t="shared" si="68"/>
        <v>0</v>
      </c>
      <c r="L686" s="9">
        <f t="shared" si="69"/>
        <v>0</v>
      </c>
      <c r="N686" s="1"/>
    </row>
    <row r="687" spans="1:14" x14ac:dyDescent="0.4">
      <c r="A687" s="5"/>
      <c r="B687" s="6"/>
      <c r="C687" s="6"/>
      <c r="D687" s="7"/>
      <c r="E687" s="7"/>
      <c r="F687" s="8"/>
      <c r="G687" s="9">
        <f t="shared" si="65"/>
        <v>0</v>
      </c>
      <c r="H687" s="9">
        <f t="shared" si="70"/>
        <v>0</v>
      </c>
      <c r="I687" s="9">
        <f t="shared" si="66"/>
        <v>0</v>
      </c>
      <c r="J687" s="9">
        <f t="shared" si="67"/>
        <v>0</v>
      </c>
      <c r="K687" s="9">
        <f t="shared" si="68"/>
        <v>0</v>
      </c>
      <c r="L687" s="9">
        <f t="shared" si="69"/>
        <v>0</v>
      </c>
      <c r="N687" s="1"/>
    </row>
    <row r="688" spans="1:14" x14ac:dyDescent="0.4">
      <c r="A688" s="5"/>
      <c r="B688" s="6"/>
      <c r="C688" s="6"/>
      <c r="D688" s="7"/>
      <c r="E688" s="7"/>
      <c r="F688" s="8"/>
      <c r="G688" s="9">
        <f t="shared" si="65"/>
        <v>0</v>
      </c>
      <c r="H688" s="9">
        <f t="shared" si="70"/>
        <v>0</v>
      </c>
      <c r="I688" s="9">
        <f t="shared" si="66"/>
        <v>0</v>
      </c>
      <c r="J688" s="9">
        <f t="shared" si="67"/>
        <v>0</v>
      </c>
      <c r="K688" s="9">
        <f t="shared" si="68"/>
        <v>0</v>
      </c>
      <c r="L688" s="9">
        <f t="shared" si="69"/>
        <v>0</v>
      </c>
      <c r="N688" s="1"/>
    </row>
    <row r="689" spans="1:14" x14ac:dyDescent="0.4">
      <c r="A689" s="5"/>
      <c r="B689" s="6"/>
      <c r="C689" s="6"/>
      <c r="D689" s="7"/>
      <c r="E689" s="7"/>
      <c r="F689" s="8"/>
      <c r="G689" s="9">
        <f t="shared" si="65"/>
        <v>0</v>
      </c>
      <c r="H689" s="9">
        <f t="shared" si="70"/>
        <v>0</v>
      </c>
      <c r="I689" s="9">
        <f t="shared" si="66"/>
        <v>0</v>
      </c>
      <c r="J689" s="9">
        <f t="shared" si="67"/>
        <v>0</v>
      </c>
      <c r="K689" s="9">
        <f t="shared" si="68"/>
        <v>0</v>
      </c>
      <c r="L689" s="9">
        <f t="shared" si="69"/>
        <v>0</v>
      </c>
      <c r="N689" s="1"/>
    </row>
    <row r="690" spans="1:14" x14ac:dyDescent="0.4">
      <c r="A690" s="5"/>
      <c r="B690" s="6"/>
      <c r="C690" s="6"/>
      <c r="D690" s="7"/>
      <c r="E690" s="7"/>
      <c r="F690" s="8"/>
      <c r="G690" s="9">
        <f t="shared" si="65"/>
        <v>0</v>
      </c>
      <c r="H690" s="9">
        <f t="shared" si="70"/>
        <v>0</v>
      </c>
      <c r="I690" s="9">
        <f t="shared" si="66"/>
        <v>0</v>
      </c>
      <c r="J690" s="9">
        <f t="shared" si="67"/>
        <v>0</v>
      </c>
      <c r="K690" s="9">
        <f t="shared" si="68"/>
        <v>0</v>
      </c>
      <c r="L690" s="9">
        <f t="shared" si="69"/>
        <v>0</v>
      </c>
      <c r="N690" s="1"/>
    </row>
    <row r="691" spans="1:14" x14ac:dyDescent="0.4">
      <c r="A691" s="5"/>
      <c r="B691" s="6"/>
      <c r="C691" s="6"/>
      <c r="D691" s="7"/>
      <c r="E691" s="7"/>
      <c r="F691" s="8"/>
      <c r="G691" s="9">
        <f t="shared" si="65"/>
        <v>0</v>
      </c>
      <c r="H691" s="9">
        <f t="shared" si="70"/>
        <v>0</v>
      </c>
      <c r="I691" s="9">
        <f t="shared" si="66"/>
        <v>0</v>
      </c>
      <c r="J691" s="9">
        <f t="shared" si="67"/>
        <v>0</v>
      </c>
      <c r="K691" s="9">
        <f t="shared" si="68"/>
        <v>0</v>
      </c>
      <c r="L691" s="9">
        <f t="shared" si="69"/>
        <v>0</v>
      </c>
      <c r="N691" s="1"/>
    </row>
    <row r="692" spans="1:14" x14ac:dyDescent="0.4">
      <c r="A692" s="5"/>
      <c r="B692" s="6"/>
      <c r="C692" s="6"/>
      <c r="D692" s="7"/>
      <c r="E692" s="7"/>
      <c r="F692" s="8"/>
      <c r="G692" s="9">
        <f t="shared" si="65"/>
        <v>0</v>
      </c>
      <c r="H692" s="9">
        <f t="shared" si="70"/>
        <v>0</v>
      </c>
      <c r="I692" s="9">
        <f t="shared" si="66"/>
        <v>0</v>
      </c>
      <c r="J692" s="9">
        <f t="shared" si="67"/>
        <v>0</v>
      </c>
      <c r="K692" s="9">
        <f t="shared" si="68"/>
        <v>0</v>
      </c>
      <c r="L692" s="9">
        <f t="shared" si="69"/>
        <v>0</v>
      </c>
      <c r="N692" s="1"/>
    </row>
    <row r="693" spans="1:14" x14ac:dyDescent="0.4">
      <c r="A693" s="5"/>
      <c r="B693" s="6"/>
      <c r="C693" s="6"/>
      <c r="D693" s="7"/>
      <c r="E693" s="7"/>
      <c r="F693" s="8"/>
      <c r="G693" s="9">
        <f t="shared" si="65"/>
        <v>0</v>
      </c>
      <c r="H693" s="9">
        <f t="shared" si="70"/>
        <v>0</v>
      </c>
      <c r="I693" s="9">
        <f t="shared" si="66"/>
        <v>0</v>
      </c>
      <c r="J693" s="9">
        <f t="shared" si="67"/>
        <v>0</v>
      </c>
      <c r="K693" s="9">
        <f t="shared" si="68"/>
        <v>0</v>
      </c>
      <c r="L693" s="9">
        <f t="shared" si="69"/>
        <v>0</v>
      </c>
      <c r="N693" s="1"/>
    </row>
    <row r="694" spans="1:14" x14ac:dyDescent="0.4">
      <c r="A694" s="5"/>
      <c r="B694" s="6"/>
      <c r="C694" s="6"/>
      <c r="D694" s="7"/>
      <c r="E694" s="7"/>
      <c r="F694" s="8"/>
      <c r="G694" s="9">
        <f t="shared" si="65"/>
        <v>0</v>
      </c>
      <c r="H694" s="9">
        <f t="shared" si="70"/>
        <v>0</v>
      </c>
      <c r="I694" s="9">
        <f t="shared" si="66"/>
        <v>0</v>
      </c>
      <c r="J694" s="9">
        <f t="shared" si="67"/>
        <v>0</v>
      </c>
      <c r="K694" s="9">
        <f t="shared" si="68"/>
        <v>0</v>
      </c>
      <c r="L694" s="9">
        <f t="shared" si="69"/>
        <v>0</v>
      </c>
      <c r="N694" s="1"/>
    </row>
    <row r="695" spans="1:14" x14ac:dyDescent="0.4">
      <c r="A695" s="5"/>
      <c r="B695" s="6"/>
      <c r="C695" s="6"/>
      <c r="D695" s="7"/>
      <c r="E695" s="7"/>
      <c r="F695" s="8"/>
      <c r="G695" s="9">
        <f t="shared" si="65"/>
        <v>0</v>
      </c>
      <c r="H695" s="9">
        <f t="shared" si="70"/>
        <v>0</v>
      </c>
      <c r="I695" s="9">
        <f t="shared" si="66"/>
        <v>0</v>
      </c>
      <c r="J695" s="9">
        <f t="shared" si="67"/>
        <v>0</v>
      </c>
      <c r="K695" s="9">
        <f t="shared" si="68"/>
        <v>0</v>
      </c>
      <c r="L695" s="9">
        <f t="shared" si="69"/>
        <v>0</v>
      </c>
      <c r="N695" s="1"/>
    </row>
    <row r="696" spans="1:14" x14ac:dyDescent="0.4">
      <c r="A696" s="5"/>
      <c r="B696" s="6"/>
      <c r="C696" s="6"/>
      <c r="D696" s="7"/>
      <c r="E696" s="7"/>
      <c r="F696" s="8"/>
      <c r="G696" s="9">
        <f t="shared" si="65"/>
        <v>0</v>
      </c>
      <c r="H696" s="9">
        <f t="shared" si="70"/>
        <v>0</v>
      </c>
      <c r="I696" s="9">
        <f t="shared" si="66"/>
        <v>0</v>
      </c>
      <c r="J696" s="9">
        <f t="shared" si="67"/>
        <v>0</v>
      </c>
      <c r="K696" s="9">
        <f t="shared" si="68"/>
        <v>0</v>
      </c>
      <c r="L696" s="9">
        <f t="shared" si="69"/>
        <v>0</v>
      </c>
      <c r="N696" s="1"/>
    </row>
    <row r="697" spans="1:14" x14ac:dyDescent="0.4">
      <c r="A697" s="5"/>
      <c r="B697" s="6"/>
      <c r="C697" s="6"/>
      <c r="D697" s="7"/>
      <c r="E697" s="7"/>
      <c r="F697" s="8"/>
      <c r="G697" s="9">
        <f t="shared" si="65"/>
        <v>0</v>
      </c>
      <c r="H697" s="9">
        <f t="shared" si="70"/>
        <v>0</v>
      </c>
      <c r="I697" s="9">
        <f t="shared" si="66"/>
        <v>0</v>
      </c>
      <c r="J697" s="9">
        <f t="shared" si="67"/>
        <v>0</v>
      </c>
      <c r="K697" s="9">
        <f t="shared" si="68"/>
        <v>0</v>
      </c>
      <c r="L697" s="9">
        <f t="shared" si="69"/>
        <v>0</v>
      </c>
      <c r="N697" s="1"/>
    </row>
    <row r="698" spans="1:14" x14ac:dyDescent="0.4">
      <c r="A698" s="5"/>
      <c r="B698" s="6"/>
      <c r="C698" s="6"/>
      <c r="D698" s="7"/>
      <c r="E698" s="7"/>
      <c r="F698" s="8"/>
      <c r="G698" s="9">
        <f t="shared" si="65"/>
        <v>0</v>
      </c>
      <c r="H698" s="9">
        <f t="shared" si="70"/>
        <v>0</v>
      </c>
      <c r="I698" s="9">
        <f t="shared" si="66"/>
        <v>0</v>
      </c>
      <c r="J698" s="9">
        <f t="shared" si="67"/>
        <v>0</v>
      </c>
      <c r="K698" s="9">
        <f t="shared" si="68"/>
        <v>0</v>
      </c>
      <c r="L698" s="9">
        <f t="shared" si="69"/>
        <v>0</v>
      </c>
      <c r="N698" s="1"/>
    </row>
    <row r="699" spans="1:14" x14ac:dyDescent="0.4">
      <c r="A699" s="5"/>
      <c r="B699" s="6"/>
      <c r="C699" s="6"/>
      <c r="D699" s="7"/>
      <c r="E699" s="7"/>
      <c r="F699" s="8"/>
      <c r="G699" s="9">
        <f t="shared" si="65"/>
        <v>0</v>
      </c>
      <c r="H699" s="9">
        <f t="shared" si="70"/>
        <v>0</v>
      </c>
      <c r="I699" s="9">
        <f t="shared" si="66"/>
        <v>0</v>
      </c>
      <c r="J699" s="9">
        <f t="shared" si="67"/>
        <v>0</v>
      </c>
      <c r="K699" s="9">
        <f t="shared" si="68"/>
        <v>0</v>
      </c>
      <c r="L699" s="9">
        <f t="shared" si="69"/>
        <v>0</v>
      </c>
      <c r="N699" s="1"/>
    </row>
    <row r="700" spans="1:14" x14ac:dyDescent="0.4">
      <c r="A700" s="5"/>
      <c r="B700" s="6"/>
      <c r="C700" s="6"/>
      <c r="D700" s="7"/>
      <c r="E700" s="7"/>
      <c r="F700" s="8"/>
      <c r="G700" s="9">
        <f t="shared" si="65"/>
        <v>0</v>
      </c>
      <c r="H700" s="9">
        <f t="shared" si="70"/>
        <v>0</v>
      </c>
      <c r="I700" s="9">
        <f t="shared" si="66"/>
        <v>0</v>
      </c>
      <c r="J700" s="9">
        <f t="shared" si="67"/>
        <v>0</v>
      </c>
      <c r="K700" s="9">
        <f t="shared" si="68"/>
        <v>0</v>
      </c>
      <c r="L700" s="9">
        <f t="shared" si="69"/>
        <v>0</v>
      </c>
      <c r="N700" s="1"/>
    </row>
    <row r="701" spans="1:14" x14ac:dyDescent="0.4">
      <c r="A701" s="5"/>
      <c r="B701" s="6"/>
      <c r="C701" s="6"/>
      <c r="D701" s="7"/>
      <c r="E701" s="7"/>
      <c r="F701" s="8"/>
      <c r="G701" s="9">
        <f t="shared" si="65"/>
        <v>0</v>
      </c>
      <c r="H701" s="9">
        <f t="shared" si="70"/>
        <v>0</v>
      </c>
      <c r="I701" s="9">
        <f t="shared" si="66"/>
        <v>0</v>
      </c>
      <c r="J701" s="9">
        <f t="shared" si="67"/>
        <v>0</v>
      </c>
      <c r="K701" s="9">
        <f t="shared" si="68"/>
        <v>0</v>
      </c>
      <c r="L701" s="9">
        <f t="shared" si="69"/>
        <v>0</v>
      </c>
      <c r="N701" s="1"/>
    </row>
    <row r="702" spans="1:14" x14ac:dyDescent="0.4">
      <c r="A702" s="5"/>
      <c r="B702" s="6"/>
      <c r="C702" s="6"/>
      <c r="D702" s="7"/>
      <c r="E702" s="7"/>
      <c r="F702" s="8"/>
      <c r="G702" s="9">
        <f t="shared" si="65"/>
        <v>0</v>
      </c>
      <c r="H702" s="9">
        <f t="shared" si="70"/>
        <v>0</v>
      </c>
      <c r="I702" s="9">
        <f t="shared" si="66"/>
        <v>0</v>
      </c>
      <c r="J702" s="9">
        <f t="shared" si="67"/>
        <v>0</v>
      </c>
      <c r="K702" s="9">
        <f t="shared" si="68"/>
        <v>0</v>
      </c>
      <c r="L702" s="9">
        <f t="shared" si="69"/>
        <v>0</v>
      </c>
      <c r="N702" s="1"/>
    </row>
    <row r="703" spans="1:14" x14ac:dyDescent="0.4">
      <c r="A703" s="5"/>
      <c r="B703" s="6"/>
      <c r="C703" s="6"/>
      <c r="D703" s="7"/>
      <c r="E703" s="7"/>
      <c r="F703" s="8"/>
      <c r="G703" s="9">
        <f t="shared" si="65"/>
        <v>0</v>
      </c>
      <c r="H703" s="9">
        <f t="shared" si="70"/>
        <v>0</v>
      </c>
      <c r="I703" s="9">
        <f t="shared" si="66"/>
        <v>0</v>
      </c>
      <c r="J703" s="9">
        <f t="shared" si="67"/>
        <v>0</v>
      </c>
      <c r="K703" s="9">
        <f t="shared" si="68"/>
        <v>0</v>
      </c>
      <c r="L703" s="9">
        <f t="shared" si="69"/>
        <v>0</v>
      </c>
      <c r="N703" s="1"/>
    </row>
    <row r="704" spans="1:14" x14ac:dyDescent="0.4">
      <c r="A704" s="5"/>
      <c r="B704" s="6"/>
      <c r="C704" s="6"/>
      <c r="D704" s="7"/>
      <c r="E704" s="7"/>
      <c r="F704" s="8"/>
      <c r="G704" s="9">
        <f t="shared" si="65"/>
        <v>0</v>
      </c>
      <c r="H704" s="9">
        <f t="shared" si="70"/>
        <v>0</v>
      </c>
      <c r="I704" s="9">
        <f t="shared" si="66"/>
        <v>0</v>
      </c>
      <c r="J704" s="9">
        <f t="shared" si="67"/>
        <v>0</v>
      </c>
      <c r="K704" s="9">
        <f t="shared" si="68"/>
        <v>0</v>
      </c>
      <c r="L704" s="9">
        <f t="shared" si="69"/>
        <v>0</v>
      </c>
      <c r="N704" s="1"/>
    </row>
    <row r="705" spans="1:14" x14ac:dyDescent="0.4">
      <c r="A705" s="5"/>
      <c r="B705" s="6"/>
      <c r="C705" s="6"/>
      <c r="D705" s="7"/>
      <c r="E705" s="7"/>
      <c r="F705" s="8"/>
      <c r="G705" s="9">
        <f t="shared" si="65"/>
        <v>0</v>
      </c>
      <c r="H705" s="9">
        <f t="shared" si="70"/>
        <v>0</v>
      </c>
      <c r="I705" s="9">
        <f t="shared" si="66"/>
        <v>0</v>
      </c>
      <c r="J705" s="9">
        <f t="shared" si="67"/>
        <v>0</v>
      </c>
      <c r="K705" s="9">
        <f t="shared" si="68"/>
        <v>0</v>
      </c>
      <c r="L705" s="9">
        <f t="shared" si="69"/>
        <v>0</v>
      </c>
      <c r="N705" s="1"/>
    </row>
    <row r="706" spans="1:14" x14ac:dyDescent="0.4">
      <c r="A706" s="5"/>
      <c r="B706" s="6"/>
      <c r="C706" s="6"/>
      <c r="D706" s="7"/>
      <c r="E706" s="7"/>
      <c r="F706" s="8"/>
      <c r="G706" s="9">
        <f t="shared" si="65"/>
        <v>0</v>
      </c>
      <c r="H706" s="9">
        <f t="shared" si="70"/>
        <v>0</v>
      </c>
      <c r="I706" s="9">
        <f t="shared" si="66"/>
        <v>0</v>
      </c>
      <c r="J706" s="9">
        <f t="shared" si="67"/>
        <v>0</v>
      </c>
      <c r="K706" s="9">
        <f t="shared" si="68"/>
        <v>0</v>
      </c>
      <c r="L706" s="9">
        <f t="shared" si="69"/>
        <v>0</v>
      </c>
      <c r="N706" s="1"/>
    </row>
    <row r="707" spans="1:14" x14ac:dyDescent="0.4">
      <c r="A707" s="5"/>
      <c r="B707" s="6"/>
      <c r="C707" s="6"/>
      <c r="D707" s="7"/>
      <c r="E707" s="7"/>
      <c r="F707" s="8"/>
      <c r="G707" s="9">
        <f t="shared" si="65"/>
        <v>0</v>
      </c>
      <c r="H707" s="9">
        <f t="shared" si="70"/>
        <v>0</v>
      </c>
      <c r="I707" s="9">
        <f t="shared" si="66"/>
        <v>0</v>
      </c>
      <c r="J707" s="9">
        <f t="shared" si="67"/>
        <v>0</v>
      </c>
      <c r="K707" s="9">
        <f t="shared" si="68"/>
        <v>0</v>
      </c>
      <c r="L707" s="9">
        <f t="shared" si="69"/>
        <v>0</v>
      </c>
      <c r="N707" s="1"/>
    </row>
    <row r="708" spans="1:14" x14ac:dyDescent="0.4">
      <c r="A708" s="5"/>
      <c r="B708" s="6"/>
      <c r="C708" s="6"/>
      <c r="D708" s="7"/>
      <c r="E708" s="7"/>
      <c r="F708" s="8"/>
      <c r="G708" s="9">
        <f t="shared" si="65"/>
        <v>0</v>
      </c>
      <c r="H708" s="9">
        <f t="shared" si="70"/>
        <v>0</v>
      </c>
      <c r="I708" s="9">
        <f t="shared" si="66"/>
        <v>0</v>
      </c>
      <c r="J708" s="9">
        <f t="shared" si="67"/>
        <v>0</v>
      </c>
      <c r="K708" s="9">
        <f t="shared" si="68"/>
        <v>0</v>
      </c>
      <c r="L708" s="9">
        <f t="shared" si="69"/>
        <v>0</v>
      </c>
      <c r="N708" s="1"/>
    </row>
    <row r="709" spans="1:14" x14ac:dyDescent="0.4">
      <c r="A709" s="5"/>
      <c r="B709" s="6"/>
      <c r="C709" s="6"/>
      <c r="D709" s="7"/>
      <c r="E709" s="7"/>
      <c r="F709" s="8"/>
      <c r="G709" s="9">
        <f t="shared" si="65"/>
        <v>0</v>
      </c>
      <c r="H709" s="9">
        <f t="shared" si="70"/>
        <v>0</v>
      </c>
      <c r="I709" s="9">
        <f t="shared" si="66"/>
        <v>0</v>
      </c>
      <c r="J709" s="9">
        <f t="shared" si="67"/>
        <v>0</v>
      </c>
      <c r="K709" s="9">
        <f t="shared" si="68"/>
        <v>0</v>
      </c>
      <c r="L709" s="9">
        <f t="shared" si="69"/>
        <v>0</v>
      </c>
      <c r="N709" s="1"/>
    </row>
    <row r="710" spans="1:14" x14ac:dyDescent="0.4">
      <c r="A710" s="5"/>
      <c r="B710" s="6"/>
      <c r="C710" s="6"/>
      <c r="D710" s="7"/>
      <c r="E710" s="7"/>
      <c r="F710" s="8"/>
      <c r="G710" s="9">
        <f t="shared" si="65"/>
        <v>0</v>
      </c>
      <c r="H710" s="9">
        <f t="shared" si="70"/>
        <v>0</v>
      </c>
      <c r="I710" s="9">
        <f t="shared" si="66"/>
        <v>0</v>
      </c>
      <c r="J710" s="9">
        <f t="shared" si="67"/>
        <v>0</v>
      </c>
      <c r="K710" s="9">
        <f t="shared" si="68"/>
        <v>0</v>
      </c>
      <c r="L710" s="9">
        <f t="shared" si="69"/>
        <v>0</v>
      </c>
      <c r="N710" s="1"/>
    </row>
    <row r="711" spans="1:14" x14ac:dyDescent="0.4">
      <c r="A711" s="5"/>
      <c r="B711" s="6"/>
      <c r="C711" s="6"/>
      <c r="D711" s="7"/>
      <c r="E711" s="7"/>
      <c r="F711" s="8"/>
      <c r="G711" s="9">
        <f t="shared" si="65"/>
        <v>0</v>
      </c>
      <c r="H711" s="9">
        <f t="shared" si="70"/>
        <v>0</v>
      </c>
      <c r="I711" s="9">
        <f t="shared" si="66"/>
        <v>0</v>
      </c>
      <c r="J711" s="9">
        <f t="shared" si="67"/>
        <v>0</v>
      </c>
      <c r="K711" s="9">
        <f t="shared" si="68"/>
        <v>0</v>
      </c>
      <c r="L711" s="9">
        <f t="shared" si="69"/>
        <v>0</v>
      </c>
      <c r="N711" s="1"/>
    </row>
    <row r="712" spans="1:14" x14ac:dyDescent="0.4">
      <c r="A712" s="5"/>
      <c r="B712" s="6"/>
      <c r="C712" s="6"/>
      <c r="D712" s="7"/>
      <c r="E712" s="7"/>
      <c r="F712" s="8"/>
      <c r="G712" s="9">
        <f t="shared" si="65"/>
        <v>0</v>
      </c>
      <c r="H712" s="9">
        <f t="shared" si="70"/>
        <v>0</v>
      </c>
      <c r="I712" s="9">
        <f t="shared" si="66"/>
        <v>0</v>
      </c>
      <c r="J712" s="9">
        <f t="shared" si="67"/>
        <v>0</v>
      </c>
      <c r="K712" s="9">
        <f t="shared" si="68"/>
        <v>0</v>
      </c>
      <c r="L712" s="9">
        <f t="shared" si="69"/>
        <v>0</v>
      </c>
      <c r="N712" s="1"/>
    </row>
    <row r="713" spans="1:14" x14ac:dyDescent="0.4">
      <c r="A713" s="5"/>
      <c r="B713" s="6"/>
      <c r="C713" s="6"/>
      <c r="D713" s="7"/>
      <c r="E713" s="7"/>
      <c r="F713" s="8"/>
      <c r="G713" s="9">
        <f t="shared" ref="G713:G776" si="71">ROUNDDOWN((D713-E713)/1.1, 0)</f>
        <v>0</v>
      </c>
      <c r="H713" s="9">
        <f t="shared" si="70"/>
        <v>0</v>
      </c>
      <c r="I713" s="9">
        <f t="shared" ref="I713:I776" si="72">IF(F713=1,MIN(H713 * 0.03),0)</f>
        <v>0</v>
      </c>
      <c r="J713" s="9">
        <f t="shared" ref="J713:J776" si="73">G713*C713</f>
        <v>0</v>
      </c>
      <c r="K713" s="9">
        <f t="shared" ref="K713:K776" si="74">H713*C713</f>
        <v>0</v>
      </c>
      <c r="L713" s="9">
        <f t="shared" ref="L713:L776" si="75">IF(F713=1,I713*C713,0)</f>
        <v>0</v>
      </c>
      <c r="N713" s="1"/>
    </row>
    <row r="714" spans="1:14" x14ac:dyDescent="0.4">
      <c r="A714" s="5"/>
      <c r="B714" s="6"/>
      <c r="C714" s="6"/>
      <c r="D714" s="7"/>
      <c r="E714" s="7"/>
      <c r="F714" s="8"/>
      <c r="G714" s="9">
        <f t="shared" si="71"/>
        <v>0</v>
      </c>
      <c r="H714" s="9">
        <f t="shared" ref="H714:H777" si="76">ROUNDDOWN(G714, -3)</f>
        <v>0</v>
      </c>
      <c r="I714" s="9">
        <f t="shared" si="72"/>
        <v>0</v>
      </c>
      <c r="J714" s="9">
        <f t="shared" si="73"/>
        <v>0</v>
      </c>
      <c r="K714" s="9">
        <f t="shared" si="74"/>
        <v>0</v>
      </c>
      <c r="L714" s="9">
        <f t="shared" si="75"/>
        <v>0</v>
      </c>
      <c r="N714" s="1"/>
    </row>
    <row r="715" spans="1:14" x14ac:dyDescent="0.4">
      <c r="A715" s="5"/>
      <c r="B715" s="6"/>
      <c r="C715" s="6"/>
      <c r="D715" s="7"/>
      <c r="E715" s="7"/>
      <c r="F715" s="8"/>
      <c r="G715" s="9">
        <f t="shared" si="71"/>
        <v>0</v>
      </c>
      <c r="H715" s="9">
        <f t="shared" si="76"/>
        <v>0</v>
      </c>
      <c r="I715" s="9">
        <f t="shared" si="72"/>
        <v>0</v>
      </c>
      <c r="J715" s="9">
        <f t="shared" si="73"/>
        <v>0</v>
      </c>
      <c r="K715" s="9">
        <f t="shared" si="74"/>
        <v>0</v>
      </c>
      <c r="L715" s="9">
        <f t="shared" si="75"/>
        <v>0</v>
      </c>
      <c r="N715" s="1"/>
    </row>
    <row r="716" spans="1:14" x14ac:dyDescent="0.4">
      <c r="A716" s="5"/>
      <c r="B716" s="6"/>
      <c r="C716" s="6"/>
      <c r="D716" s="7"/>
      <c r="E716" s="7"/>
      <c r="F716" s="8"/>
      <c r="G716" s="9">
        <f t="shared" si="71"/>
        <v>0</v>
      </c>
      <c r="H716" s="9">
        <f t="shared" si="76"/>
        <v>0</v>
      </c>
      <c r="I716" s="9">
        <f t="shared" si="72"/>
        <v>0</v>
      </c>
      <c r="J716" s="9">
        <f t="shared" si="73"/>
        <v>0</v>
      </c>
      <c r="K716" s="9">
        <f t="shared" si="74"/>
        <v>0</v>
      </c>
      <c r="L716" s="9">
        <f t="shared" si="75"/>
        <v>0</v>
      </c>
      <c r="N716" s="1"/>
    </row>
    <row r="717" spans="1:14" x14ac:dyDescent="0.4">
      <c r="A717" s="5"/>
      <c r="B717" s="6"/>
      <c r="C717" s="6"/>
      <c r="D717" s="7"/>
      <c r="E717" s="7"/>
      <c r="F717" s="8"/>
      <c r="G717" s="9">
        <f t="shared" si="71"/>
        <v>0</v>
      </c>
      <c r="H717" s="9">
        <f t="shared" si="76"/>
        <v>0</v>
      </c>
      <c r="I717" s="9">
        <f t="shared" si="72"/>
        <v>0</v>
      </c>
      <c r="J717" s="9">
        <f t="shared" si="73"/>
        <v>0</v>
      </c>
      <c r="K717" s="9">
        <f t="shared" si="74"/>
        <v>0</v>
      </c>
      <c r="L717" s="9">
        <f t="shared" si="75"/>
        <v>0</v>
      </c>
      <c r="N717" s="1"/>
    </row>
    <row r="718" spans="1:14" x14ac:dyDescent="0.4">
      <c r="A718" s="5"/>
      <c r="B718" s="6"/>
      <c r="C718" s="6"/>
      <c r="D718" s="7"/>
      <c r="E718" s="7"/>
      <c r="F718" s="8"/>
      <c r="G718" s="9">
        <f t="shared" si="71"/>
        <v>0</v>
      </c>
      <c r="H718" s="9">
        <f t="shared" si="76"/>
        <v>0</v>
      </c>
      <c r="I718" s="9">
        <f t="shared" si="72"/>
        <v>0</v>
      </c>
      <c r="J718" s="9">
        <f t="shared" si="73"/>
        <v>0</v>
      </c>
      <c r="K718" s="9">
        <f t="shared" si="74"/>
        <v>0</v>
      </c>
      <c r="L718" s="9">
        <f t="shared" si="75"/>
        <v>0</v>
      </c>
      <c r="N718" s="1"/>
    </row>
    <row r="719" spans="1:14" x14ac:dyDescent="0.4">
      <c r="A719" s="5"/>
      <c r="B719" s="6"/>
      <c r="C719" s="6"/>
      <c r="D719" s="7"/>
      <c r="E719" s="7"/>
      <c r="F719" s="8"/>
      <c r="G719" s="9">
        <f t="shared" si="71"/>
        <v>0</v>
      </c>
      <c r="H719" s="9">
        <f t="shared" si="76"/>
        <v>0</v>
      </c>
      <c r="I719" s="9">
        <f t="shared" si="72"/>
        <v>0</v>
      </c>
      <c r="J719" s="9">
        <f t="shared" si="73"/>
        <v>0</v>
      </c>
      <c r="K719" s="9">
        <f t="shared" si="74"/>
        <v>0</v>
      </c>
      <c r="L719" s="9">
        <f t="shared" si="75"/>
        <v>0</v>
      </c>
      <c r="N719" s="1"/>
    </row>
    <row r="720" spans="1:14" x14ac:dyDescent="0.4">
      <c r="A720" s="5"/>
      <c r="B720" s="6"/>
      <c r="C720" s="6"/>
      <c r="D720" s="7"/>
      <c r="E720" s="7"/>
      <c r="F720" s="8"/>
      <c r="G720" s="9">
        <f t="shared" si="71"/>
        <v>0</v>
      </c>
      <c r="H720" s="9">
        <f t="shared" si="76"/>
        <v>0</v>
      </c>
      <c r="I720" s="9">
        <f t="shared" si="72"/>
        <v>0</v>
      </c>
      <c r="J720" s="9">
        <f t="shared" si="73"/>
        <v>0</v>
      </c>
      <c r="K720" s="9">
        <f t="shared" si="74"/>
        <v>0</v>
      </c>
      <c r="L720" s="9">
        <f t="shared" si="75"/>
        <v>0</v>
      </c>
      <c r="N720" s="1"/>
    </row>
    <row r="721" spans="1:14" x14ac:dyDescent="0.4">
      <c r="A721" s="5"/>
      <c r="B721" s="6"/>
      <c r="C721" s="6"/>
      <c r="D721" s="7"/>
      <c r="E721" s="7"/>
      <c r="F721" s="8"/>
      <c r="G721" s="9">
        <f t="shared" si="71"/>
        <v>0</v>
      </c>
      <c r="H721" s="9">
        <f t="shared" si="76"/>
        <v>0</v>
      </c>
      <c r="I721" s="9">
        <f t="shared" si="72"/>
        <v>0</v>
      </c>
      <c r="J721" s="9">
        <f t="shared" si="73"/>
        <v>0</v>
      </c>
      <c r="K721" s="9">
        <f t="shared" si="74"/>
        <v>0</v>
      </c>
      <c r="L721" s="9">
        <f t="shared" si="75"/>
        <v>0</v>
      </c>
      <c r="N721" s="1"/>
    </row>
    <row r="722" spans="1:14" x14ac:dyDescent="0.4">
      <c r="A722" s="5"/>
      <c r="B722" s="6"/>
      <c r="C722" s="6"/>
      <c r="D722" s="7"/>
      <c r="E722" s="7"/>
      <c r="F722" s="8"/>
      <c r="G722" s="9">
        <f t="shared" si="71"/>
        <v>0</v>
      </c>
      <c r="H722" s="9">
        <f t="shared" si="76"/>
        <v>0</v>
      </c>
      <c r="I722" s="9">
        <f t="shared" si="72"/>
        <v>0</v>
      </c>
      <c r="J722" s="9">
        <f t="shared" si="73"/>
        <v>0</v>
      </c>
      <c r="K722" s="9">
        <f t="shared" si="74"/>
        <v>0</v>
      </c>
      <c r="L722" s="9">
        <f t="shared" si="75"/>
        <v>0</v>
      </c>
      <c r="N722" s="1"/>
    </row>
    <row r="723" spans="1:14" x14ac:dyDescent="0.4">
      <c r="A723" s="5"/>
      <c r="B723" s="6"/>
      <c r="C723" s="6"/>
      <c r="D723" s="7"/>
      <c r="E723" s="7"/>
      <c r="F723" s="8"/>
      <c r="G723" s="9">
        <f t="shared" si="71"/>
        <v>0</v>
      </c>
      <c r="H723" s="9">
        <f t="shared" si="76"/>
        <v>0</v>
      </c>
      <c r="I723" s="9">
        <f t="shared" si="72"/>
        <v>0</v>
      </c>
      <c r="J723" s="9">
        <f t="shared" si="73"/>
        <v>0</v>
      </c>
      <c r="K723" s="9">
        <f t="shared" si="74"/>
        <v>0</v>
      </c>
      <c r="L723" s="9">
        <f t="shared" si="75"/>
        <v>0</v>
      </c>
      <c r="N723" s="1"/>
    </row>
    <row r="724" spans="1:14" x14ac:dyDescent="0.4">
      <c r="A724" s="5"/>
      <c r="B724" s="6"/>
      <c r="C724" s="6"/>
      <c r="D724" s="7"/>
      <c r="E724" s="7"/>
      <c r="F724" s="8"/>
      <c r="G724" s="9">
        <f t="shared" si="71"/>
        <v>0</v>
      </c>
      <c r="H724" s="9">
        <f t="shared" si="76"/>
        <v>0</v>
      </c>
      <c r="I724" s="9">
        <f t="shared" si="72"/>
        <v>0</v>
      </c>
      <c r="J724" s="9">
        <f t="shared" si="73"/>
        <v>0</v>
      </c>
      <c r="K724" s="9">
        <f t="shared" si="74"/>
        <v>0</v>
      </c>
      <c r="L724" s="9">
        <f t="shared" si="75"/>
        <v>0</v>
      </c>
      <c r="N724" s="1"/>
    </row>
    <row r="725" spans="1:14" x14ac:dyDescent="0.4">
      <c r="A725" s="5"/>
      <c r="B725" s="6"/>
      <c r="C725" s="6"/>
      <c r="D725" s="7"/>
      <c r="E725" s="7"/>
      <c r="F725" s="8"/>
      <c r="G725" s="9">
        <f t="shared" si="71"/>
        <v>0</v>
      </c>
      <c r="H725" s="9">
        <f t="shared" si="76"/>
        <v>0</v>
      </c>
      <c r="I725" s="9">
        <f t="shared" si="72"/>
        <v>0</v>
      </c>
      <c r="J725" s="9">
        <f t="shared" si="73"/>
        <v>0</v>
      </c>
      <c r="K725" s="9">
        <f t="shared" si="74"/>
        <v>0</v>
      </c>
      <c r="L725" s="9">
        <f t="shared" si="75"/>
        <v>0</v>
      </c>
      <c r="N725" s="1"/>
    </row>
    <row r="726" spans="1:14" x14ac:dyDescent="0.4">
      <c r="A726" s="5"/>
      <c r="B726" s="6"/>
      <c r="C726" s="6"/>
      <c r="D726" s="7"/>
      <c r="E726" s="7"/>
      <c r="F726" s="8"/>
      <c r="G726" s="9">
        <f t="shared" si="71"/>
        <v>0</v>
      </c>
      <c r="H726" s="9">
        <f t="shared" si="76"/>
        <v>0</v>
      </c>
      <c r="I726" s="9">
        <f t="shared" si="72"/>
        <v>0</v>
      </c>
      <c r="J726" s="9">
        <f t="shared" si="73"/>
        <v>0</v>
      </c>
      <c r="K726" s="9">
        <f t="shared" si="74"/>
        <v>0</v>
      </c>
      <c r="L726" s="9">
        <f t="shared" si="75"/>
        <v>0</v>
      </c>
      <c r="N726" s="1"/>
    </row>
    <row r="727" spans="1:14" x14ac:dyDescent="0.4">
      <c r="A727" s="5"/>
      <c r="B727" s="6"/>
      <c r="C727" s="6"/>
      <c r="D727" s="7"/>
      <c r="E727" s="7"/>
      <c r="F727" s="8"/>
      <c r="G727" s="9">
        <f t="shared" si="71"/>
        <v>0</v>
      </c>
      <c r="H727" s="9">
        <f t="shared" si="76"/>
        <v>0</v>
      </c>
      <c r="I727" s="9">
        <f t="shared" si="72"/>
        <v>0</v>
      </c>
      <c r="J727" s="9">
        <f t="shared" si="73"/>
        <v>0</v>
      </c>
      <c r="K727" s="9">
        <f t="shared" si="74"/>
        <v>0</v>
      </c>
      <c r="L727" s="9">
        <f t="shared" si="75"/>
        <v>0</v>
      </c>
      <c r="N727" s="1"/>
    </row>
    <row r="728" spans="1:14" x14ac:dyDescent="0.4">
      <c r="A728" s="5"/>
      <c r="B728" s="6"/>
      <c r="C728" s="6"/>
      <c r="D728" s="7"/>
      <c r="E728" s="7"/>
      <c r="F728" s="8"/>
      <c r="G728" s="9">
        <f t="shared" si="71"/>
        <v>0</v>
      </c>
      <c r="H728" s="9">
        <f t="shared" si="76"/>
        <v>0</v>
      </c>
      <c r="I728" s="9">
        <f t="shared" si="72"/>
        <v>0</v>
      </c>
      <c r="J728" s="9">
        <f t="shared" si="73"/>
        <v>0</v>
      </c>
      <c r="K728" s="9">
        <f t="shared" si="74"/>
        <v>0</v>
      </c>
      <c r="L728" s="9">
        <f t="shared" si="75"/>
        <v>0</v>
      </c>
      <c r="N728" s="1"/>
    </row>
    <row r="729" spans="1:14" x14ac:dyDescent="0.4">
      <c r="A729" s="5"/>
      <c r="B729" s="6"/>
      <c r="C729" s="6"/>
      <c r="D729" s="7"/>
      <c r="E729" s="7"/>
      <c r="F729" s="8"/>
      <c r="G729" s="9">
        <f t="shared" si="71"/>
        <v>0</v>
      </c>
      <c r="H729" s="9">
        <f t="shared" si="76"/>
        <v>0</v>
      </c>
      <c r="I729" s="9">
        <f t="shared" si="72"/>
        <v>0</v>
      </c>
      <c r="J729" s="9">
        <f t="shared" si="73"/>
        <v>0</v>
      </c>
      <c r="K729" s="9">
        <f t="shared" si="74"/>
        <v>0</v>
      </c>
      <c r="L729" s="9">
        <f t="shared" si="75"/>
        <v>0</v>
      </c>
      <c r="N729" s="1"/>
    </row>
    <row r="730" spans="1:14" x14ac:dyDescent="0.4">
      <c r="A730" s="5"/>
      <c r="B730" s="6"/>
      <c r="C730" s="6"/>
      <c r="D730" s="7"/>
      <c r="E730" s="7"/>
      <c r="F730" s="8"/>
      <c r="G730" s="9">
        <f t="shared" si="71"/>
        <v>0</v>
      </c>
      <c r="H730" s="9">
        <f t="shared" si="76"/>
        <v>0</v>
      </c>
      <c r="I730" s="9">
        <f t="shared" si="72"/>
        <v>0</v>
      </c>
      <c r="J730" s="9">
        <f t="shared" si="73"/>
        <v>0</v>
      </c>
      <c r="K730" s="9">
        <f t="shared" si="74"/>
        <v>0</v>
      </c>
      <c r="L730" s="9">
        <f t="shared" si="75"/>
        <v>0</v>
      </c>
      <c r="N730" s="1"/>
    </row>
    <row r="731" spans="1:14" x14ac:dyDescent="0.4">
      <c r="A731" s="5"/>
      <c r="B731" s="6"/>
      <c r="C731" s="6"/>
      <c r="D731" s="7"/>
      <c r="E731" s="7"/>
      <c r="F731" s="8"/>
      <c r="G731" s="9">
        <f t="shared" si="71"/>
        <v>0</v>
      </c>
      <c r="H731" s="9">
        <f t="shared" si="76"/>
        <v>0</v>
      </c>
      <c r="I731" s="9">
        <f t="shared" si="72"/>
        <v>0</v>
      </c>
      <c r="J731" s="9">
        <f t="shared" si="73"/>
        <v>0</v>
      </c>
      <c r="K731" s="9">
        <f t="shared" si="74"/>
        <v>0</v>
      </c>
      <c r="L731" s="9">
        <f t="shared" si="75"/>
        <v>0</v>
      </c>
      <c r="N731" s="1"/>
    </row>
    <row r="732" spans="1:14" x14ac:dyDescent="0.4">
      <c r="A732" s="5"/>
      <c r="B732" s="6"/>
      <c r="C732" s="6"/>
      <c r="D732" s="7"/>
      <c r="E732" s="7"/>
      <c r="F732" s="8"/>
      <c r="G732" s="9">
        <f t="shared" si="71"/>
        <v>0</v>
      </c>
      <c r="H732" s="9">
        <f t="shared" si="76"/>
        <v>0</v>
      </c>
      <c r="I732" s="9">
        <f t="shared" si="72"/>
        <v>0</v>
      </c>
      <c r="J732" s="9">
        <f t="shared" si="73"/>
        <v>0</v>
      </c>
      <c r="K732" s="9">
        <f t="shared" si="74"/>
        <v>0</v>
      </c>
      <c r="L732" s="9">
        <f t="shared" si="75"/>
        <v>0</v>
      </c>
      <c r="N732" s="1"/>
    </row>
    <row r="733" spans="1:14" x14ac:dyDescent="0.4">
      <c r="A733" s="5"/>
      <c r="B733" s="6"/>
      <c r="C733" s="6"/>
      <c r="D733" s="7"/>
      <c r="E733" s="7"/>
      <c r="F733" s="8"/>
      <c r="G733" s="9">
        <f t="shared" si="71"/>
        <v>0</v>
      </c>
      <c r="H733" s="9">
        <f t="shared" si="76"/>
        <v>0</v>
      </c>
      <c r="I733" s="9">
        <f t="shared" si="72"/>
        <v>0</v>
      </c>
      <c r="J733" s="9">
        <f t="shared" si="73"/>
        <v>0</v>
      </c>
      <c r="K733" s="9">
        <f t="shared" si="74"/>
        <v>0</v>
      </c>
      <c r="L733" s="9">
        <f t="shared" si="75"/>
        <v>0</v>
      </c>
      <c r="N733" s="1"/>
    </row>
    <row r="734" spans="1:14" x14ac:dyDescent="0.4">
      <c r="A734" s="5"/>
      <c r="B734" s="6"/>
      <c r="C734" s="6"/>
      <c r="D734" s="7"/>
      <c r="E734" s="7"/>
      <c r="F734" s="8"/>
      <c r="G734" s="9">
        <f t="shared" si="71"/>
        <v>0</v>
      </c>
      <c r="H734" s="9">
        <f t="shared" si="76"/>
        <v>0</v>
      </c>
      <c r="I734" s="9">
        <f t="shared" si="72"/>
        <v>0</v>
      </c>
      <c r="J734" s="9">
        <f t="shared" si="73"/>
        <v>0</v>
      </c>
      <c r="K734" s="9">
        <f t="shared" si="74"/>
        <v>0</v>
      </c>
      <c r="L734" s="9">
        <f t="shared" si="75"/>
        <v>0</v>
      </c>
      <c r="N734" s="1"/>
    </row>
    <row r="735" spans="1:14" x14ac:dyDescent="0.4">
      <c r="A735" s="5"/>
      <c r="B735" s="6"/>
      <c r="C735" s="6"/>
      <c r="D735" s="7"/>
      <c r="E735" s="7"/>
      <c r="F735" s="8"/>
      <c r="G735" s="9">
        <f t="shared" si="71"/>
        <v>0</v>
      </c>
      <c r="H735" s="9">
        <f t="shared" si="76"/>
        <v>0</v>
      </c>
      <c r="I735" s="9">
        <f t="shared" si="72"/>
        <v>0</v>
      </c>
      <c r="J735" s="9">
        <f t="shared" si="73"/>
        <v>0</v>
      </c>
      <c r="K735" s="9">
        <f t="shared" si="74"/>
        <v>0</v>
      </c>
      <c r="L735" s="9">
        <f t="shared" si="75"/>
        <v>0</v>
      </c>
      <c r="N735" s="1"/>
    </row>
    <row r="736" spans="1:14" x14ac:dyDescent="0.4">
      <c r="A736" s="5"/>
      <c r="B736" s="6"/>
      <c r="C736" s="6"/>
      <c r="D736" s="7"/>
      <c r="E736" s="7"/>
      <c r="F736" s="8"/>
      <c r="G736" s="9">
        <f t="shared" si="71"/>
        <v>0</v>
      </c>
      <c r="H736" s="9">
        <f t="shared" si="76"/>
        <v>0</v>
      </c>
      <c r="I736" s="9">
        <f t="shared" si="72"/>
        <v>0</v>
      </c>
      <c r="J736" s="9">
        <f t="shared" si="73"/>
        <v>0</v>
      </c>
      <c r="K736" s="9">
        <f t="shared" si="74"/>
        <v>0</v>
      </c>
      <c r="L736" s="9">
        <f t="shared" si="75"/>
        <v>0</v>
      </c>
      <c r="N736" s="1"/>
    </row>
    <row r="737" spans="1:14" x14ac:dyDescent="0.4">
      <c r="A737" s="5"/>
      <c r="B737" s="6"/>
      <c r="C737" s="6"/>
      <c r="D737" s="7"/>
      <c r="E737" s="7"/>
      <c r="F737" s="8"/>
      <c r="G737" s="9">
        <f t="shared" si="71"/>
        <v>0</v>
      </c>
      <c r="H737" s="9">
        <f t="shared" si="76"/>
        <v>0</v>
      </c>
      <c r="I737" s="9">
        <f t="shared" si="72"/>
        <v>0</v>
      </c>
      <c r="J737" s="9">
        <f t="shared" si="73"/>
        <v>0</v>
      </c>
      <c r="K737" s="9">
        <f t="shared" si="74"/>
        <v>0</v>
      </c>
      <c r="L737" s="9">
        <f t="shared" si="75"/>
        <v>0</v>
      </c>
      <c r="N737" s="1"/>
    </row>
    <row r="738" spans="1:14" x14ac:dyDescent="0.4">
      <c r="A738" s="5"/>
      <c r="B738" s="6"/>
      <c r="C738" s="6"/>
      <c r="D738" s="7"/>
      <c r="E738" s="7"/>
      <c r="F738" s="8"/>
      <c r="G738" s="9">
        <f t="shared" si="71"/>
        <v>0</v>
      </c>
      <c r="H738" s="9">
        <f t="shared" si="76"/>
        <v>0</v>
      </c>
      <c r="I738" s="9">
        <f t="shared" si="72"/>
        <v>0</v>
      </c>
      <c r="J738" s="9">
        <f t="shared" si="73"/>
        <v>0</v>
      </c>
      <c r="K738" s="9">
        <f t="shared" si="74"/>
        <v>0</v>
      </c>
      <c r="L738" s="9">
        <f t="shared" si="75"/>
        <v>0</v>
      </c>
      <c r="N738" s="1"/>
    </row>
    <row r="739" spans="1:14" x14ac:dyDescent="0.4">
      <c r="A739" s="5"/>
      <c r="B739" s="6"/>
      <c r="C739" s="6"/>
      <c r="D739" s="7"/>
      <c r="E739" s="7"/>
      <c r="F739" s="8"/>
      <c r="G739" s="9">
        <f t="shared" si="71"/>
        <v>0</v>
      </c>
      <c r="H739" s="9">
        <f t="shared" si="76"/>
        <v>0</v>
      </c>
      <c r="I739" s="9">
        <f t="shared" si="72"/>
        <v>0</v>
      </c>
      <c r="J739" s="9">
        <f t="shared" si="73"/>
        <v>0</v>
      </c>
      <c r="K739" s="9">
        <f t="shared" si="74"/>
        <v>0</v>
      </c>
      <c r="L739" s="9">
        <f t="shared" si="75"/>
        <v>0</v>
      </c>
      <c r="N739" s="1"/>
    </row>
    <row r="740" spans="1:14" x14ac:dyDescent="0.4">
      <c r="A740" s="5"/>
      <c r="B740" s="6"/>
      <c r="C740" s="6"/>
      <c r="D740" s="7"/>
      <c r="E740" s="7"/>
      <c r="F740" s="8"/>
      <c r="G740" s="9">
        <f t="shared" si="71"/>
        <v>0</v>
      </c>
      <c r="H740" s="9">
        <f t="shared" si="76"/>
        <v>0</v>
      </c>
      <c r="I740" s="9">
        <f t="shared" si="72"/>
        <v>0</v>
      </c>
      <c r="J740" s="9">
        <f t="shared" si="73"/>
        <v>0</v>
      </c>
      <c r="K740" s="9">
        <f t="shared" si="74"/>
        <v>0</v>
      </c>
      <c r="L740" s="9">
        <f t="shared" si="75"/>
        <v>0</v>
      </c>
      <c r="N740" s="1"/>
    </row>
    <row r="741" spans="1:14" x14ac:dyDescent="0.4">
      <c r="A741" s="5"/>
      <c r="B741" s="6"/>
      <c r="C741" s="6"/>
      <c r="D741" s="7"/>
      <c r="E741" s="7"/>
      <c r="F741" s="8"/>
      <c r="G741" s="9">
        <f t="shared" si="71"/>
        <v>0</v>
      </c>
      <c r="H741" s="9">
        <f t="shared" si="76"/>
        <v>0</v>
      </c>
      <c r="I741" s="9">
        <f t="shared" si="72"/>
        <v>0</v>
      </c>
      <c r="J741" s="9">
        <f t="shared" si="73"/>
        <v>0</v>
      </c>
      <c r="K741" s="9">
        <f t="shared" si="74"/>
        <v>0</v>
      </c>
      <c r="L741" s="9">
        <f t="shared" si="75"/>
        <v>0</v>
      </c>
      <c r="N741" s="1"/>
    </row>
    <row r="742" spans="1:14" x14ac:dyDescent="0.4">
      <c r="A742" s="5"/>
      <c r="B742" s="6"/>
      <c r="C742" s="6"/>
      <c r="D742" s="7"/>
      <c r="E742" s="7"/>
      <c r="F742" s="8"/>
      <c r="G742" s="9">
        <f t="shared" si="71"/>
        <v>0</v>
      </c>
      <c r="H742" s="9">
        <f t="shared" si="76"/>
        <v>0</v>
      </c>
      <c r="I742" s="9">
        <f t="shared" si="72"/>
        <v>0</v>
      </c>
      <c r="J742" s="9">
        <f t="shared" si="73"/>
        <v>0</v>
      </c>
      <c r="K742" s="9">
        <f t="shared" si="74"/>
        <v>0</v>
      </c>
      <c r="L742" s="9">
        <f t="shared" si="75"/>
        <v>0</v>
      </c>
      <c r="N742" s="1"/>
    </row>
    <row r="743" spans="1:14" x14ac:dyDescent="0.4">
      <c r="A743" s="5"/>
      <c r="B743" s="6"/>
      <c r="C743" s="6"/>
      <c r="D743" s="7"/>
      <c r="E743" s="7"/>
      <c r="F743" s="8"/>
      <c r="G743" s="9">
        <f t="shared" si="71"/>
        <v>0</v>
      </c>
      <c r="H743" s="9">
        <f t="shared" si="76"/>
        <v>0</v>
      </c>
      <c r="I743" s="9">
        <f t="shared" si="72"/>
        <v>0</v>
      </c>
      <c r="J743" s="9">
        <f t="shared" si="73"/>
        <v>0</v>
      </c>
      <c r="K743" s="9">
        <f t="shared" si="74"/>
        <v>0</v>
      </c>
      <c r="L743" s="9">
        <f t="shared" si="75"/>
        <v>0</v>
      </c>
      <c r="N743" s="1"/>
    </row>
    <row r="744" spans="1:14" x14ac:dyDescent="0.4">
      <c r="A744" s="5"/>
      <c r="B744" s="6"/>
      <c r="C744" s="6"/>
      <c r="D744" s="7"/>
      <c r="E744" s="7"/>
      <c r="F744" s="8"/>
      <c r="G744" s="9">
        <f t="shared" si="71"/>
        <v>0</v>
      </c>
      <c r="H744" s="9">
        <f t="shared" si="76"/>
        <v>0</v>
      </c>
      <c r="I744" s="9">
        <f t="shared" si="72"/>
        <v>0</v>
      </c>
      <c r="J744" s="9">
        <f t="shared" si="73"/>
        <v>0</v>
      </c>
      <c r="K744" s="9">
        <f t="shared" si="74"/>
        <v>0</v>
      </c>
      <c r="L744" s="9">
        <f t="shared" si="75"/>
        <v>0</v>
      </c>
      <c r="N744" s="1"/>
    </row>
    <row r="745" spans="1:14" x14ac:dyDescent="0.4">
      <c r="A745" s="5"/>
      <c r="B745" s="6"/>
      <c r="C745" s="6"/>
      <c r="D745" s="7"/>
      <c r="E745" s="7"/>
      <c r="F745" s="8"/>
      <c r="G745" s="9">
        <f t="shared" si="71"/>
        <v>0</v>
      </c>
      <c r="H745" s="9">
        <f t="shared" si="76"/>
        <v>0</v>
      </c>
      <c r="I745" s="9">
        <f t="shared" si="72"/>
        <v>0</v>
      </c>
      <c r="J745" s="9">
        <f t="shared" si="73"/>
        <v>0</v>
      </c>
      <c r="K745" s="9">
        <f t="shared" si="74"/>
        <v>0</v>
      </c>
      <c r="L745" s="9">
        <f t="shared" si="75"/>
        <v>0</v>
      </c>
      <c r="N745" s="1"/>
    </row>
    <row r="746" spans="1:14" x14ac:dyDescent="0.4">
      <c r="A746" s="5"/>
      <c r="B746" s="6"/>
      <c r="C746" s="6"/>
      <c r="D746" s="7"/>
      <c r="E746" s="7"/>
      <c r="F746" s="8"/>
      <c r="G746" s="9">
        <f t="shared" si="71"/>
        <v>0</v>
      </c>
      <c r="H746" s="9">
        <f t="shared" si="76"/>
        <v>0</v>
      </c>
      <c r="I746" s="9">
        <f t="shared" si="72"/>
        <v>0</v>
      </c>
      <c r="J746" s="9">
        <f t="shared" si="73"/>
        <v>0</v>
      </c>
      <c r="K746" s="9">
        <f t="shared" si="74"/>
        <v>0</v>
      </c>
      <c r="L746" s="9">
        <f t="shared" si="75"/>
        <v>0</v>
      </c>
      <c r="N746" s="1"/>
    </row>
    <row r="747" spans="1:14" x14ac:dyDescent="0.4">
      <c r="A747" s="5"/>
      <c r="B747" s="6"/>
      <c r="C747" s="6"/>
      <c r="D747" s="7"/>
      <c r="E747" s="7"/>
      <c r="F747" s="8"/>
      <c r="G747" s="9">
        <f t="shared" si="71"/>
        <v>0</v>
      </c>
      <c r="H747" s="9">
        <f t="shared" si="76"/>
        <v>0</v>
      </c>
      <c r="I747" s="9">
        <f t="shared" si="72"/>
        <v>0</v>
      </c>
      <c r="J747" s="9">
        <f t="shared" si="73"/>
        <v>0</v>
      </c>
      <c r="K747" s="9">
        <f t="shared" si="74"/>
        <v>0</v>
      </c>
      <c r="L747" s="9">
        <f t="shared" si="75"/>
        <v>0</v>
      </c>
      <c r="N747" s="1"/>
    </row>
    <row r="748" spans="1:14" x14ac:dyDescent="0.4">
      <c r="A748" s="5"/>
      <c r="B748" s="6"/>
      <c r="C748" s="6"/>
      <c r="D748" s="7"/>
      <c r="E748" s="7"/>
      <c r="F748" s="8"/>
      <c r="G748" s="9">
        <f t="shared" si="71"/>
        <v>0</v>
      </c>
      <c r="H748" s="9">
        <f t="shared" si="76"/>
        <v>0</v>
      </c>
      <c r="I748" s="9">
        <f t="shared" si="72"/>
        <v>0</v>
      </c>
      <c r="J748" s="9">
        <f t="shared" si="73"/>
        <v>0</v>
      </c>
      <c r="K748" s="9">
        <f t="shared" si="74"/>
        <v>0</v>
      </c>
      <c r="L748" s="9">
        <f t="shared" si="75"/>
        <v>0</v>
      </c>
      <c r="N748" s="1"/>
    </row>
    <row r="749" spans="1:14" x14ac:dyDescent="0.4">
      <c r="A749" s="5"/>
      <c r="B749" s="6"/>
      <c r="C749" s="6"/>
      <c r="D749" s="7"/>
      <c r="E749" s="7"/>
      <c r="F749" s="8"/>
      <c r="G749" s="9">
        <f t="shared" si="71"/>
        <v>0</v>
      </c>
      <c r="H749" s="9">
        <f t="shared" si="76"/>
        <v>0</v>
      </c>
      <c r="I749" s="9">
        <f t="shared" si="72"/>
        <v>0</v>
      </c>
      <c r="J749" s="9">
        <f t="shared" si="73"/>
        <v>0</v>
      </c>
      <c r="K749" s="9">
        <f t="shared" si="74"/>
        <v>0</v>
      </c>
      <c r="L749" s="9">
        <f t="shared" si="75"/>
        <v>0</v>
      </c>
      <c r="N749" s="1"/>
    </row>
    <row r="750" spans="1:14" x14ac:dyDescent="0.4">
      <c r="A750" s="5"/>
      <c r="B750" s="6"/>
      <c r="C750" s="6"/>
      <c r="D750" s="7"/>
      <c r="E750" s="7"/>
      <c r="F750" s="8"/>
      <c r="G750" s="9">
        <f t="shared" si="71"/>
        <v>0</v>
      </c>
      <c r="H750" s="9">
        <f t="shared" si="76"/>
        <v>0</v>
      </c>
      <c r="I750" s="9">
        <f t="shared" si="72"/>
        <v>0</v>
      </c>
      <c r="J750" s="9">
        <f t="shared" si="73"/>
        <v>0</v>
      </c>
      <c r="K750" s="9">
        <f t="shared" si="74"/>
        <v>0</v>
      </c>
      <c r="L750" s="9">
        <f t="shared" si="75"/>
        <v>0</v>
      </c>
      <c r="N750" s="1"/>
    </row>
    <row r="751" spans="1:14" x14ac:dyDescent="0.4">
      <c r="A751" s="5"/>
      <c r="B751" s="6"/>
      <c r="C751" s="6"/>
      <c r="D751" s="7"/>
      <c r="E751" s="7"/>
      <c r="F751" s="8"/>
      <c r="G751" s="9">
        <f t="shared" si="71"/>
        <v>0</v>
      </c>
      <c r="H751" s="9">
        <f t="shared" si="76"/>
        <v>0</v>
      </c>
      <c r="I751" s="9">
        <f t="shared" si="72"/>
        <v>0</v>
      </c>
      <c r="J751" s="9">
        <f t="shared" si="73"/>
        <v>0</v>
      </c>
      <c r="K751" s="9">
        <f t="shared" si="74"/>
        <v>0</v>
      </c>
      <c r="L751" s="9">
        <f t="shared" si="75"/>
        <v>0</v>
      </c>
      <c r="N751" s="1"/>
    </row>
    <row r="752" spans="1:14" x14ac:dyDescent="0.4">
      <c r="A752" s="5"/>
      <c r="B752" s="6"/>
      <c r="C752" s="6"/>
      <c r="D752" s="7"/>
      <c r="E752" s="7"/>
      <c r="F752" s="8"/>
      <c r="G752" s="9">
        <f t="shared" si="71"/>
        <v>0</v>
      </c>
      <c r="H752" s="9">
        <f t="shared" si="76"/>
        <v>0</v>
      </c>
      <c r="I752" s="9">
        <f t="shared" si="72"/>
        <v>0</v>
      </c>
      <c r="J752" s="9">
        <f t="shared" si="73"/>
        <v>0</v>
      </c>
      <c r="K752" s="9">
        <f t="shared" si="74"/>
        <v>0</v>
      </c>
      <c r="L752" s="9">
        <f t="shared" si="75"/>
        <v>0</v>
      </c>
      <c r="N752" s="1"/>
    </row>
    <row r="753" spans="1:14" x14ac:dyDescent="0.4">
      <c r="A753" s="5"/>
      <c r="B753" s="6"/>
      <c r="C753" s="6"/>
      <c r="D753" s="7"/>
      <c r="E753" s="7"/>
      <c r="F753" s="8"/>
      <c r="G753" s="9">
        <f t="shared" si="71"/>
        <v>0</v>
      </c>
      <c r="H753" s="9">
        <f t="shared" si="76"/>
        <v>0</v>
      </c>
      <c r="I753" s="9">
        <f t="shared" si="72"/>
        <v>0</v>
      </c>
      <c r="J753" s="9">
        <f t="shared" si="73"/>
        <v>0</v>
      </c>
      <c r="K753" s="9">
        <f t="shared" si="74"/>
        <v>0</v>
      </c>
      <c r="L753" s="9">
        <f t="shared" si="75"/>
        <v>0</v>
      </c>
      <c r="N753" s="1"/>
    </row>
    <row r="754" spans="1:14" x14ac:dyDescent="0.4">
      <c r="A754" s="5"/>
      <c r="B754" s="6"/>
      <c r="C754" s="6"/>
      <c r="D754" s="7"/>
      <c r="E754" s="7"/>
      <c r="F754" s="8"/>
      <c r="G754" s="9">
        <f t="shared" si="71"/>
        <v>0</v>
      </c>
      <c r="H754" s="9">
        <f t="shared" si="76"/>
        <v>0</v>
      </c>
      <c r="I754" s="9">
        <f t="shared" si="72"/>
        <v>0</v>
      </c>
      <c r="J754" s="9">
        <f t="shared" si="73"/>
        <v>0</v>
      </c>
      <c r="K754" s="9">
        <f t="shared" si="74"/>
        <v>0</v>
      </c>
      <c r="L754" s="9">
        <f t="shared" si="75"/>
        <v>0</v>
      </c>
      <c r="N754" s="1"/>
    </row>
    <row r="755" spans="1:14" x14ac:dyDescent="0.4">
      <c r="A755" s="5"/>
      <c r="B755" s="6"/>
      <c r="C755" s="6"/>
      <c r="D755" s="7"/>
      <c r="E755" s="7"/>
      <c r="F755" s="8"/>
      <c r="G755" s="9">
        <f t="shared" si="71"/>
        <v>0</v>
      </c>
      <c r="H755" s="9">
        <f t="shared" si="76"/>
        <v>0</v>
      </c>
      <c r="I755" s="9">
        <f t="shared" si="72"/>
        <v>0</v>
      </c>
      <c r="J755" s="9">
        <f t="shared" si="73"/>
        <v>0</v>
      </c>
      <c r="K755" s="9">
        <f t="shared" si="74"/>
        <v>0</v>
      </c>
      <c r="L755" s="9">
        <f t="shared" si="75"/>
        <v>0</v>
      </c>
      <c r="N755" s="1"/>
    </row>
    <row r="756" spans="1:14" x14ac:dyDescent="0.4">
      <c r="A756" s="5"/>
      <c r="B756" s="6"/>
      <c r="C756" s="6"/>
      <c r="D756" s="7"/>
      <c r="E756" s="7"/>
      <c r="F756" s="8"/>
      <c r="G756" s="9">
        <f t="shared" si="71"/>
        <v>0</v>
      </c>
      <c r="H756" s="9">
        <f t="shared" si="76"/>
        <v>0</v>
      </c>
      <c r="I756" s="9">
        <f t="shared" si="72"/>
        <v>0</v>
      </c>
      <c r="J756" s="9">
        <f t="shared" si="73"/>
        <v>0</v>
      </c>
      <c r="K756" s="9">
        <f t="shared" si="74"/>
        <v>0</v>
      </c>
      <c r="L756" s="9">
        <f t="shared" si="75"/>
        <v>0</v>
      </c>
      <c r="N756" s="1"/>
    </row>
    <row r="757" spans="1:14" x14ac:dyDescent="0.4">
      <c r="A757" s="5"/>
      <c r="B757" s="6"/>
      <c r="C757" s="6"/>
      <c r="D757" s="7"/>
      <c r="E757" s="7"/>
      <c r="F757" s="8"/>
      <c r="G757" s="9">
        <f t="shared" si="71"/>
        <v>0</v>
      </c>
      <c r="H757" s="9">
        <f t="shared" si="76"/>
        <v>0</v>
      </c>
      <c r="I757" s="9">
        <f t="shared" si="72"/>
        <v>0</v>
      </c>
      <c r="J757" s="9">
        <f t="shared" si="73"/>
        <v>0</v>
      </c>
      <c r="K757" s="9">
        <f t="shared" si="74"/>
        <v>0</v>
      </c>
      <c r="L757" s="9">
        <f t="shared" si="75"/>
        <v>0</v>
      </c>
      <c r="N757" s="1"/>
    </row>
    <row r="758" spans="1:14" x14ac:dyDescent="0.4">
      <c r="A758" s="5"/>
      <c r="B758" s="6"/>
      <c r="C758" s="6"/>
      <c r="D758" s="7"/>
      <c r="E758" s="7"/>
      <c r="F758" s="8"/>
      <c r="G758" s="9">
        <f t="shared" si="71"/>
        <v>0</v>
      </c>
      <c r="H758" s="9">
        <f t="shared" si="76"/>
        <v>0</v>
      </c>
      <c r="I758" s="9">
        <f t="shared" si="72"/>
        <v>0</v>
      </c>
      <c r="J758" s="9">
        <f t="shared" si="73"/>
        <v>0</v>
      </c>
      <c r="K758" s="9">
        <f t="shared" si="74"/>
        <v>0</v>
      </c>
      <c r="L758" s="9">
        <f t="shared" si="75"/>
        <v>0</v>
      </c>
      <c r="N758" s="1"/>
    </row>
    <row r="759" spans="1:14" x14ac:dyDescent="0.4">
      <c r="A759" s="5"/>
      <c r="B759" s="6"/>
      <c r="C759" s="6"/>
      <c r="D759" s="7"/>
      <c r="E759" s="7"/>
      <c r="F759" s="8"/>
      <c r="G759" s="9">
        <f t="shared" si="71"/>
        <v>0</v>
      </c>
      <c r="H759" s="9">
        <f t="shared" si="76"/>
        <v>0</v>
      </c>
      <c r="I759" s="9">
        <f t="shared" si="72"/>
        <v>0</v>
      </c>
      <c r="J759" s="9">
        <f t="shared" si="73"/>
        <v>0</v>
      </c>
      <c r="K759" s="9">
        <f t="shared" si="74"/>
        <v>0</v>
      </c>
      <c r="L759" s="9">
        <f t="shared" si="75"/>
        <v>0</v>
      </c>
      <c r="N759" s="1"/>
    </row>
    <row r="760" spans="1:14" x14ac:dyDescent="0.4">
      <c r="A760" s="5"/>
      <c r="B760" s="6"/>
      <c r="C760" s="6"/>
      <c r="D760" s="7"/>
      <c r="E760" s="7"/>
      <c r="F760" s="8"/>
      <c r="G760" s="9">
        <f t="shared" si="71"/>
        <v>0</v>
      </c>
      <c r="H760" s="9">
        <f t="shared" si="76"/>
        <v>0</v>
      </c>
      <c r="I760" s="9">
        <f t="shared" si="72"/>
        <v>0</v>
      </c>
      <c r="J760" s="9">
        <f t="shared" si="73"/>
        <v>0</v>
      </c>
      <c r="K760" s="9">
        <f t="shared" si="74"/>
        <v>0</v>
      </c>
      <c r="L760" s="9">
        <f t="shared" si="75"/>
        <v>0</v>
      </c>
      <c r="N760" s="1"/>
    </row>
    <row r="761" spans="1:14" x14ac:dyDescent="0.4">
      <c r="A761" s="5"/>
      <c r="B761" s="6"/>
      <c r="C761" s="6"/>
      <c r="D761" s="7"/>
      <c r="E761" s="7"/>
      <c r="F761" s="8"/>
      <c r="G761" s="9">
        <f t="shared" si="71"/>
        <v>0</v>
      </c>
      <c r="H761" s="9">
        <f t="shared" si="76"/>
        <v>0</v>
      </c>
      <c r="I761" s="9">
        <f t="shared" si="72"/>
        <v>0</v>
      </c>
      <c r="J761" s="9">
        <f t="shared" si="73"/>
        <v>0</v>
      </c>
      <c r="K761" s="9">
        <f t="shared" si="74"/>
        <v>0</v>
      </c>
      <c r="L761" s="9">
        <f t="shared" si="75"/>
        <v>0</v>
      </c>
      <c r="N761" s="1"/>
    </row>
    <row r="762" spans="1:14" x14ac:dyDescent="0.4">
      <c r="A762" s="5"/>
      <c r="B762" s="6"/>
      <c r="C762" s="6"/>
      <c r="D762" s="7"/>
      <c r="E762" s="7"/>
      <c r="F762" s="8"/>
      <c r="G762" s="9">
        <f t="shared" si="71"/>
        <v>0</v>
      </c>
      <c r="H762" s="9">
        <f t="shared" si="76"/>
        <v>0</v>
      </c>
      <c r="I762" s="9">
        <f t="shared" si="72"/>
        <v>0</v>
      </c>
      <c r="J762" s="9">
        <f t="shared" si="73"/>
        <v>0</v>
      </c>
      <c r="K762" s="9">
        <f t="shared" si="74"/>
        <v>0</v>
      </c>
      <c r="L762" s="9">
        <f t="shared" si="75"/>
        <v>0</v>
      </c>
      <c r="N762" s="1"/>
    </row>
    <row r="763" spans="1:14" x14ac:dyDescent="0.4">
      <c r="A763" s="5"/>
      <c r="B763" s="6"/>
      <c r="C763" s="6"/>
      <c r="D763" s="7"/>
      <c r="E763" s="7"/>
      <c r="F763" s="8"/>
      <c r="G763" s="9">
        <f t="shared" si="71"/>
        <v>0</v>
      </c>
      <c r="H763" s="9">
        <f t="shared" si="76"/>
        <v>0</v>
      </c>
      <c r="I763" s="9">
        <f t="shared" si="72"/>
        <v>0</v>
      </c>
      <c r="J763" s="9">
        <f t="shared" si="73"/>
        <v>0</v>
      </c>
      <c r="K763" s="9">
        <f t="shared" si="74"/>
        <v>0</v>
      </c>
      <c r="L763" s="9">
        <f t="shared" si="75"/>
        <v>0</v>
      </c>
      <c r="N763" s="1"/>
    </row>
    <row r="764" spans="1:14" x14ac:dyDescent="0.4">
      <c r="A764" s="5"/>
      <c r="B764" s="6"/>
      <c r="C764" s="6"/>
      <c r="D764" s="7"/>
      <c r="E764" s="7"/>
      <c r="F764" s="8"/>
      <c r="G764" s="9">
        <f t="shared" si="71"/>
        <v>0</v>
      </c>
      <c r="H764" s="9">
        <f t="shared" si="76"/>
        <v>0</v>
      </c>
      <c r="I764" s="9">
        <f t="shared" si="72"/>
        <v>0</v>
      </c>
      <c r="J764" s="9">
        <f t="shared" si="73"/>
        <v>0</v>
      </c>
      <c r="K764" s="9">
        <f t="shared" si="74"/>
        <v>0</v>
      </c>
      <c r="L764" s="9">
        <f t="shared" si="75"/>
        <v>0</v>
      </c>
      <c r="N764" s="1"/>
    </row>
    <row r="765" spans="1:14" x14ac:dyDescent="0.4">
      <c r="A765" s="5"/>
      <c r="B765" s="6"/>
      <c r="C765" s="6"/>
      <c r="D765" s="7"/>
      <c r="E765" s="7"/>
      <c r="F765" s="8"/>
      <c r="G765" s="9">
        <f t="shared" si="71"/>
        <v>0</v>
      </c>
      <c r="H765" s="9">
        <f t="shared" si="76"/>
        <v>0</v>
      </c>
      <c r="I765" s="9">
        <f t="shared" si="72"/>
        <v>0</v>
      </c>
      <c r="J765" s="9">
        <f t="shared" si="73"/>
        <v>0</v>
      </c>
      <c r="K765" s="9">
        <f t="shared" si="74"/>
        <v>0</v>
      </c>
      <c r="L765" s="9">
        <f t="shared" si="75"/>
        <v>0</v>
      </c>
      <c r="N765" s="1"/>
    </row>
    <row r="766" spans="1:14" x14ac:dyDescent="0.4">
      <c r="A766" s="5"/>
      <c r="B766" s="6"/>
      <c r="C766" s="6"/>
      <c r="D766" s="7"/>
      <c r="E766" s="7"/>
      <c r="F766" s="8"/>
      <c r="G766" s="9">
        <f t="shared" si="71"/>
        <v>0</v>
      </c>
      <c r="H766" s="9">
        <f t="shared" si="76"/>
        <v>0</v>
      </c>
      <c r="I766" s="9">
        <f t="shared" si="72"/>
        <v>0</v>
      </c>
      <c r="J766" s="9">
        <f t="shared" si="73"/>
        <v>0</v>
      </c>
      <c r="K766" s="9">
        <f t="shared" si="74"/>
        <v>0</v>
      </c>
      <c r="L766" s="9">
        <f t="shared" si="75"/>
        <v>0</v>
      </c>
      <c r="N766" s="1"/>
    </row>
    <row r="767" spans="1:14" x14ac:dyDescent="0.4">
      <c r="A767" s="5"/>
      <c r="B767" s="6"/>
      <c r="C767" s="6"/>
      <c r="D767" s="7"/>
      <c r="E767" s="7"/>
      <c r="F767" s="8"/>
      <c r="G767" s="9">
        <f t="shared" si="71"/>
        <v>0</v>
      </c>
      <c r="H767" s="9">
        <f t="shared" si="76"/>
        <v>0</v>
      </c>
      <c r="I767" s="9">
        <f t="shared" si="72"/>
        <v>0</v>
      </c>
      <c r="J767" s="9">
        <f t="shared" si="73"/>
        <v>0</v>
      </c>
      <c r="K767" s="9">
        <f t="shared" si="74"/>
        <v>0</v>
      </c>
      <c r="L767" s="9">
        <f t="shared" si="75"/>
        <v>0</v>
      </c>
      <c r="N767" s="1"/>
    </row>
    <row r="768" spans="1:14" x14ac:dyDescent="0.4">
      <c r="A768" s="5"/>
      <c r="B768" s="6"/>
      <c r="C768" s="6"/>
      <c r="D768" s="7"/>
      <c r="E768" s="7"/>
      <c r="F768" s="8"/>
      <c r="G768" s="9">
        <f t="shared" si="71"/>
        <v>0</v>
      </c>
      <c r="H768" s="9">
        <f t="shared" si="76"/>
        <v>0</v>
      </c>
      <c r="I768" s="9">
        <f t="shared" si="72"/>
        <v>0</v>
      </c>
      <c r="J768" s="9">
        <f t="shared" si="73"/>
        <v>0</v>
      </c>
      <c r="K768" s="9">
        <f t="shared" si="74"/>
        <v>0</v>
      </c>
      <c r="L768" s="9">
        <f t="shared" si="75"/>
        <v>0</v>
      </c>
      <c r="N768" s="1"/>
    </row>
    <row r="769" spans="1:14" x14ac:dyDescent="0.4">
      <c r="A769" s="5"/>
      <c r="B769" s="6"/>
      <c r="C769" s="6"/>
      <c r="D769" s="7"/>
      <c r="E769" s="7"/>
      <c r="F769" s="8"/>
      <c r="G769" s="9">
        <f t="shared" si="71"/>
        <v>0</v>
      </c>
      <c r="H769" s="9">
        <f t="shared" si="76"/>
        <v>0</v>
      </c>
      <c r="I769" s="9">
        <f t="shared" si="72"/>
        <v>0</v>
      </c>
      <c r="J769" s="9">
        <f t="shared" si="73"/>
        <v>0</v>
      </c>
      <c r="K769" s="9">
        <f t="shared" si="74"/>
        <v>0</v>
      </c>
      <c r="L769" s="9">
        <f t="shared" si="75"/>
        <v>0</v>
      </c>
      <c r="N769" s="1"/>
    </row>
    <row r="770" spans="1:14" x14ac:dyDescent="0.4">
      <c r="A770" s="5"/>
      <c r="B770" s="6"/>
      <c r="C770" s="6"/>
      <c r="D770" s="7"/>
      <c r="E770" s="7"/>
      <c r="F770" s="8"/>
      <c r="G770" s="9">
        <f t="shared" si="71"/>
        <v>0</v>
      </c>
      <c r="H770" s="9">
        <f t="shared" si="76"/>
        <v>0</v>
      </c>
      <c r="I770" s="9">
        <f t="shared" si="72"/>
        <v>0</v>
      </c>
      <c r="J770" s="9">
        <f t="shared" si="73"/>
        <v>0</v>
      </c>
      <c r="K770" s="9">
        <f t="shared" si="74"/>
        <v>0</v>
      </c>
      <c r="L770" s="9">
        <f t="shared" si="75"/>
        <v>0</v>
      </c>
      <c r="N770" s="1"/>
    </row>
    <row r="771" spans="1:14" x14ac:dyDescent="0.4">
      <c r="A771" s="5"/>
      <c r="B771" s="6"/>
      <c r="C771" s="6"/>
      <c r="D771" s="7"/>
      <c r="E771" s="7"/>
      <c r="F771" s="8"/>
      <c r="G771" s="9">
        <f t="shared" si="71"/>
        <v>0</v>
      </c>
      <c r="H771" s="9">
        <f t="shared" si="76"/>
        <v>0</v>
      </c>
      <c r="I771" s="9">
        <f t="shared" si="72"/>
        <v>0</v>
      </c>
      <c r="J771" s="9">
        <f t="shared" si="73"/>
        <v>0</v>
      </c>
      <c r="K771" s="9">
        <f t="shared" si="74"/>
        <v>0</v>
      </c>
      <c r="L771" s="9">
        <f t="shared" si="75"/>
        <v>0</v>
      </c>
      <c r="N771" s="1"/>
    </row>
    <row r="772" spans="1:14" x14ac:dyDescent="0.4">
      <c r="A772" s="5"/>
      <c r="B772" s="6"/>
      <c r="C772" s="6"/>
      <c r="D772" s="7"/>
      <c r="E772" s="7"/>
      <c r="F772" s="8"/>
      <c r="G772" s="9">
        <f t="shared" si="71"/>
        <v>0</v>
      </c>
      <c r="H772" s="9">
        <f t="shared" si="76"/>
        <v>0</v>
      </c>
      <c r="I772" s="9">
        <f t="shared" si="72"/>
        <v>0</v>
      </c>
      <c r="J772" s="9">
        <f t="shared" si="73"/>
        <v>0</v>
      </c>
      <c r="K772" s="9">
        <f t="shared" si="74"/>
        <v>0</v>
      </c>
      <c r="L772" s="9">
        <f t="shared" si="75"/>
        <v>0</v>
      </c>
      <c r="N772" s="1"/>
    </row>
    <row r="773" spans="1:14" x14ac:dyDescent="0.4">
      <c r="A773" s="5"/>
      <c r="B773" s="6"/>
      <c r="C773" s="6"/>
      <c r="D773" s="7"/>
      <c r="E773" s="7"/>
      <c r="F773" s="8"/>
      <c r="G773" s="9">
        <f t="shared" si="71"/>
        <v>0</v>
      </c>
      <c r="H773" s="9">
        <f t="shared" si="76"/>
        <v>0</v>
      </c>
      <c r="I773" s="9">
        <f t="shared" si="72"/>
        <v>0</v>
      </c>
      <c r="J773" s="9">
        <f t="shared" si="73"/>
        <v>0</v>
      </c>
      <c r="K773" s="9">
        <f t="shared" si="74"/>
        <v>0</v>
      </c>
      <c r="L773" s="9">
        <f t="shared" si="75"/>
        <v>0</v>
      </c>
      <c r="N773" s="1"/>
    </row>
    <row r="774" spans="1:14" x14ac:dyDescent="0.4">
      <c r="A774" s="5"/>
      <c r="B774" s="6"/>
      <c r="C774" s="6"/>
      <c r="D774" s="7"/>
      <c r="E774" s="7"/>
      <c r="F774" s="8"/>
      <c r="G774" s="9">
        <f t="shared" si="71"/>
        <v>0</v>
      </c>
      <c r="H774" s="9">
        <f t="shared" si="76"/>
        <v>0</v>
      </c>
      <c r="I774" s="9">
        <f t="shared" si="72"/>
        <v>0</v>
      </c>
      <c r="J774" s="9">
        <f t="shared" si="73"/>
        <v>0</v>
      </c>
      <c r="K774" s="9">
        <f t="shared" si="74"/>
        <v>0</v>
      </c>
      <c r="L774" s="9">
        <f t="shared" si="75"/>
        <v>0</v>
      </c>
      <c r="N774" s="1"/>
    </row>
    <row r="775" spans="1:14" x14ac:dyDescent="0.4">
      <c r="A775" s="5"/>
      <c r="B775" s="6"/>
      <c r="C775" s="6"/>
      <c r="D775" s="7"/>
      <c r="E775" s="7"/>
      <c r="F775" s="8"/>
      <c r="G775" s="9">
        <f t="shared" si="71"/>
        <v>0</v>
      </c>
      <c r="H775" s="9">
        <f t="shared" si="76"/>
        <v>0</v>
      </c>
      <c r="I775" s="9">
        <f t="shared" si="72"/>
        <v>0</v>
      </c>
      <c r="J775" s="9">
        <f t="shared" si="73"/>
        <v>0</v>
      </c>
      <c r="K775" s="9">
        <f t="shared" si="74"/>
        <v>0</v>
      </c>
      <c r="L775" s="9">
        <f t="shared" si="75"/>
        <v>0</v>
      </c>
      <c r="N775" s="1"/>
    </row>
    <row r="776" spans="1:14" x14ac:dyDescent="0.4">
      <c r="A776" s="5"/>
      <c r="B776" s="6"/>
      <c r="C776" s="6"/>
      <c r="D776" s="7"/>
      <c r="E776" s="7"/>
      <c r="F776" s="8"/>
      <c r="G776" s="9">
        <f t="shared" si="71"/>
        <v>0</v>
      </c>
      <c r="H776" s="9">
        <f t="shared" si="76"/>
        <v>0</v>
      </c>
      <c r="I776" s="9">
        <f t="shared" si="72"/>
        <v>0</v>
      </c>
      <c r="J776" s="9">
        <f t="shared" si="73"/>
        <v>0</v>
      </c>
      <c r="K776" s="9">
        <f t="shared" si="74"/>
        <v>0</v>
      </c>
      <c r="L776" s="9">
        <f t="shared" si="75"/>
        <v>0</v>
      </c>
      <c r="N776" s="1"/>
    </row>
    <row r="777" spans="1:14" x14ac:dyDescent="0.4">
      <c r="A777" s="5"/>
      <c r="B777" s="6"/>
      <c r="C777" s="6"/>
      <c r="D777" s="7"/>
      <c r="E777" s="7"/>
      <c r="F777" s="8"/>
      <c r="G777" s="9">
        <f t="shared" ref="G777:G840" si="77">ROUNDDOWN((D777-E777)/1.1, 0)</f>
        <v>0</v>
      </c>
      <c r="H777" s="9">
        <f t="shared" si="76"/>
        <v>0</v>
      </c>
      <c r="I777" s="9">
        <f t="shared" ref="I777:I840" si="78">IF(F777=1,MIN(H777 * 0.03),0)</f>
        <v>0</v>
      </c>
      <c r="J777" s="9">
        <f t="shared" ref="J777:J840" si="79">G777*C777</f>
        <v>0</v>
      </c>
      <c r="K777" s="9">
        <f t="shared" ref="K777:K840" si="80">H777*C777</f>
        <v>0</v>
      </c>
      <c r="L777" s="9">
        <f t="shared" ref="L777:L840" si="81">IF(F777=1,I777*C777,0)</f>
        <v>0</v>
      </c>
      <c r="N777" s="1"/>
    </row>
    <row r="778" spans="1:14" x14ac:dyDescent="0.4">
      <c r="A778" s="5"/>
      <c r="B778" s="6"/>
      <c r="C778" s="6"/>
      <c r="D778" s="7"/>
      <c r="E778" s="7"/>
      <c r="F778" s="8"/>
      <c r="G778" s="9">
        <f t="shared" si="77"/>
        <v>0</v>
      </c>
      <c r="H778" s="9">
        <f t="shared" ref="H778:H841" si="82">ROUNDDOWN(G778, -3)</f>
        <v>0</v>
      </c>
      <c r="I778" s="9">
        <f t="shared" si="78"/>
        <v>0</v>
      </c>
      <c r="J778" s="9">
        <f t="shared" si="79"/>
        <v>0</v>
      </c>
      <c r="K778" s="9">
        <f t="shared" si="80"/>
        <v>0</v>
      </c>
      <c r="L778" s="9">
        <f t="shared" si="81"/>
        <v>0</v>
      </c>
      <c r="N778" s="1"/>
    </row>
    <row r="779" spans="1:14" x14ac:dyDescent="0.4">
      <c r="A779" s="5"/>
      <c r="B779" s="6"/>
      <c r="C779" s="6"/>
      <c r="D779" s="7"/>
      <c r="E779" s="7"/>
      <c r="F779" s="8"/>
      <c r="G779" s="9">
        <f t="shared" si="77"/>
        <v>0</v>
      </c>
      <c r="H779" s="9">
        <f t="shared" si="82"/>
        <v>0</v>
      </c>
      <c r="I779" s="9">
        <f t="shared" si="78"/>
        <v>0</v>
      </c>
      <c r="J779" s="9">
        <f t="shared" si="79"/>
        <v>0</v>
      </c>
      <c r="K779" s="9">
        <f t="shared" si="80"/>
        <v>0</v>
      </c>
      <c r="L779" s="9">
        <f t="shared" si="81"/>
        <v>0</v>
      </c>
      <c r="N779" s="1"/>
    </row>
    <row r="780" spans="1:14" x14ac:dyDescent="0.4">
      <c r="A780" s="5"/>
      <c r="B780" s="6"/>
      <c r="C780" s="6"/>
      <c r="D780" s="7"/>
      <c r="E780" s="7"/>
      <c r="F780" s="8"/>
      <c r="G780" s="9">
        <f t="shared" si="77"/>
        <v>0</v>
      </c>
      <c r="H780" s="9">
        <f t="shared" si="82"/>
        <v>0</v>
      </c>
      <c r="I780" s="9">
        <f t="shared" si="78"/>
        <v>0</v>
      </c>
      <c r="J780" s="9">
        <f t="shared" si="79"/>
        <v>0</v>
      </c>
      <c r="K780" s="9">
        <f t="shared" si="80"/>
        <v>0</v>
      </c>
      <c r="L780" s="9">
        <f t="shared" si="81"/>
        <v>0</v>
      </c>
      <c r="N780" s="1"/>
    </row>
    <row r="781" spans="1:14" x14ac:dyDescent="0.4">
      <c r="A781" s="5"/>
      <c r="B781" s="6"/>
      <c r="C781" s="6"/>
      <c r="D781" s="7"/>
      <c r="E781" s="7"/>
      <c r="F781" s="8"/>
      <c r="G781" s="9">
        <f t="shared" si="77"/>
        <v>0</v>
      </c>
      <c r="H781" s="9">
        <f t="shared" si="82"/>
        <v>0</v>
      </c>
      <c r="I781" s="9">
        <f t="shared" si="78"/>
        <v>0</v>
      </c>
      <c r="J781" s="9">
        <f t="shared" si="79"/>
        <v>0</v>
      </c>
      <c r="K781" s="9">
        <f t="shared" si="80"/>
        <v>0</v>
      </c>
      <c r="L781" s="9">
        <f t="shared" si="81"/>
        <v>0</v>
      </c>
      <c r="N781" s="1"/>
    </row>
    <row r="782" spans="1:14" x14ac:dyDescent="0.4">
      <c r="A782" s="5"/>
      <c r="B782" s="6"/>
      <c r="C782" s="6"/>
      <c r="D782" s="7"/>
      <c r="E782" s="7"/>
      <c r="F782" s="8"/>
      <c r="G782" s="9">
        <f t="shared" si="77"/>
        <v>0</v>
      </c>
      <c r="H782" s="9">
        <f t="shared" si="82"/>
        <v>0</v>
      </c>
      <c r="I782" s="9">
        <f t="shared" si="78"/>
        <v>0</v>
      </c>
      <c r="J782" s="9">
        <f t="shared" si="79"/>
        <v>0</v>
      </c>
      <c r="K782" s="9">
        <f t="shared" si="80"/>
        <v>0</v>
      </c>
      <c r="L782" s="9">
        <f t="shared" si="81"/>
        <v>0</v>
      </c>
      <c r="N782" s="1"/>
    </row>
    <row r="783" spans="1:14" x14ac:dyDescent="0.4">
      <c r="A783" s="5"/>
      <c r="B783" s="6"/>
      <c r="C783" s="6"/>
      <c r="D783" s="7"/>
      <c r="E783" s="7"/>
      <c r="F783" s="8"/>
      <c r="G783" s="9">
        <f t="shared" si="77"/>
        <v>0</v>
      </c>
      <c r="H783" s="9">
        <f t="shared" si="82"/>
        <v>0</v>
      </c>
      <c r="I783" s="9">
        <f t="shared" si="78"/>
        <v>0</v>
      </c>
      <c r="J783" s="9">
        <f t="shared" si="79"/>
        <v>0</v>
      </c>
      <c r="K783" s="9">
        <f t="shared" si="80"/>
        <v>0</v>
      </c>
      <c r="L783" s="9">
        <f t="shared" si="81"/>
        <v>0</v>
      </c>
      <c r="N783" s="1"/>
    </row>
    <row r="784" spans="1:14" x14ac:dyDescent="0.4">
      <c r="A784" s="5"/>
      <c r="B784" s="6"/>
      <c r="C784" s="6"/>
      <c r="D784" s="7"/>
      <c r="E784" s="7"/>
      <c r="F784" s="8"/>
      <c r="G784" s="9">
        <f t="shared" si="77"/>
        <v>0</v>
      </c>
      <c r="H784" s="9">
        <f t="shared" si="82"/>
        <v>0</v>
      </c>
      <c r="I784" s="9">
        <f t="shared" si="78"/>
        <v>0</v>
      </c>
      <c r="J784" s="9">
        <f t="shared" si="79"/>
        <v>0</v>
      </c>
      <c r="K784" s="9">
        <f t="shared" si="80"/>
        <v>0</v>
      </c>
      <c r="L784" s="9">
        <f t="shared" si="81"/>
        <v>0</v>
      </c>
      <c r="N784" s="1"/>
    </row>
    <row r="785" spans="1:14" x14ac:dyDescent="0.4">
      <c r="A785" s="5"/>
      <c r="B785" s="6"/>
      <c r="C785" s="6"/>
      <c r="D785" s="7"/>
      <c r="E785" s="7"/>
      <c r="F785" s="8"/>
      <c r="G785" s="9">
        <f t="shared" si="77"/>
        <v>0</v>
      </c>
      <c r="H785" s="9">
        <f t="shared" si="82"/>
        <v>0</v>
      </c>
      <c r="I785" s="9">
        <f t="shared" si="78"/>
        <v>0</v>
      </c>
      <c r="J785" s="9">
        <f t="shared" si="79"/>
        <v>0</v>
      </c>
      <c r="K785" s="9">
        <f t="shared" si="80"/>
        <v>0</v>
      </c>
      <c r="L785" s="9">
        <f t="shared" si="81"/>
        <v>0</v>
      </c>
      <c r="N785" s="1"/>
    </row>
    <row r="786" spans="1:14" x14ac:dyDescent="0.4">
      <c r="A786" s="5"/>
      <c r="B786" s="6"/>
      <c r="C786" s="6"/>
      <c r="D786" s="7"/>
      <c r="E786" s="7"/>
      <c r="F786" s="8"/>
      <c r="G786" s="9">
        <f t="shared" si="77"/>
        <v>0</v>
      </c>
      <c r="H786" s="9">
        <f t="shared" si="82"/>
        <v>0</v>
      </c>
      <c r="I786" s="9">
        <f t="shared" si="78"/>
        <v>0</v>
      </c>
      <c r="J786" s="9">
        <f t="shared" si="79"/>
        <v>0</v>
      </c>
      <c r="K786" s="9">
        <f t="shared" si="80"/>
        <v>0</v>
      </c>
      <c r="L786" s="9">
        <f t="shared" si="81"/>
        <v>0</v>
      </c>
      <c r="N786" s="1"/>
    </row>
    <row r="787" spans="1:14" x14ac:dyDescent="0.4">
      <c r="A787" s="5"/>
      <c r="B787" s="6"/>
      <c r="C787" s="6"/>
      <c r="D787" s="7"/>
      <c r="E787" s="7"/>
      <c r="F787" s="8"/>
      <c r="G787" s="9">
        <f t="shared" si="77"/>
        <v>0</v>
      </c>
      <c r="H787" s="9">
        <f t="shared" si="82"/>
        <v>0</v>
      </c>
      <c r="I787" s="9">
        <f t="shared" si="78"/>
        <v>0</v>
      </c>
      <c r="J787" s="9">
        <f t="shared" si="79"/>
        <v>0</v>
      </c>
      <c r="K787" s="9">
        <f t="shared" si="80"/>
        <v>0</v>
      </c>
      <c r="L787" s="9">
        <f t="shared" si="81"/>
        <v>0</v>
      </c>
      <c r="N787" s="1"/>
    </row>
    <row r="788" spans="1:14" x14ac:dyDescent="0.4">
      <c r="A788" s="5"/>
      <c r="B788" s="6"/>
      <c r="C788" s="6"/>
      <c r="D788" s="7"/>
      <c r="E788" s="7"/>
      <c r="F788" s="8"/>
      <c r="G788" s="9">
        <f t="shared" si="77"/>
        <v>0</v>
      </c>
      <c r="H788" s="9">
        <f t="shared" si="82"/>
        <v>0</v>
      </c>
      <c r="I788" s="9">
        <f t="shared" si="78"/>
        <v>0</v>
      </c>
      <c r="J788" s="9">
        <f t="shared" si="79"/>
        <v>0</v>
      </c>
      <c r="K788" s="9">
        <f t="shared" si="80"/>
        <v>0</v>
      </c>
      <c r="L788" s="9">
        <f t="shared" si="81"/>
        <v>0</v>
      </c>
      <c r="N788" s="1"/>
    </row>
    <row r="789" spans="1:14" x14ac:dyDescent="0.4">
      <c r="A789" s="5"/>
      <c r="B789" s="6"/>
      <c r="C789" s="6"/>
      <c r="D789" s="7"/>
      <c r="E789" s="7"/>
      <c r="F789" s="8"/>
      <c r="G789" s="9">
        <f t="shared" si="77"/>
        <v>0</v>
      </c>
      <c r="H789" s="9">
        <f t="shared" si="82"/>
        <v>0</v>
      </c>
      <c r="I789" s="9">
        <f t="shared" si="78"/>
        <v>0</v>
      </c>
      <c r="J789" s="9">
        <f t="shared" si="79"/>
        <v>0</v>
      </c>
      <c r="K789" s="9">
        <f t="shared" si="80"/>
        <v>0</v>
      </c>
      <c r="L789" s="9">
        <f t="shared" si="81"/>
        <v>0</v>
      </c>
      <c r="N789" s="1"/>
    </row>
    <row r="790" spans="1:14" x14ac:dyDescent="0.4">
      <c r="A790" s="5"/>
      <c r="B790" s="6"/>
      <c r="C790" s="6"/>
      <c r="D790" s="7"/>
      <c r="E790" s="7"/>
      <c r="F790" s="8"/>
      <c r="G790" s="9">
        <f t="shared" si="77"/>
        <v>0</v>
      </c>
      <c r="H790" s="9">
        <f t="shared" si="82"/>
        <v>0</v>
      </c>
      <c r="I790" s="9">
        <f t="shared" si="78"/>
        <v>0</v>
      </c>
      <c r="J790" s="9">
        <f t="shared" si="79"/>
        <v>0</v>
      </c>
      <c r="K790" s="9">
        <f t="shared" si="80"/>
        <v>0</v>
      </c>
      <c r="L790" s="9">
        <f t="shared" si="81"/>
        <v>0</v>
      </c>
      <c r="N790" s="1"/>
    </row>
    <row r="791" spans="1:14" x14ac:dyDescent="0.4">
      <c r="A791" s="5"/>
      <c r="B791" s="6"/>
      <c r="C791" s="6"/>
      <c r="D791" s="7"/>
      <c r="E791" s="7"/>
      <c r="F791" s="8"/>
      <c r="G791" s="9">
        <f t="shared" si="77"/>
        <v>0</v>
      </c>
      <c r="H791" s="9">
        <f t="shared" si="82"/>
        <v>0</v>
      </c>
      <c r="I791" s="9">
        <f t="shared" si="78"/>
        <v>0</v>
      </c>
      <c r="J791" s="9">
        <f t="shared" si="79"/>
        <v>0</v>
      </c>
      <c r="K791" s="9">
        <f t="shared" si="80"/>
        <v>0</v>
      </c>
      <c r="L791" s="9">
        <f t="shared" si="81"/>
        <v>0</v>
      </c>
      <c r="N791" s="1"/>
    </row>
    <row r="792" spans="1:14" x14ac:dyDescent="0.4">
      <c r="A792" s="5"/>
      <c r="B792" s="6"/>
      <c r="C792" s="6"/>
      <c r="D792" s="7"/>
      <c r="E792" s="7"/>
      <c r="F792" s="8"/>
      <c r="G792" s="9">
        <f t="shared" si="77"/>
        <v>0</v>
      </c>
      <c r="H792" s="9">
        <f t="shared" si="82"/>
        <v>0</v>
      </c>
      <c r="I792" s="9">
        <f t="shared" si="78"/>
        <v>0</v>
      </c>
      <c r="J792" s="9">
        <f t="shared" si="79"/>
        <v>0</v>
      </c>
      <c r="K792" s="9">
        <f t="shared" si="80"/>
        <v>0</v>
      </c>
      <c r="L792" s="9">
        <f t="shared" si="81"/>
        <v>0</v>
      </c>
      <c r="N792" s="1"/>
    </row>
    <row r="793" spans="1:14" x14ac:dyDescent="0.4">
      <c r="A793" s="5"/>
      <c r="B793" s="6"/>
      <c r="C793" s="6"/>
      <c r="D793" s="7"/>
      <c r="E793" s="7"/>
      <c r="F793" s="8"/>
      <c r="G793" s="9">
        <f t="shared" si="77"/>
        <v>0</v>
      </c>
      <c r="H793" s="9">
        <f t="shared" si="82"/>
        <v>0</v>
      </c>
      <c r="I793" s="9">
        <f t="shared" si="78"/>
        <v>0</v>
      </c>
      <c r="J793" s="9">
        <f t="shared" si="79"/>
        <v>0</v>
      </c>
      <c r="K793" s="9">
        <f t="shared" si="80"/>
        <v>0</v>
      </c>
      <c r="L793" s="9">
        <f t="shared" si="81"/>
        <v>0</v>
      </c>
      <c r="N793" s="1"/>
    </row>
    <row r="794" spans="1:14" x14ac:dyDescent="0.4">
      <c r="A794" s="5"/>
      <c r="B794" s="6"/>
      <c r="C794" s="6"/>
      <c r="D794" s="7"/>
      <c r="E794" s="7"/>
      <c r="F794" s="8"/>
      <c r="G794" s="9">
        <f t="shared" si="77"/>
        <v>0</v>
      </c>
      <c r="H794" s="9">
        <f t="shared" si="82"/>
        <v>0</v>
      </c>
      <c r="I794" s="9">
        <f t="shared" si="78"/>
        <v>0</v>
      </c>
      <c r="J794" s="9">
        <f t="shared" si="79"/>
        <v>0</v>
      </c>
      <c r="K794" s="9">
        <f t="shared" si="80"/>
        <v>0</v>
      </c>
      <c r="L794" s="9">
        <f t="shared" si="81"/>
        <v>0</v>
      </c>
      <c r="N794" s="1"/>
    </row>
    <row r="795" spans="1:14" x14ac:dyDescent="0.4">
      <c r="A795" s="5"/>
      <c r="B795" s="6"/>
      <c r="C795" s="6"/>
      <c r="D795" s="7"/>
      <c r="E795" s="7"/>
      <c r="F795" s="8"/>
      <c r="G795" s="9">
        <f t="shared" si="77"/>
        <v>0</v>
      </c>
      <c r="H795" s="9">
        <f t="shared" si="82"/>
        <v>0</v>
      </c>
      <c r="I795" s="9">
        <f t="shared" si="78"/>
        <v>0</v>
      </c>
      <c r="J795" s="9">
        <f t="shared" si="79"/>
        <v>0</v>
      </c>
      <c r="K795" s="9">
        <f t="shared" si="80"/>
        <v>0</v>
      </c>
      <c r="L795" s="9">
        <f t="shared" si="81"/>
        <v>0</v>
      </c>
      <c r="N795" s="1"/>
    </row>
    <row r="796" spans="1:14" x14ac:dyDescent="0.4">
      <c r="A796" s="5"/>
      <c r="B796" s="6"/>
      <c r="C796" s="6"/>
      <c r="D796" s="7"/>
      <c r="E796" s="7"/>
      <c r="F796" s="8"/>
      <c r="G796" s="9">
        <f t="shared" si="77"/>
        <v>0</v>
      </c>
      <c r="H796" s="9">
        <f t="shared" si="82"/>
        <v>0</v>
      </c>
      <c r="I796" s="9">
        <f t="shared" si="78"/>
        <v>0</v>
      </c>
      <c r="J796" s="9">
        <f t="shared" si="79"/>
        <v>0</v>
      </c>
      <c r="K796" s="9">
        <f t="shared" si="80"/>
        <v>0</v>
      </c>
      <c r="L796" s="9">
        <f t="shared" si="81"/>
        <v>0</v>
      </c>
      <c r="N796" s="1"/>
    </row>
    <row r="797" spans="1:14" x14ac:dyDescent="0.4">
      <c r="A797" s="5"/>
      <c r="B797" s="6"/>
      <c r="C797" s="6"/>
      <c r="D797" s="7"/>
      <c r="E797" s="7"/>
      <c r="F797" s="8"/>
      <c r="G797" s="9">
        <f t="shared" si="77"/>
        <v>0</v>
      </c>
      <c r="H797" s="9">
        <f t="shared" si="82"/>
        <v>0</v>
      </c>
      <c r="I797" s="9">
        <f t="shared" si="78"/>
        <v>0</v>
      </c>
      <c r="J797" s="9">
        <f t="shared" si="79"/>
        <v>0</v>
      </c>
      <c r="K797" s="9">
        <f t="shared" si="80"/>
        <v>0</v>
      </c>
      <c r="L797" s="9">
        <f t="shared" si="81"/>
        <v>0</v>
      </c>
      <c r="N797" s="1"/>
    </row>
    <row r="798" spans="1:14" x14ac:dyDescent="0.4">
      <c r="A798" s="5"/>
      <c r="B798" s="6"/>
      <c r="C798" s="6"/>
      <c r="D798" s="7"/>
      <c r="E798" s="7"/>
      <c r="F798" s="8"/>
      <c r="G798" s="9">
        <f t="shared" si="77"/>
        <v>0</v>
      </c>
      <c r="H798" s="9">
        <f t="shared" si="82"/>
        <v>0</v>
      </c>
      <c r="I798" s="9">
        <f t="shared" si="78"/>
        <v>0</v>
      </c>
      <c r="J798" s="9">
        <f t="shared" si="79"/>
        <v>0</v>
      </c>
      <c r="K798" s="9">
        <f t="shared" si="80"/>
        <v>0</v>
      </c>
      <c r="L798" s="9">
        <f t="shared" si="81"/>
        <v>0</v>
      </c>
      <c r="N798" s="1"/>
    </row>
    <row r="799" spans="1:14" x14ac:dyDescent="0.4">
      <c r="A799" s="5"/>
      <c r="B799" s="6"/>
      <c r="C799" s="6"/>
      <c r="D799" s="7"/>
      <c r="E799" s="7"/>
      <c r="F799" s="8"/>
      <c r="G799" s="9">
        <f t="shared" si="77"/>
        <v>0</v>
      </c>
      <c r="H799" s="9">
        <f t="shared" si="82"/>
        <v>0</v>
      </c>
      <c r="I799" s="9">
        <f t="shared" si="78"/>
        <v>0</v>
      </c>
      <c r="J799" s="9">
        <f t="shared" si="79"/>
        <v>0</v>
      </c>
      <c r="K799" s="9">
        <f t="shared" si="80"/>
        <v>0</v>
      </c>
      <c r="L799" s="9">
        <f t="shared" si="81"/>
        <v>0</v>
      </c>
      <c r="N799" s="1"/>
    </row>
    <row r="800" spans="1:14" x14ac:dyDescent="0.4">
      <c r="A800" s="5"/>
      <c r="B800" s="6"/>
      <c r="C800" s="6"/>
      <c r="D800" s="7"/>
      <c r="E800" s="7"/>
      <c r="F800" s="8"/>
      <c r="G800" s="9">
        <f t="shared" si="77"/>
        <v>0</v>
      </c>
      <c r="H800" s="9">
        <f t="shared" si="82"/>
        <v>0</v>
      </c>
      <c r="I800" s="9">
        <f t="shared" si="78"/>
        <v>0</v>
      </c>
      <c r="J800" s="9">
        <f t="shared" si="79"/>
        <v>0</v>
      </c>
      <c r="K800" s="9">
        <f t="shared" si="80"/>
        <v>0</v>
      </c>
      <c r="L800" s="9">
        <f t="shared" si="81"/>
        <v>0</v>
      </c>
      <c r="N800" s="1"/>
    </row>
    <row r="801" spans="1:14" x14ac:dyDescent="0.4">
      <c r="A801" s="5"/>
      <c r="B801" s="6"/>
      <c r="C801" s="6"/>
      <c r="D801" s="7"/>
      <c r="E801" s="7"/>
      <c r="F801" s="8"/>
      <c r="G801" s="9">
        <f t="shared" si="77"/>
        <v>0</v>
      </c>
      <c r="H801" s="9">
        <f t="shared" si="82"/>
        <v>0</v>
      </c>
      <c r="I801" s="9">
        <f t="shared" si="78"/>
        <v>0</v>
      </c>
      <c r="J801" s="9">
        <f t="shared" si="79"/>
        <v>0</v>
      </c>
      <c r="K801" s="9">
        <f t="shared" si="80"/>
        <v>0</v>
      </c>
      <c r="L801" s="9">
        <f t="shared" si="81"/>
        <v>0</v>
      </c>
      <c r="N801" s="1"/>
    </row>
    <row r="802" spans="1:14" x14ac:dyDescent="0.4">
      <c r="A802" s="5"/>
      <c r="B802" s="6"/>
      <c r="C802" s="6"/>
      <c r="D802" s="7"/>
      <c r="E802" s="7"/>
      <c r="F802" s="8"/>
      <c r="G802" s="9">
        <f t="shared" si="77"/>
        <v>0</v>
      </c>
      <c r="H802" s="9">
        <f t="shared" si="82"/>
        <v>0</v>
      </c>
      <c r="I802" s="9">
        <f t="shared" si="78"/>
        <v>0</v>
      </c>
      <c r="J802" s="9">
        <f t="shared" si="79"/>
        <v>0</v>
      </c>
      <c r="K802" s="9">
        <f t="shared" si="80"/>
        <v>0</v>
      </c>
      <c r="L802" s="9">
        <f t="shared" si="81"/>
        <v>0</v>
      </c>
      <c r="N802" s="1"/>
    </row>
    <row r="803" spans="1:14" x14ac:dyDescent="0.4">
      <c r="A803" s="5"/>
      <c r="B803" s="6"/>
      <c r="C803" s="6"/>
      <c r="D803" s="7"/>
      <c r="E803" s="7"/>
      <c r="F803" s="8"/>
      <c r="G803" s="9">
        <f t="shared" si="77"/>
        <v>0</v>
      </c>
      <c r="H803" s="9">
        <f t="shared" si="82"/>
        <v>0</v>
      </c>
      <c r="I803" s="9">
        <f t="shared" si="78"/>
        <v>0</v>
      </c>
      <c r="J803" s="9">
        <f t="shared" si="79"/>
        <v>0</v>
      </c>
      <c r="K803" s="9">
        <f t="shared" si="80"/>
        <v>0</v>
      </c>
      <c r="L803" s="9">
        <f t="shared" si="81"/>
        <v>0</v>
      </c>
      <c r="N803" s="1"/>
    </row>
    <row r="804" spans="1:14" x14ac:dyDescent="0.4">
      <c r="A804" s="5"/>
      <c r="B804" s="6"/>
      <c r="C804" s="6"/>
      <c r="D804" s="7"/>
      <c r="E804" s="7"/>
      <c r="F804" s="8"/>
      <c r="G804" s="9">
        <f t="shared" si="77"/>
        <v>0</v>
      </c>
      <c r="H804" s="9">
        <f t="shared" si="82"/>
        <v>0</v>
      </c>
      <c r="I804" s="9">
        <f t="shared" si="78"/>
        <v>0</v>
      </c>
      <c r="J804" s="9">
        <f t="shared" si="79"/>
        <v>0</v>
      </c>
      <c r="K804" s="9">
        <f t="shared" si="80"/>
        <v>0</v>
      </c>
      <c r="L804" s="9">
        <f t="shared" si="81"/>
        <v>0</v>
      </c>
      <c r="N804" s="1"/>
    </row>
    <row r="805" spans="1:14" x14ac:dyDescent="0.4">
      <c r="A805" s="5"/>
      <c r="B805" s="6"/>
      <c r="C805" s="6"/>
      <c r="D805" s="7"/>
      <c r="E805" s="7"/>
      <c r="F805" s="8"/>
      <c r="G805" s="9">
        <f t="shared" si="77"/>
        <v>0</v>
      </c>
      <c r="H805" s="9">
        <f t="shared" si="82"/>
        <v>0</v>
      </c>
      <c r="I805" s="9">
        <f t="shared" si="78"/>
        <v>0</v>
      </c>
      <c r="J805" s="9">
        <f t="shared" si="79"/>
        <v>0</v>
      </c>
      <c r="K805" s="9">
        <f t="shared" si="80"/>
        <v>0</v>
      </c>
      <c r="L805" s="9">
        <f t="shared" si="81"/>
        <v>0</v>
      </c>
      <c r="N805" s="1"/>
    </row>
    <row r="806" spans="1:14" x14ac:dyDescent="0.4">
      <c r="A806" s="5"/>
      <c r="B806" s="6"/>
      <c r="C806" s="6"/>
      <c r="D806" s="7"/>
      <c r="E806" s="7"/>
      <c r="F806" s="8"/>
      <c r="G806" s="9">
        <f t="shared" si="77"/>
        <v>0</v>
      </c>
      <c r="H806" s="9">
        <f t="shared" si="82"/>
        <v>0</v>
      </c>
      <c r="I806" s="9">
        <f t="shared" si="78"/>
        <v>0</v>
      </c>
      <c r="J806" s="9">
        <f t="shared" si="79"/>
        <v>0</v>
      </c>
      <c r="K806" s="9">
        <f t="shared" si="80"/>
        <v>0</v>
      </c>
      <c r="L806" s="9">
        <f t="shared" si="81"/>
        <v>0</v>
      </c>
      <c r="N806" s="1"/>
    </row>
    <row r="807" spans="1:14" x14ac:dyDescent="0.4">
      <c r="A807" s="5"/>
      <c r="B807" s="6"/>
      <c r="C807" s="6"/>
      <c r="D807" s="7"/>
      <c r="E807" s="7"/>
      <c r="F807" s="8"/>
      <c r="G807" s="9">
        <f t="shared" si="77"/>
        <v>0</v>
      </c>
      <c r="H807" s="9">
        <f t="shared" si="82"/>
        <v>0</v>
      </c>
      <c r="I807" s="9">
        <f t="shared" si="78"/>
        <v>0</v>
      </c>
      <c r="J807" s="9">
        <f t="shared" si="79"/>
        <v>0</v>
      </c>
      <c r="K807" s="9">
        <f t="shared" si="80"/>
        <v>0</v>
      </c>
      <c r="L807" s="9">
        <f t="shared" si="81"/>
        <v>0</v>
      </c>
      <c r="N807" s="1"/>
    </row>
    <row r="808" spans="1:14" x14ac:dyDescent="0.4">
      <c r="A808" s="5"/>
      <c r="B808" s="6"/>
      <c r="C808" s="6"/>
      <c r="D808" s="7"/>
      <c r="E808" s="7"/>
      <c r="F808" s="8"/>
      <c r="G808" s="9">
        <f t="shared" si="77"/>
        <v>0</v>
      </c>
      <c r="H808" s="9">
        <f t="shared" si="82"/>
        <v>0</v>
      </c>
      <c r="I808" s="9">
        <f t="shared" si="78"/>
        <v>0</v>
      </c>
      <c r="J808" s="9">
        <f t="shared" si="79"/>
        <v>0</v>
      </c>
      <c r="K808" s="9">
        <f t="shared" si="80"/>
        <v>0</v>
      </c>
      <c r="L808" s="9">
        <f t="shared" si="81"/>
        <v>0</v>
      </c>
      <c r="N808" s="1"/>
    </row>
    <row r="809" spans="1:14" x14ac:dyDescent="0.4">
      <c r="A809" s="5"/>
      <c r="B809" s="6"/>
      <c r="C809" s="6"/>
      <c r="D809" s="7"/>
      <c r="E809" s="7"/>
      <c r="F809" s="8"/>
      <c r="G809" s="9">
        <f t="shared" si="77"/>
        <v>0</v>
      </c>
      <c r="H809" s="9">
        <f t="shared" si="82"/>
        <v>0</v>
      </c>
      <c r="I809" s="9">
        <f t="shared" si="78"/>
        <v>0</v>
      </c>
      <c r="J809" s="9">
        <f t="shared" si="79"/>
        <v>0</v>
      </c>
      <c r="K809" s="9">
        <f t="shared" si="80"/>
        <v>0</v>
      </c>
      <c r="L809" s="9">
        <f t="shared" si="81"/>
        <v>0</v>
      </c>
      <c r="N809" s="1"/>
    </row>
    <row r="810" spans="1:14" x14ac:dyDescent="0.4">
      <c r="A810" s="5"/>
      <c r="B810" s="6"/>
      <c r="C810" s="6"/>
      <c r="D810" s="7"/>
      <c r="E810" s="7"/>
      <c r="F810" s="8"/>
      <c r="G810" s="9">
        <f t="shared" si="77"/>
        <v>0</v>
      </c>
      <c r="H810" s="9">
        <f t="shared" si="82"/>
        <v>0</v>
      </c>
      <c r="I810" s="9">
        <f t="shared" si="78"/>
        <v>0</v>
      </c>
      <c r="J810" s="9">
        <f t="shared" si="79"/>
        <v>0</v>
      </c>
      <c r="K810" s="9">
        <f t="shared" si="80"/>
        <v>0</v>
      </c>
      <c r="L810" s="9">
        <f t="shared" si="81"/>
        <v>0</v>
      </c>
      <c r="N810" s="1"/>
    </row>
    <row r="811" spans="1:14" x14ac:dyDescent="0.4">
      <c r="A811" s="5"/>
      <c r="B811" s="6"/>
      <c r="C811" s="6"/>
      <c r="D811" s="7"/>
      <c r="E811" s="7"/>
      <c r="F811" s="8"/>
      <c r="G811" s="9">
        <f t="shared" si="77"/>
        <v>0</v>
      </c>
      <c r="H811" s="9">
        <f t="shared" si="82"/>
        <v>0</v>
      </c>
      <c r="I811" s="9">
        <f t="shared" si="78"/>
        <v>0</v>
      </c>
      <c r="J811" s="9">
        <f t="shared" si="79"/>
        <v>0</v>
      </c>
      <c r="K811" s="9">
        <f t="shared" si="80"/>
        <v>0</v>
      </c>
      <c r="L811" s="9">
        <f t="shared" si="81"/>
        <v>0</v>
      </c>
      <c r="N811" s="1"/>
    </row>
    <row r="812" spans="1:14" x14ac:dyDescent="0.4">
      <c r="A812" s="5"/>
      <c r="B812" s="6"/>
      <c r="C812" s="6"/>
      <c r="D812" s="7"/>
      <c r="E812" s="7"/>
      <c r="F812" s="8"/>
      <c r="G812" s="9">
        <f t="shared" si="77"/>
        <v>0</v>
      </c>
      <c r="H812" s="9">
        <f t="shared" si="82"/>
        <v>0</v>
      </c>
      <c r="I812" s="9">
        <f t="shared" si="78"/>
        <v>0</v>
      </c>
      <c r="J812" s="9">
        <f t="shared" si="79"/>
        <v>0</v>
      </c>
      <c r="K812" s="9">
        <f t="shared" si="80"/>
        <v>0</v>
      </c>
      <c r="L812" s="9">
        <f t="shared" si="81"/>
        <v>0</v>
      </c>
      <c r="N812" s="1"/>
    </row>
    <row r="813" spans="1:14" x14ac:dyDescent="0.4">
      <c r="A813" s="5"/>
      <c r="B813" s="6"/>
      <c r="C813" s="6"/>
      <c r="D813" s="7"/>
      <c r="E813" s="7"/>
      <c r="F813" s="8"/>
      <c r="G813" s="9">
        <f t="shared" si="77"/>
        <v>0</v>
      </c>
      <c r="H813" s="9">
        <f t="shared" si="82"/>
        <v>0</v>
      </c>
      <c r="I813" s="9">
        <f t="shared" si="78"/>
        <v>0</v>
      </c>
      <c r="J813" s="9">
        <f t="shared" si="79"/>
        <v>0</v>
      </c>
      <c r="K813" s="9">
        <f t="shared" si="80"/>
        <v>0</v>
      </c>
      <c r="L813" s="9">
        <f t="shared" si="81"/>
        <v>0</v>
      </c>
      <c r="N813" s="1"/>
    </row>
    <row r="814" spans="1:14" x14ac:dyDescent="0.4">
      <c r="A814" s="5"/>
      <c r="B814" s="6"/>
      <c r="C814" s="6"/>
      <c r="D814" s="7"/>
      <c r="E814" s="7"/>
      <c r="F814" s="8"/>
      <c r="G814" s="9">
        <f t="shared" si="77"/>
        <v>0</v>
      </c>
      <c r="H814" s="9">
        <f t="shared" si="82"/>
        <v>0</v>
      </c>
      <c r="I814" s="9">
        <f t="shared" si="78"/>
        <v>0</v>
      </c>
      <c r="J814" s="9">
        <f t="shared" si="79"/>
        <v>0</v>
      </c>
      <c r="K814" s="9">
        <f t="shared" si="80"/>
        <v>0</v>
      </c>
      <c r="L814" s="9">
        <f t="shared" si="81"/>
        <v>0</v>
      </c>
      <c r="N814" s="1"/>
    </row>
    <row r="815" spans="1:14" x14ac:dyDescent="0.4">
      <c r="A815" s="5"/>
      <c r="B815" s="6"/>
      <c r="C815" s="6"/>
      <c r="D815" s="7"/>
      <c r="E815" s="7"/>
      <c r="F815" s="8"/>
      <c r="G815" s="9">
        <f t="shared" si="77"/>
        <v>0</v>
      </c>
      <c r="H815" s="9">
        <f t="shared" si="82"/>
        <v>0</v>
      </c>
      <c r="I815" s="9">
        <f t="shared" si="78"/>
        <v>0</v>
      </c>
      <c r="J815" s="9">
        <f t="shared" si="79"/>
        <v>0</v>
      </c>
      <c r="K815" s="9">
        <f t="shared" si="80"/>
        <v>0</v>
      </c>
      <c r="L815" s="9">
        <f t="shared" si="81"/>
        <v>0</v>
      </c>
      <c r="N815" s="1"/>
    </row>
    <row r="816" spans="1:14" x14ac:dyDescent="0.4">
      <c r="A816" s="5"/>
      <c r="B816" s="6"/>
      <c r="C816" s="6"/>
      <c r="D816" s="7"/>
      <c r="E816" s="7"/>
      <c r="F816" s="8"/>
      <c r="G816" s="9">
        <f t="shared" si="77"/>
        <v>0</v>
      </c>
      <c r="H816" s="9">
        <f t="shared" si="82"/>
        <v>0</v>
      </c>
      <c r="I816" s="9">
        <f t="shared" si="78"/>
        <v>0</v>
      </c>
      <c r="J816" s="9">
        <f t="shared" si="79"/>
        <v>0</v>
      </c>
      <c r="K816" s="9">
        <f t="shared" si="80"/>
        <v>0</v>
      </c>
      <c r="L816" s="9">
        <f t="shared" si="81"/>
        <v>0</v>
      </c>
      <c r="N816" s="1"/>
    </row>
    <row r="817" spans="1:14" x14ac:dyDescent="0.4">
      <c r="A817" s="5"/>
      <c r="B817" s="6"/>
      <c r="C817" s="6"/>
      <c r="D817" s="7"/>
      <c r="E817" s="7"/>
      <c r="F817" s="8"/>
      <c r="G817" s="9">
        <f t="shared" si="77"/>
        <v>0</v>
      </c>
      <c r="H817" s="9">
        <f t="shared" si="82"/>
        <v>0</v>
      </c>
      <c r="I817" s="9">
        <f t="shared" si="78"/>
        <v>0</v>
      </c>
      <c r="J817" s="9">
        <f t="shared" si="79"/>
        <v>0</v>
      </c>
      <c r="K817" s="9">
        <f t="shared" si="80"/>
        <v>0</v>
      </c>
      <c r="L817" s="9">
        <f t="shared" si="81"/>
        <v>0</v>
      </c>
      <c r="N817" s="1"/>
    </row>
    <row r="818" spans="1:14" x14ac:dyDescent="0.4">
      <c r="A818" s="5"/>
      <c r="B818" s="6"/>
      <c r="C818" s="6"/>
      <c r="D818" s="7"/>
      <c r="E818" s="7"/>
      <c r="F818" s="8"/>
      <c r="G818" s="9">
        <f t="shared" si="77"/>
        <v>0</v>
      </c>
      <c r="H818" s="9">
        <f t="shared" si="82"/>
        <v>0</v>
      </c>
      <c r="I818" s="9">
        <f t="shared" si="78"/>
        <v>0</v>
      </c>
      <c r="J818" s="9">
        <f t="shared" si="79"/>
        <v>0</v>
      </c>
      <c r="K818" s="9">
        <f t="shared" si="80"/>
        <v>0</v>
      </c>
      <c r="L818" s="9">
        <f t="shared" si="81"/>
        <v>0</v>
      </c>
      <c r="N818" s="1"/>
    </row>
    <row r="819" spans="1:14" x14ac:dyDescent="0.4">
      <c r="A819" s="5"/>
      <c r="B819" s="6"/>
      <c r="C819" s="6"/>
      <c r="D819" s="7"/>
      <c r="E819" s="7"/>
      <c r="F819" s="8"/>
      <c r="G819" s="9">
        <f t="shared" si="77"/>
        <v>0</v>
      </c>
      <c r="H819" s="9">
        <f t="shared" si="82"/>
        <v>0</v>
      </c>
      <c r="I819" s="9">
        <f t="shared" si="78"/>
        <v>0</v>
      </c>
      <c r="J819" s="9">
        <f t="shared" si="79"/>
        <v>0</v>
      </c>
      <c r="K819" s="9">
        <f t="shared" si="80"/>
        <v>0</v>
      </c>
      <c r="L819" s="9">
        <f t="shared" si="81"/>
        <v>0</v>
      </c>
      <c r="N819" s="1"/>
    </row>
    <row r="820" spans="1:14" x14ac:dyDescent="0.4">
      <c r="A820" s="5"/>
      <c r="B820" s="6"/>
      <c r="C820" s="6"/>
      <c r="D820" s="7"/>
      <c r="E820" s="7"/>
      <c r="F820" s="8"/>
      <c r="G820" s="9">
        <f t="shared" si="77"/>
        <v>0</v>
      </c>
      <c r="H820" s="9">
        <f t="shared" si="82"/>
        <v>0</v>
      </c>
      <c r="I820" s="9">
        <f t="shared" si="78"/>
        <v>0</v>
      </c>
      <c r="J820" s="9">
        <f t="shared" si="79"/>
        <v>0</v>
      </c>
      <c r="K820" s="9">
        <f t="shared" si="80"/>
        <v>0</v>
      </c>
      <c r="L820" s="9">
        <f t="shared" si="81"/>
        <v>0</v>
      </c>
      <c r="N820" s="1"/>
    </row>
    <row r="821" spans="1:14" x14ac:dyDescent="0.4">
      <c r="A821" s="5"/>
      <c r="B821" s="6"/>
      <c r="C821" s="6"/>
      <c r="D821" s="7"/>
      <c r="E821" s="7"/>
      <c r="F821" s="8"/>
      <c r="G821" s="9">
        <f t="shared" si="77"/>
        <v>0</v>
      </c>
      <c r="H821" s="9">
        <f t="shared" si="82"/>
        <v>0</v>
      </c>
      <c r="I821" s="9">
        <f t="shared" si="78"/>
        <v>0</v>
      </c>
      <c r="J821" s="9">
        <f t="shared" si="79"/>
        <v>0</v>
      </c>
      <c r="K821" s="9">
        <f t="shared" si="80"/>
        <v>0</v>
      </c>
      <c r="L821" s="9">
        <f t="shared" si="81"/>
        <v>0</v>
      </c>
      <c r="N821" s="1"/>
    </row>
    <row r="822" spans="1:14" x14ac:dyDescent="0.4">
      <c r="A822" s="5"/>
      <c r="B822" s="6"/>
      <c r="C822" s="6"/>
      <c r="D822" s="7"/>
      <c r="E822" s="7"/>
      <c r="F822" s="8"/>
      <c r="G822" s="9">
        <f t="shared" si="77"/>
        <v>0</v>
      </c>
      <c r="H822" s="9">
        <f t="shared" si="82"/>
        <v>0</v>
      </c>
      <c r="I822" s="9">
        <f t="shared" si="78"/>
        <v>0</v>
      </c>
      <c r="J822" s="9">
        <f t="shared" si="79"/>
        <v>0</v>
      </c>
      <c r="K822" s="9">
        <f t="shared" si="80"/>
        <v>0</v>
      </c>
      <c r="L822" s="9">
        <f t="shared" si="81"/>
        <v>0</v>
      </c>
      <c r="N822" s="1"/>
    </row>
    <row r="823" spans="1:14" x14ac:dyDescent="0.4">
      <c r="A823" s="5"/>
      <c r="B823" s="6"/>
      <c r="C823" s="6"/>
      <c r="D823" s="7"/>
      <c r="E823" s="7"/>
      <c r="F823" s="8"/>
      <c r="G823" s="9">
        <f t="shared" si="77"/>
        <v>0</v>
      </c>
      <c r="H823" s="9">
        <f t="shared" si="82"/>
        <v>0</v>
      </c>
      <c r="I823" s="9">
        <f t="shared" si="78"/>
        <v>0</v>
      </c>
      <c r="J823" s="9">
        <f t="shared" si="79"/>
        <v>0</v>
      </c>
      <c r="K823" s="9">
        <f t="shared" si="80"/>
        <v>0</v>
      </c>
      <c r="L823" s="9">
        <f t="shared" si="81"/>
        <v>0</v>
      </c>
      <c r="N823" s="1"/>
    </row>
    <row r="824" spans="1:14" x14ac:dyDescent="0.4">
      <c r="A824" s="5"/>
      <c r="B824" s="6"/>
      <c r="C824" s="6"/>
      <c r="D824" s="7"/>
      <c r="E824" s="7"/>
      <c r="F824" s="8"/>
      <c r="G824" s="9">
        <f t="shared" si="77"/>
        <v>0</v>
      </c>
      <c r="H824" s="9">
        <f t="shared" si="82"/>
        <v>0</v>
      </c>
      <c r="I824" s="9">
        <f t="shared" si="78"/>
        <v>0</v>
      </c>
      <c r="J824" s="9">
        <f t="shared" si="79"/>
        <v>0</v>
      </c>
      <c r="K824" s="9">
        <f t="shared" si="80"/>
        <v>0</v>
      </c>
      <c r="L824" s="9">
        <f t="shared" si="81"/>
        <v>0</v>
      </c>
      <c r="N824" s="1"/>
    </row>
    <row r="825" spans="1:14" x14ac:dyDescent="0.4">
      <c r="A825" s="5"/>
      <c r="B825" s="6"/>
      <c r="C825" s="6"/>
      <c r="D825" s="7"/>
      <c r="E825" s="7"/>
      <c r="F825" s="8"/>
      <c r="G825" s="9">
        <f t="shared" si="77"/>
        <v>0</v>
      </c>
      <c r="H825" s="9">
        <f t="shared" si="82"/>
        <v>0</v>
      </c>
      <c r="I825" s="9">
        <f t="shared" si="78"/>
        <v>0</v>
      </c>
      <c r="J825" s="9">
        <f t="shared" si="79"/>
        <v>0</v>
      </c>
      <c r="K825" s="9">
        <f t="shared" si="80"/>
        <v>0</v>
      </c>
      <c r="L825" s="9">
        <f t="shared" si="81"/>
        <v>0</v>
      </c>
      <c r="N825" s="1"/>
    </row>
    <row r="826" spans="1:14" x14ac:dyDescent="0.4">
      <c r="A826" s="5"/>
      <c r="B826" s="6"/>
      <c r="C826" s="6"/>
      <c r="D826" s="7"/>
      <c r="E826" s="7"/>
      <c r="F826" s="8"/>
      <c r="G826" s="9">
        <f t="shared" si="77"/>
        <v>0</v>
      </c>
      <c r="H826" s="9">
        <f t="shared" si="82"/>
        <v>0</v>
      </c>
      <c r="I826" s="9">
        <f t="shared" si="78"/>
        <v>0</v>
      </c>
      <c r="J826" s="9">
        <f t="shared" si="79"/>
        <v>0</v>
      </c>
      <c r="K826" s="9">
        <f t="shared" si="80"/>
        <v>0</v>
      </c>
      <c r="L826" s="9">
        <f t="shared" si="81"/>
        <v>0</v>
      </c>
      <c r="N826" s="1"/>
    </row>
    <row r="827" spans="1:14" x14ac:dyDescent="0.4">
      <c r="A827" s="5"/>
      <c r="B827" s="6"/>
      <c r="C827" s="6"/>
      <c r="D827" s="7"/>
      <c r="E827" s="7"/>
      <c r="F827" s="8"/>
      <c r="G827" s="9">
        <f t="shared" si="77"/>
        <v>0</v>
      </c>
      <c r="H827" s="9">
        <f t="shared" si="82"/>
        <v>0</v>
      </c>
      <c r="I827" s="9">
        <f t="shared" si="78"/>
        <v>0</v>
      </c>
      <c r="J827" s="9">
        <f t="shared" si="79"/>
        <v>0</v>
      </c>
      <c r="K827" s="9">
        <f t="shared" si="80"/>
        <v>0</v>
      </c>
      <c r="L827" s="9">
        <f t="shared" si="81"/>
        <v>0</v>
      </c>
      <c r="N827" s="1"/>
    </row>
    <row r="828" spans="1:14" x14ac:dyDescent="0.4">
      <c r="A828" s="5"/>
      <c r="B828" s="6"/>
      <c r="C828" s="6"/>
      <c r="D828" s="7"/>
      <c r="E828" s="7"/>
      <c r="F828" s="8"/>
      <c r="G828" s="9">
        <f t="shared" si="77"/>
        <v>0</v>
      </c>
      <c r="H828" s="9">
        <f t="shared" si="82"/>
        <v>0</v>
      </c>
      <c r="I828" s="9">
        <f t="shared" si="78"/>
        <v>0</v>
      </c>
      <c r="J828" s="9">
        <f t="shared" si="79"/>
        <v>0</v>
      </c>
      <c r="K828" s="9">
        <f t="shared" si="80"/>
        <v>0</v>
      </c>
      <c r="L828" s="9">
        <f t="shared" si="81"/>
        <v>0</v>
      </c>
      <c r="N828" s="1"/>
    </row>
    <row r="829" spans="1:14" x14ac:dyDescent="0.4">
      <c r="A829" s="5"/>
      <c r="B829" s="6"/>
      <c r="C829" s="6"/>
      <c r="D829" s="7"/>
      <c r="E829" s="7"/>
      <c r="F829" s="8"/>
      <c r="G829" s="9">
        <f t="shared" si="77"/>
        <v>0</v>
      </c>
      <c r="H829" s="9">
        <f t="shared" si="82"/>
        <v>0</v>
      </c>
      <c r="I829" s="9">
        <f t="shared" si="78"/>
        <v>0</v>
      </c>
      <c r="J829" s="9">
        <f t="shared" si="79"/>
        <v>0</v>
      </c>
      <c r="K829" s="9">
        <f t="shared" si="80"/>
        <v>0</v>
      </c>
      <c r="L829" s="9">
        <f t="shared" si="81"/>
        <v>0</v>
      </c>
      <c r="N829" s="1"/>
    </row>
    <row r="830" spans="1:14" x14ac:dyDescent="0.4">
      <c r="A830" s="5"/>
      <c r="B830" s="6"/>
      <c r="C830" s="6"/>
      <c r="D830" s="7"/>
      <c r="E830" s="7"/>
      <c r="F830" s="8"/>
      <c r="G830" s="9">
        <f t="shared" si="77"/>
        <v>0</v>
      </c>
      <c r="H830" s="9">
        <f t="shared" si="82"/>
        <v>0</v>
      </c>
      <c r="I830" s="9">
        <f t="shared" si="78"/>
        <v>0</v>
      </c>
      <c r="J830" s="9">
        <f t="shared" si="79"/>
        <v>0</v>
      </c>
      <c r="K830" s="9">
        <f t="shared" si="80"/>
        <v>0</v>
      </c>
      <c r="L830" s="9">
        <f t="shared" si="81"/>
        <v>0</v>
      </c>
      <c r="N830" s="1"/>
    </row>
    <row r="831" spans="1:14" x14ac:dyDescent="0.4">
      <c r="A831" s="5"/>
      <c r="B831" s="6"/>
      <c r="C831" s="6"/>
      <c r="D831" s="7"/>
      <c r="E831" s="7"/>
      <c r="F831" s="8"/>
      <c r="G831" s="9">
        <f t="shared" si="77"/>
        <v>0</v>
      </c>
      <c r="H831" s="9">
        <f t="shared" si="82"/>
        <v>0</v>
      </c>
      <c r="I831" s="9">
        <f t="shared" si="78"/>
        <v>0</v>
      </c>
      <c r="J831" s="9">
        <f t="shared" si="79"/>
        <v>0</v>
      </c>
      <c r="K831" s="9">
        <f t="shared" si="80"/>
        <v>0</v>
      </c>
      <c r="L831" s="9">
        <f t="shared" si="81"/>
        <v>0</v>
      </c>
      <c r="N831" s="1"/>
    </row>
    <row r="832" spans="1:14" x14ac:dyDescent="0.4">
      <c r="A832" s="5"/>
      <c r="B832" s="6"/>
      <c r="C832" s="6"/>
      <c r="D832" s="7"/>
      <c r="E832" s="7"/>
      <c r="F832" s="8"/>
      <c r="G832" s="9">
        <f t="shared" si="77"/>
        <v>0</v>
      </c>
      <c r="H832" s="9">
        <f t="shared" si="82"/>
        <v>0</v>
      </c>
      <c r="I832" s="9">
        <f t="shared" si="78"/>
        <v>0</v>
      </c>
      <c r="J832" s="9">
        <f t="shared" si="79"/>
        <v>0</v>
      </c>
      <c r="K832" s="9">
        <f t="shared" si="80"/>
        <v>0</v>
      </c>
      <c r="L832" s="9">
        <f t="shared" si="81"/>
        <v>0</v>
      </c>
      <c r="N832" s="1"/>
    </row>
    <row r="833" spans="1:14" x14ac:dyDescent="0.4">
      <c r="A833" s="5"/>
      <c r="B833" s="6"/>
      <c r="C833" s="6"/>
      <c r="D833" s="7"/>
      <c r="E833" s="7"/>
      <c r="F833" s="8"/>
      <c r="G833" s="9">
        <f t="shared" si="77"/>
        <v>0</v>
      </c>
      <c r="H833" s="9">
        <f t="shared" si="82"/>
        <v>0</v>
      </c>
      <c r="I833" s="9">
        <f t="shared" si="78"/>
        <v>0</v>
      </c>
      <c r="J833" s="9">
        <f t="shared" si="79"/>
        <v>0</v>
      </c>
      <c r="K833" s="9">
        <f t="shared" si="80"/>
        <v>0</v>
      </c>
      <c r="L833" s="9">
        <f t="shared" si="81"/>
        <v>0</v>
      </c>
      <c r="N833" s="1"/>
    </row>
    <row r="834" spans="1:14" x14ac:dyDescent="0.4">
      <c r="A834" s="5"/>
      <c r="B834" s="6"/>
      <c r="C834" s="6"/>
      <c r="D834" s="7"/>
      <c r="E834" s="7"/>
      <c r="F834" s="8"/>
      <c r="G834" s="9">
        <f t="shared" si="77"/>
        <v>0</v>
      </c>
      <c r="H834" s="9">
        <f t="shared" si="82"/>
        <v>0</v>
      </c>
      <c r="I834" s="9">
        <f t="shared" si="78"/>
        <v>0</v>
      </c>
      <c r="J834" s="9">
        <f t="shared" si="79"/>
        <v>0</v>
      </c>
      <c r="K834" s="9">
        <f t="shared" si="80"/>
        <v>0</v>
      </c>
      <c r="L834" s="9">
        <f t="shared" si="81"/>
        <v>0</v>
      </c>
      <c r="N834" s="1"/>
    </row>
    <row r="835" spans="1:14" x14ac:dyDescent="0.4">
      <c r="A835" s="5"/>
      <c r="B835" s="6"/>
      <c r="C835" s="6"/>
      <c r="D835" s="7"/>
      <c r="E835" s="7"/>
      <c r="F835" s="8"/>
      <c r="G835" s="9">
        <f t="shared" si="77"/>
        <v>0</v>
      </c>
      <c r="H835" s="9">
        <f t="shared" si="82"/>
        <v>0</v>
      </c>
      <c r="I835" s="9">
        <f t="shared" si="78"/>
        <v>0</v>
      </c>
      <c r="J835" s="9">
        <f t="shared" si="79"/>
        <v>0</v>
      </c>
      <c r="K835" s="9">
        <f t="shared" si="80"/>
        <v>0</v>
      </c>
      <c r="L835" s="9">
        <f t="shared" si="81"/>
        <v>0</v>
      </c>
      <c r="N835" s="1"/>
    </row>
    <row r="836" spans="1:14" x14ac:dyDescent="0.4">
      <c r="A836" s="5"/>
      <c r="B836" s="6"/>
      <c r="C836" s="6"/>
      <c r="D836" s="7"/>
      <c r="E836" s="7"/>
      <c r="F836" s="8"/>
      <c r="G836" s="9">
        <f t="shared" si="77"/>
        <v>0</v>
      </c>
      <c r="H836" s="9">
        <f t="shared" si="82"/>
        <v>0</v>
      </c>
      <c r="I836" s="9">
        <f t="shared" si="78"/>
        <v>0</v>
      </c>
      <c r="J836" s="9">
        <f t="shared" si="79"/>
        <v>0</v>
      </c>
      <c r="K836" s="9">
        <f t="shared" si="80"/>
        <v>0</v>
      </c>
      <c r="L836" s="9">
        <f t="shared" si="81"/>
        <v>0</v>
      </c>
      <c r="N836" s="1"/>
    </row>
    <row r="837" spans="1:14" x14ac:dyDescent="0.4">
      <c r="A837" s="5"/>
      <c r="B837" s="6"/>
      <c r="C837" s="6"/>
      <c r="D837" s="7"/>
      <c r="E837" s="7"/>
      <c r="F837" s="8"/>
      <c r="G837" s="9">
        <f t="shared" si="77"/>
        <v>0</v>
      </c>
      <c r="H837" s="9">
        <f t="shared" si="82"/>
        <v>0</v>
      </c>
      <c r="I837" s="9">
        <f t="shared" si="78"/>
        <v>0</v>
      </c>
      <c r="J837" s="9">
        <f t="shared" si="79"/>
        <v>0</v>
      </c>
      <c r="K837" s="9">
        <f t="shared" si="80"/>
        <v>0</v>
      </c>
      <c r="L837" s="9">
        <f t="shared" si="81"/>
        <v>0</v>
      </c>
      <c r="N837" s="1"/>
    </row>
    <row r="838" spans="1:14" x14ac:dyDescent="0.4">
      <c r="A838" s="5"/>
      <c r="B838" s="6"/>
      <c r="C838" s="6"/>
      <c r="D838" s="7"/>
      <c r="E838" s="7"/>
      <c r="F838" s="8"/>
      <c r="G838" s="9">
        <f t="shared" si="77"/>
        <v>0</v>
      </c>
      <c r="H838" s="9">
        <f t="shared" si="82"/>
        <v>0</v>
      </c>
      <c r="I838" s="9">
        <f t="shared" si="78"/>
        <v>0</v>
      </c>
      <c r="J838" s="9">
        <f t="shared" si="79"/>
        <v>0</v>
      </c>
      <c r="K838" s="9">
        <f t="shared" si="80"/>
        <v>0</v>
      </c>
      <c r="L838" s="9">
        <f t="shared" si="81"/>
        <v>0</v>
      </c>
      <c r="N838" s="1"/>
    </row>
    <row r="839" spans="1:14" x14ac:dyDescent="0.4">
      <c r="A839" s="5"/>
      <c r="B839" s="6"/>
      <c r="C839" s="6"/>
      <c r="D839" s="7"/>
      <c r="E839" s="7"/>
      <c r="F839" s="8"/>
      <c r="G839" s="9">
        <f t="shared" si="77"/>
        <v>0</v>
      </c>
      <c r="H839" s="9">
        <f t="shared" si="82"/>
        <v>0</v>
      </c>
      <c r="I839" s="9">
        <f t="shared" si="78"/>
        <v>0</v>
      </c>
      <c r="J839" s="9">
        <f t="shared" si="79"/>
        <v>0</v>
      </c>
      <c r="K839" s="9">
        <f t="shared" si="80"/>
        <v>0</v>
      </c>
      <c r="L839" s="9">
        <f t="shared" si="81"/>
        <v>0</v>
      </c>
      <c r="N839" s="1"/>
    </row>
    <row r="840" spans="1:14" x14ac:dyDescent="0.4">
      <c r="A840" s="5"/>
      <c r="B840" s="6"/>
      <c r="C840" s="6"/>
      <c r="D840" s="7"/>
      <c r="E840" s="7"/>
      <c r="F840" s="8"/>
      <c r="G840" s="9">
        <f t="shared" si="77"/>
        <v>0</v>
      </c>
      <c r="H840" s="9">
        <f t="shared" si="82"/>
        <v>0</v>
      </c>
      <c r="I840" s="9">
        <f t="shared" si="78"/>
        <v>0</v>
      </c>
      <c r="J840" s="9">
        <f t="shared" si="79"/>
        <v>0</v>
      </c>
      <c r="K840" s="9">
        <f t="shared" si="80"/>
        <v>0</v>
      </c>
      <c r="L840" s="9">
        <f t="shared" si="81"/>
        <v>0</v>
      </c>
      <c r="N840" s="1"/>
    </row>
    <row r="841" spans="1:14" x14ac:dyDescent="0.4">
      <c r="A841" s="5"/>
      <c r="B841" s="6"/>
      <c r="C841" s="6"/>
      <c r="D841" s="7"/>
      <c r="E841" s="7"/>
      <c r="F841" s="8"/>
      <c r="G841" s="9">
        <f t="shared" ref="G841:G904" si="83">ROUNDDOWN((D841-E841)/1.1, 0)</f>
        <v>0</v>
      </c>
      <c r="H841" s="9">
        <f t="shared" si="82"/>
        <v>0</v>
      </c>
      <c r="I841" s="9">
        <f t="shared" ref="I841:I904" si="84">IF(F841=1,MIN(H841 * 0.03),0)</f>
        <v>0</v>
      </c>
      <c r="J841" s="9">
        <f t="shared" ref="J841:J904" si="85">G841*C841</f>
        <v>0</v>
      </c>
      <c r="K841" s="9">
        <f t="shared" ref="K841:K904" si="86">H841*C841</f>
        <v>0</v>
      </c>
      <c r="L841" s="9">
        <f t="shared" ref="L841:L904" si="87">IF(F841=1,I841*C841,0)</f>
        <v>0</v>
      </c>
      <c r="N841" s="1"/>
    </row>
    <row r="842" spans="1:14" x14ac:dyDescent="0.4">
      <c r="A842" s="5"/>
      <c r="B842" s="6"/>
      <c r="C842" s="6"/>
      <c r="D842" s="7"/>
      <c r="E842" s="7"/>
      <c r="F842" s="8"/>
      <c r="G842" s="9">
        <f t="shared" si="83"/>
        <v>0</v>
      </c>
      <c r="H842" s="9">
        <f t="shared" ref="H842:H905" si="88">ROUNDDOWN(G842, -3)</f>
        <v>0</v>
      </c>
      <c r="I842" s="9">
        <f t="shared" si="84"/>
        <v>0</v>
      </c>
      <c r="J842" s="9">
        <f t="shared" si="85"/>
        <v>0</v>
      </c>
      <c r="K842" s="9">
        <f t="shared" si="86"/>
        <v>0</v>
      </c>
      <c r="L842" s="9">
        <f t="shared" si="87"/>
        <v>0</v>
      </c>
      <c r="N842" s="1"/>
    </row>
    <row r="843" spans="1:14" x14ac:dyDescent="0.4">
      <c r="A843" s="5"/>
      <c r="B843" s="6"/>
      <c r="C843" s="6"/>
      <c r="D843" s="7"/>
      <c r="E843" s="7"/>
      <c r="F843" s="8"/>
      <c r="G843" s="9">
        <f t="shared" si="83"/>
        <v>0</v>
      </c>
      <c r="H843" s="9">
        <f t="shared" si="88"/>
        <v>0</v>
      </c>
      <c r="I843" s="9">
        <f t="shared" si="84"/>
        <v>0</v>
      </c>
      <c r="J843" s="9">
        <f t="shared" si="85"/>
        <v>0</v>
      </c>
      <c r="K843" s="9">
        <f t="shared" si="86"/>
        <v>0</v>
      </c>
      <c r="L843" s="9">
        <f t="shared" si="87"/>
        <v>0</v>
      </c>
      <c r="N843" s="1"/>
    </row>
    <row r="844" spans="1:14" x14ac:dyDescent="0.4">
      <c r="A844" s="5"/>
      <c r="B844" s="6"/>
      <c r="C844" s="6"/>
      <c r="D844" s="7"/>
      <c r="E844" s="7"/>
      <c r="F844" s="8"/>
      <c r="G844" s="9">
        <f t="shared" si="83"/>
        <v>0</v>
      </c>
      <c r="H844" s="9">
        <f t="shared" si="88"/>
        <v>0</v>
      </c>
      <c r="I844" s="9">
        <f t="shared" si="84"/>
        <v>0</v>
      </c>
      <c r="J844" s="9">
        <f t="shared" si="85"/>
        <v>0</v>
      </c>
      <c r="K844" s="9">
        <f t="shared" si="86"/>
        <v>0</v>
      </c>
      <c r="L844" s="9">
        <f t="shared" si="87"/>
        <v>0</v>
      </c>
      <c r="N844" s="1"/>
    </row>
    <row r="845" spans="1:14" x14ac:dyDescent="0.4">
      <c r="A845" s="5"/>
      <c r="B845" s="6"/>
      <c r="C845" s="6"/>
      <c r="D845" s="7"/>
      <c r="E845" s="7"/>
      <c r="F845" s="8"/>
      <c r="G845" s="9">
        <f t="shared" si="83"/>
        <v>0</v>
      </c>
      <c r="H845" s="9">
        <f t="shared" si="88"/>
        <v>0</v>
      </c>
      <c r="I845" s="9">
        <f t="shared" si="84"/>
        <v>0</v>
      </c>
      <c r="J845" s="9">
        <f t="shared" si="85"/>
        <v>0</v>
      </c>
      <c r="K845" s="9">
        <f t="shared" si="86"/>
        <v>0</v>
      </c>
      <c r="L845" s="9">
        <f t="shared" si="87"/>
        <v>0</v>
      </c>
      <c r="N845" s="1"/>
    </row>
    <row r="846" spans="1:14" x14ac:dyDescent="0.4">
      <c r="A846" s="5"/>
      <c r="B846" s="6"/>
      <c r="C846" s="6"/>
      <c r="D846" s="7"/>
      <c r="E846" s="7"/>
      <c r="F846" s="8"/>
      <c r="G846" s="9">
        <f t="shared" si="83"/>
        <v>0</v>
      </c>
      <c r="H846" s="9">
        <f t="shared" si="88"/>
        <v>0</v>
      </c>
      <c r="I846" s="9">
        <f t="shared" si="84"/>
        <v>0</v>
      </c>
      <c r="J846" s="9">
        <f t="shared" si="85"/>
        <v>0</v>
      </c>
      <c r="K846" s="9">
        <f t="shared" si="86"/>
        <v>0</v>
      </c>
      <c r="L846" s="9">
        <f t="shared" si="87"/>
        <v>0</v>
      </c>
      <c r="N846" s="1"/>
    </row>
    <row r="847" spans="1:14" x14ac:dyDescent="0.4">
      <c r="A847" s="5"/>
      <c r="B847" s="6"/>
      <c r="C847" s="6"/>
      <c r="D847" s="7"/>
      <c r="E847" s="7"/>
      <c r="F847" s="8"/>
      <c r="G847" s="9">
        <f t="shared" si="83"/>
        <v>0</v>
      </c>
      <c r="H847" s="9">
        <f t="shared" si="88"/>
        <v>0</v>
      </c>
      <c r="I847" s="9">
        <f t="shared" si="84"/>
        <v>0</v>
      </c>
      <c r="J847" s="9">
        <f t="shared" si="85"/>
        <v>0</v>
      </c>
      <c r="K847" s="9">
        <f t="shared" si="86"/>
        <v>0</v>
      </c>
      <c r="L847" s="9">
        <f t="shared" si="87"/>
        <v>0</v>
      </c>
      <c r="N847" s="1"/>
    </row>
    <row r="848" spans="1:14" x14ac:dyDescent="0.4">
      <c r="A848" s="5"/>
      <c r="B848" s="6"/>
      <c r="C848" s="6"/>
      <c r="D848" s="7"/>
      <c r="E848" s="7"/>
      <c r="F848" s="8"/>
      <c r="G848" s="9">
        <f t="shared" si="83"/>
        <v>0</v>
      </c>
      <c r="H848" s="9">
        <f t="shared" si="88"/>
        <v>0</v>
      </c>
      <c r="I848" s="9">
        <f t="shared" si="84"/>
        <v>0</v>
      </c>
      <c r="J848" s="9">
        <f t="shared" si="85"/>
        <v>0</v>
      </c>
      <c r="K848" s="9">
        <f t="shared" si="86"/>
        <v>0</v>
      </c>
      <c r="L848" s="9">
        <f t="shared" si="87"/>
        <v>0</v>
      </c>
      <c r="N848" s="1"/>
    </row>
    <row r="849" spans="1:14" x14ac:dyDescent="0.4">
      <c r="A849" s="5"/>
      <c r="B849" s="6"/>
      <c r="C849" s="6"/>
      <c r="D849" s="7"/>
      <c r="E849" s="7"/>
      <c r="F849" s="8"/>
      <c r="G849" s="9">
        <f t="shared" si="83"/>
        <v>0</v>
      </c>
      <c r="H849" s="9">
        <f t="shared" si="88"/>
        <v>0</v>
      </c>
      <c r="I849" s="9">
        <f t="shared" si="84"/>
        <v>0</v>
      </c>
      <c r="J849" s="9">
        <f t="shared" si="85"/>
        <v>0</v>
      </c>
      <c r="K849" s="9">
        <f t="shared" si="86"/>
        <v>0</v>
      </c>
      <c r="L849" s="9">
        <f t="shared" si="87"/>
        <v>0</v>
      </c>
      <c r="N849" s="1"/>
    </row>
    <row r="850" spans="1:14" x14ac:dyDescent="0.4">
      <c r="A850" s="5"/>
      <c r="B850" s="6"/>
      <c r="C850" s="6"/>
      <c r="D850" s="7"/>
      <c r="E850" s="7"/>
      <c r="F850" s="8"/>
      <c r="G850" s="9">
        <f t="shared" si="83"/>
        <v>0</v>
      </c>
      <c r="H850" s="9">
        <f t="shared" si="88"/>
        <v>0</v>
      </c>
      <c r="I850" s="9">
        <f t="shared" si="84"/>
        <v>0</v>
      </c>
      <c r="J850" s="9">
        <f t="shared" si="85"/>
        <v>0</v>
      </c>
      <c r="K850" s="9">
        <f t="shared" si="86"/>
        <v>0</v>
      </c>
      <c r="L850" s="9">
        <f t="shared" si="87"/>
        <v>0</v>
      </c>
      <c r="N850" s="1"/>
    </row>
    <row r="851" spans="1:14" x14ac:dyDescent="0.4">
      <c r="A851" s="5"/>
      <c r="B851" s="6"/>
      <c r="C851" s="6"/>
      <c r="D851" s="7"/>
      <c r="E851" s="7"/>
      <c r="F851" s="8"/>
      <c r="G851" s="9">
        <f t="shared" si="83"/>
        <v>0</v>
      </c>
      <c r="H851" s="9">
        <f t="shared" si="88"/>
        <v>0</v>
      </c>
      <c r="I851" s="9">
        <f t="shared" si="84"/>
        <v>0</v>
      </c>
      <c r="J851" s="9">
        <f t="shared" si="85"/>
        <v>0</v>
      </c>
      <c r="K851" s="9">
        <f t="shared" si="86"/>
        <v>0</v>
      </c>
      <c r="L851" s="9">
        <f t="shared" si="87"/>
        <v>0</v>
      </c>
      <c r="N851" s="1"/>
    </row>
    <row r="852" spans="1:14" x14ac:dyDescent="0.4">
      <c r="A852" s="5"/>
      <c r="B852" s="6"/>
      <c r="C852" s="6"/>
      <c r="D852" s="7"/>
      <c r="E852" s="7"/>
      <c r="F852" s="8"/>
      <c r="G852" s="9">
        <f t="shared" si="83"/>
        <v>0</v>
      </c>
      <c r="H852" s="9">
        <f t="shared" si="88"/>
        <v>0</v>
      </c>
      <c r="I852" s="9">
        <f t="shared" si="84"/>
        <v>0</v>
      </c>
      <c r="J852" s="9">
        <f t="shared" si="85"/>
        <v>0</v>
      </c>
      <c r="K852" s="9">
        <f t="shared" si="86"/>
        <v>0</v>
      </c>
      <c r="L852" s="9">
        <f t="shared" si="87"/>
        <v>0</v>
      </c>
      <c r="N852" s="1"/>
    </row>
    <row r="853" spans="1:14" x14ac:dyDescent="0.4">
      <c r="A853" s="5"/>
      <c r="B853" s="6"/>
      <c r="C853" s="6"/>
      <c r="D853" s="7"/>
      <c r="E853" s="7"/>
      <c r="F853" s="8"/>
      <c r="G853" s="9">
        <f t="shared" si="83"/>
        <v>0</v>
      </c>
      <c r="H853" s="9">
        <f t="shared" si="88"/>
        <v>0</v>
      </c>
      <c r="I853" s="9">
        <f t="shared" si="84"/>
        <v>0</v>
      </c>
      <c r="J853" s="9">
        <f t="shared" si="85"/>
        <v>0</v>
      </c>
      <c r="K853" s="9">
        <f t="shared" si="86"/>
        <v>0</v>
      </c>
      <c r="L853" s="9">
        <f t="shared" si="87"/>
        <v>0</v>
      </c>
      <c r="N853" s="1"/>
    </row>
    <row r="854" spans="1:14" x14ac:dyDescent="0.4">
      <c r="A854" s="5"/>
      <c r="B854" s="6"/>
      <c r="C854" s="6"/>
      <c r="D854" s="7"/>
      <c r="E854" s="7"/>
      <c r="F854" s="8"/>
      <c r="G854" s="9">
        <f t="shared" si="83"/>
        <v>0</v>
      </c>
      <c r="H854" s="9">
        <f t="shared" si="88"/>
        <v>0</v>
      </c>
      <c r="I854" s="9">
        <f t="shared" si="84"/>
        <v>0</v>
      </c>
      <c r="J854" s="9">
        <f t="shared" si="85"/>
        <v>0</v>
      </c>
      <c r="K854" s="9">
        <f t="shared" si="86"/>
        <v>0</v>
      </c>
      <c r="L854" s="9">
        <f t="shared" si="87"/>
        <v>0</v>
      </c>
      <c r="N854" s="1"/>
    </row>
    <row r="855" spans="1:14" x14ac:dyDescent="0.4">
      <c r="A855" s="5"/>
      <c r="B855" s="6"/>
      <c r="C855" s="6"/>
      <c r="D855" s="7"/>
      <c r="E855" s="7"/>
      <c r="F855" s="8"/>
      <c r="G855" s="9">
        <f t="shared" si="83"/>
        <v>0</v>
      </c>
      <c r="H855" s="9">
        <f t="shared" si="88"/>
        <v>0</v>
      </c>
      <c r="I855" s="9">
        <f t="shared" si="84"/>
        <v>0</v>
      </c>
      <c r="J855" s="9">
        <f t="shared" si="85"/>
        <v>0</v>
      </c>
      <c r="K855" s="9">
        <f t="shared" si="86"/>
        <v>0</v>
      </c>
      <c r="L855" s="9">
        <f t="shared" si="87"/>
        <v>0</v>
      </c>
      <c r="N855" s="1"/>
    </row>
    <row r="856" spans="1:14" x14ac:dyDescent="0.4">
      <c r="A856" s="5"/>
      <c r="B856" s="6"/>
      <c r="C856" s="6"/>
      <c r="D856" s="7"/>
      <c r="E856" s="7"/>
      <c r="F856" s="8"/>
      <c r="G856" s="9">
        <f t="shared" si="83"/>
        <v>0</v>
      </c>
      <c r="H856" s="9">
        <f t="shared" si="88"/>
        <v>0</v>
      </c>
      <c r="I856" s="9">
        <f t="shared" si="84"/>
        <v>0</v>
      </c>
      <c r="J856" s="9">
        <f t="shared" si="85"/>
        <v>0</v>
      </c>
      <c r="K856" s="9">
        <f t="shared" si="86"/>
        <v>0</v>
      </c>
      <c r="L856" s="9">
        <f t="shared" si="87"/>
        <v>0</v>
      </c>
      <c r="N856" s="1"/>
    </row>
    <row r="857" spans="1:14" x14ac:dyDescent="0.4">
      <c r="A857" s="5"/>
      <c r="B857" s="6"/>
      <c r="C857" s="6"/>
      <c r="D857" s="7"/>
      <c r="E857" s="7"/>
      <c r="F857" s="8"/>
      <c r="G857" s="9">
        <f t="shared" si="83"/>
        <v>0</v>
      </c>
      <c r="H857" s="9">
        <f t="shared" si="88"/>
        <v>0</v>
      </c>
      <c r="I857" s="9">
        <f t="shared" si="84"/>
        <v>0</v>
      </c>
      <c r="J857" s="9">
        <f t="shared" si="85"/>
        <v>0</v>
      </c>
      <c r="K857" s="9">
        <f t="shared" si="86"/>
        <v>0</v>
      </c>
      <c r="L857" s="9">
        <f t="shared" si="87"/>
        <v>0</v>
      </c>
      <c r="N857" s="1"/>
    </row>
    <row r="858" spans="1:14" x14ac:dyDescent="0.4">
      <c r="A858" s="5"/>
      <c r="B858" s="6"/>
      <c r="C858" s="6"/>
      <c r="D858" s="7"/>
      <c r="E858" s="7"/>
      <c r="F858" s="8"/>
      <c r="G858" s="9">
        <f t="shared" si="83"/>
        <v>0</v>
      </c>
      <c r="H858" s="9">
        <f t="shared" si="88"/>
        <v>0</v>
      </c>
      <c r="I858" s="9">
        <f t="shared" si="84"/>
        <v>0</v>
      </c>
      <c r="J858" s="9">
        <f t="shared" si="85"/>
        <v>0</v>
      </c>
      <c r="K858" s="9">
        <f t="shared" si="86"/>
        <v>0</v>
      </c>
      <c r="L858" s="9">
        <f t="shared" si="87"/>
        <v>0</v>
      </c>
      <c r="N858" s="1"/>
    </row>
    <row r="859" spans="1:14" x14ac:dyDescent="0.4">
      <c r="A859" s="5"/>
      <c r="B859" s="6"/>
      <c r="C859" s="6"/>
      <c r="D859" s="7"/>
      <c r="E859" s="7"/>
      <c r="F859" s="8"/>
      <c r="G859" s="9">
        <f t="shared" si="83"/>
        <v>0</v>
      </c>
      <c r="H859" s="9">
        <f t="shared" si="88"/>
        <v>0</v>
      </c>
      <c r="I859" s="9">
        <f t="shared" si="84"/>
        <v>0</v>
      </c>
      <c r="J859" s="9">
        <f t="shared" si="85"/>
        <v>0</v>
      </c>
      <c r="K859" s="9">
        <f t="shared" si="86"/>
        <v>0</v>
      </c>
      <c r="L859" s="9">
        <f t="shared" si="87"/>
        <v>0</v>
      </c>
      <c r="N859" s="1"/>
    </row>
    <row r="860" spans="1:14" x14ac:dyDescent="0.4">
      <c r="A860" s="5"/>
      <c r="B860" s="6"/>
      <c r="C860" s="6"/>
      <c r="D860" s="7"/>
      <c r="E860" s="7"/>
      <c r="F860" s="8"/>
      <c r="G860" s="9">
        <f t="shared" si="83"/>
        <v>0</v>
      </c>
      <c r="H860" s="9">
        <f t="shared" si="88"/>
        <v>0</v>
      </c>
      <c r="I860" s="9">
        <f t="shared" si="84"/>
        <v>0</v>
      </c>
      <c r="J860" s="9">
        <f t="shared" si="85"/>
        <v>0</v>
      </c>
      <c r="K860" s="9">
        <f t="shared" si="86"/>
        <v>0</v>
      </c>
      <c r="L860" s="9">
        <f t="shared" si="87"/>
        <v>0</v>
      </c>
      <c r="N860" s="1"/>
    </row>
    <row r="861" spans="1:14" x14ac:dyDescent="0.4">
      <c r="A861" s="5"/>
      <c r="B861" s="6"/>
      <c r="C861" s="6"/>
      <c r="D861" s="7"/>
      <c r="E861" s="7"/>
      <c r="F861" s="8"/>
      <c r="G861" s="9">
        <f t="shared" si="83"/>
        <v>0</v>
      </c>
      <c r="H861" s="9">
        <f t="shared" si="88"/>
        <v>0</v>
      </c>
      <c r="I861" s="9">
        <f t="shared" si="84"/>
        <v>0</v>
      </c>
      <c r="J861" s="9">
        <f t="shared" si="85"/>
        <v>0</v>
      </c>
      <c r="K861" s="9">
        <f t="shared" si="86"/>
        <v>0</v>
      </c>
      <c r="L861" s="9">
        <f t="shared" si="87"/>
        <v>0</v>
      </c>
      <c r="N861" s="1"/>
    </row>
    <row r="862" spans="1:14" x14ac:dyDescent="0.4">
      <c r="A862" s="5"/>
      <c r="B862" s="6"/>
      <c r="C862" s="6"/>
      <c r="D862" s="7"/>
      <c r="E862" s="7"/>
      <c r="F862" s="8"/>
      <c r="G862" s="9">
        <f t="shared" si="83"/>
        <v>0</v>
      </c>
      <c r="H862" s="9">
        <f t="shared" si="88"/>
        <v>0</v>
      </c>
      <c r="I862" s="9">
        <f t="shared" si="84"/>
        <v>0</v>
      </c>
      <c r="J862" s="9">
        <f t="shared" si="85"/>
        <v>0</v>
      </c>
      <c r="K862" s="9">
        <f t="shared" si="86"/>
        <v>0</v>
      </c>
      <c r="L862" s="9">
        <f t="shared" si="87"/>
        <v>0</v>
      </c>
      <c r="N862" s="1"/>
    </row>
    <row r="863" spans="1:14" x14ac:dyDescent="0.4">
      <c r="A863" s="5"/>
      <c r="B863" s="6"/>
      <c r="C863" s="6"/>
      <c r="D863" s="7"/>
      <c r="E863" s="7"/>
      <c r="F863" s="8"/>
      <c r="G863" s="9">
        <f t="shared" si="83"/>
        <v>0</v>
      </c>
      <c r="H863" s="9">
        <f t="shared" si="88"/>
        <v>0</v>
      </c>
      <c r="I863" s="9">
        <f t="shared" si="84"/>
        <v>0</v>
      </c>
      <c r="J863" s="9">
        <f t="shared" si="85"/>
        <v>0</v>
      </c>
      <c r="K863" s="9">
        <f t="shared" si="86"/>
        <v>0</v>
      </c>
      <c r="L863" s="9">
        <f t="shared" si="87"/>
        <v>0</v>
      </c>
      <c r="N863" s="1"/>
    </row>
    <row r="864" spans="1:14" x14ac:dyDescent="0.4">
      <c r="A864" s="5"/>
      <c r="B864" s="6"/>
      <c r="C864" s="6"/>
      <c r="D864" s="7"/>
      <c r="E864" s="7"/>
      <c r="F864" s="8"/>
      <c r="G864" s="9">
        <f t="shared" si="83"/>
        <v>0</v>
      </c>
      <c r="H864" s="9">
        <f t="shared" si="88"/>
        <v>0</v>
      </c>
      <c r="I864" s="9">
        <f t="shared" si="84"/>
        <v>0</v>
      </c>
      <c r="J864" s="9">
        <f t="shared" si="85"/>
        <v>0</v>
      </c>
      <c r="K864" s="9">
        <f t="shared" si="86"/>
        <v>0</v>
      </c>
      <c r="L864" s="9">
        <f t="shared" si="87"/>
        <v>0</v>
      </c>
      <c r="N864" s="1"/>
    </row>
    <row r="865" spans="1:14" x14ac:dyDescent="0.4">
      <c r="A865" s="5"/>
      <c r="B865" s="6"/>
      <c r="C865" s="6"/>
      <c r="D865" s="7"/>
      <c r="E865" s="7"/>
      <c r="F865" s="8"/>
      <c r="G865" s="9">
        <f t="shared" si="83"/>
        <v>0</v>
      </c>
      <c r="H865" s="9">
        <f t="shared" si="88"/>
        <v>0</v>
      </c>
      <c r="I865" s="9">
        <f t="shared" si="84"/>
        <v>0</v>
      </c>
      <c r="J865" s="9">
        <f t="shared" si="85"/>
        <v>0</v>
      </c>
      <c r="K865" s="9">
        <f t="shared" si="86"/>
        <v>0</v>
      </c>
      <c r="L865" s="9">
        <f t="shared" si="87"/>
        <v>0</v>
      </c>
      <c r="N865" s="1"/>
    </row>
    <row r="866" spans="1:14" x14ac:dyDescent="0.4">
      <c r="A866" s="5"/>
      <c r="B866" s="6"/>
      <c r="C866" s="6"/>
      <c r="D866" s="7"/>
      <c r="E866" s="7"/>
      <c r="F866" s="8"/>
      <c r="G866" s="9">
        <f t="shared" si="83"/>
        <v>0</v>
      </c>
      <c r="H866" s="9">
        <f t="shared" si="88"/>
        <v>0</v>
      </c>
      <c r="I866" s="9">
        <f t="shared" si="84"/>
        <v>0</v>
      </c>
      <c r="J866" s="9">
        <f t="shared" si="85"/>
        <v>0</v>
      </c>
      <c r="K866" s="9">
        <f t="shared" si="86"/>
        <v>0</v>
      </c>
      <c r="L866" s="9">
        <f t="shared" si="87"/>
        <v>0</v>
      </c>
      <c r="N866" s="1"/>
    </row>
    <row r="867" spans="1:14" x14ac:dyDescent="0.4">
      <c r="A867" s="5"/>
      <c r="B867" s="6"/>
      <c r="C867" s="6"/>
      <c r="D867" s="7"/>
      <c r="E867" s="7"/>
      <c r="F867" s="8"/>
      <c r="G867" s="9">
        <f t="shared" si="83"/>
        <v>0</v>
      </c>
      <c r="H867" s="9">
        <f t="shared" si="88"/>
        <v>0</v>
      </c>
      <c r="I867" s="9">
        <f t="shared" si="84"/>
        <v>0</v>
      </c>
      <c r="J867" s="9">
        <f t="shared" si="85"/>
        <v>0</v>
      </c>
      <c r="K867" s="9">
        <f t="shared" si="86"/>
        <v>0</v>
      </c>
      <c r="L867" s="9">
        <f t="shared" si="87"/>
        <v>0</v>
      </c>
      <c r="N867" s="1"/>
    </row>
    <row r="868" spans="1:14" x14ac:dyDescent="0.4">
      <c r="A868" s="5"/>
      <c r="B868" s="6"/>
      <c r="C868" s="6"/>
      <c r="D868" s="7"/>
      <c r="E868" s="7"/>
      <c r="F868" s="8"/>
      <c r="G868" s="9">
        <f t="shared" si="83"/>
        <v>0</v>
      </c>
      <c r="H868" s="9">
        <f t="shared" si="88"/>
        <v>0</v>
      </c>
      <c r="I868" s="9">
        <f t="shared" si="84"/>
        <v>0</v>
      </c>
      <c r="J868" s="9">
        <f t="shared" si="85"/>
        <v>0</v>
      </c>
      <c r="K868" s="9">
        <f t="shared" si="86"/>
        <v>0</v>
      </c>
      <c r="L868" s="9">
        <f t="shared" si="87"/>
        <v>0</v>
      </c>
      <c r="N868" s="1"/>
    </row>
    <row r="869" spans="1:14" x14ac:dyDescent="0.4">
      <c r="A869" s="5"/>
      <c r="B869" s="6"/>
      <c r="C869" s="6"/>
      <c r="D869" s="7"/>
      <c r="E869" s="7"/>
      <c r="F869" s="8"/>
      <c r="G869" s="9">
        <f t="shared" si="83"/>
        <v>0</v>
      </c>
      <c r="H869" s="9">
        <f t="shared" si="88"/>
        <v>0</v>
      </c>
      <c r="I869" s="9">
        <f t="shared" si="84"/>
        <v>0</v>
      </c>
      <c r="J869" s="9">
        <f t="shared" si="85"/>
        <v>0</v>
      </c>
      <c r="K869" s="9">
        <f t="shared" si="86"/>
        <v>0</v>
      </c>
      <c r="L869" s="9">
        <f t="shared" si="87"/>
        <v>0</v>
      </c>
      <c r="N869" s="1"/>
    </row>
    <row r="870" spans="1:14" x14ac:dyDescent="0.4">
      <c r="A870" s="5"/>
      <c r="B870" s="6"/>
      <c r="C870" s="6"/>
      <c r="D870" s="7"/>
      <c r="E870" s="7"/>
      <c r="F870" s="8"/>
      <c r="G870" s="9">
        <f t="shared" si="83"/>
        <v>0</v>
      </c>
      <c r="H870" s="9">
        <f t="shared" si="88"/>
        <v>0</v>
      </c>
      <c r="I870" s="9">
        <f t="shared" si="84"/>
        <v>0</v>
      </c>
      <c r="J870" s="9">
        <f t="shared" si="85"/>
        <v>0</v>
      </c>
      <c r="K870" s="9">
        <f t="shared" si="86"/>
        <v>0</v>
      </c>
      <c r="L870" s="9">
        <f t="shared" si="87"/>
        <v>0</v>
      </c>
      <c r="N870" s="1"/>
    </row>
    <row r="871" spans="1:14" x14ac:dyDescent="0.4">
      <c r="A871" s="5"/>
      <c r="B871" s="6"/>
      <c r="C871" s="6"/>
      <c r="D871" s="7"/>
      <c r="E871" s="7"/>
      <c r="F871" s="8"/>
      <c r="G871" s="9">
        <f t="shared" si="83"/>
        <v>0</v>
      </c>
      <c r="H871" s="9">
        <f t="shared" si="88"/>
        <v>0</v>
      </c>
      <c r="I871" s="9">
        <f t="shared" si="84"/>
        <v>0</v>
      </c>
      <c r="J871" s="9">
        <f t="shared" si="85"/>
        <v>0</v>
      </c>
      <c r="K871" s="9">
        <f t="shared" si="86"/>
        <v>0</v>
      </c>
      <c r="L871" s="9">
        <f t="shared" si="87"/>
        <v>0</v>
      </c>
      <c r="N871" s="1"/>
    </row>
    <row r="872" spans="1:14" x14ac:dyDescent="0.4">
      <c r="A872" s="5"/>
      <c r="B872" s="6"/>
      <c r="C872" s="6"/>
      <c r="D872" s="7"/>
      <c r="E872" s="7"/>
      <c r="F872" s="8"/>
      <c r="G872" s="9">
        <f t="shared" si="83"/>
        <v>0</v>
      </c>
      <c r="H872" s="9">
        <f t="shared" si="88"/>
        <v>0</v>
      </c>
      <c r="I872" s="9">
        <f t="shared" si="84"/>
        <v>0</v>
      </c>
      <c r="J872" s="9">
        <f t="shared" si="85"/>
        <v>0</v>
      </c>
      <c r="K872" s="9">
        <f t="shared" si="86"/>
        <v>0</v>
      </c>
      <c r="L872" s="9">
        <f t="shared" si="87"/>
        <v>0</v>
      </c>
      <c r="N872" s="1"/>
    </row>
    <row r="873" spans="1:14" x14ac:dyDescent="0.4">
      <c r="A873" s="5"/>
      <c r="B873" s="6"/>
      <c r="C873" s="6"/>
      <c r="D873" s="7"/>
      <c r="E873" s="7"/>
      <c r="F873" s="8"/>
      <c r="G873" s="9">
        <f t="shared" si="83"/>
        <v>0</v>
      </c>
      <c r="H873" s="9">
        <f t="shared" si="88"/>
        <v>0</v>
      </c>
      <c r="I873" s="9">
        <f t="shared" si="84"/>
        <v>0</v>
      </c>
      <c r="J873" s="9">
        <f t="shared" si="85"/>
        <v>0</v>
      </c>
      <c r="K873" s="9">
        <f t="shared" si="86"/>
        <v>0</v>
      </c>
      <c r="L873" s="9">
        <f t="shared" si="87"/>
        <v>0</v>
      </c>
      <c r="N873" s="1"/>
    </row>
    <row r="874" spans="1:14" x14ac:dyDescent="0.4">
      <c r="A874" s="5"/>
      <c r="B874" s="6"/>
      <c r="C874" s="6"/>
      <c r="D874" s="7"/>
      <c r="E874" s="7"/>
      <c r="F874" s="8"/>
      <c r="G874" s="9">
        <f t="shared" si="83"/>
        <v>0</v>
      </c>
      <c r="H874" s="9">
        <f t="shared" si="88"/>
        <v>0</v>
      </c>
      <c r="I874" s="9">
        <f t="shared" si="84"/>
        <v>0</v>
      </c>
      <c r="J874" s="9">
        <f t="shared" si="85"/>
        <v>0</v>
      </c>
      <c r="K874" s="9">
        <f t="shared" si="86"/>
        <v>0</v>
      </c>
      <c r="L874" s="9">
        <f t="shared" si="87"/>
        <v>0</v>
      </c>
      <c r="N874" s="1"/>
    </row>
    <row r="875" spans="1:14" x14ac:dyDescent="0.4">
      <c r="A875" s="5"/>
      <c r="B875" s="6"/>
      <c r="C875" s="6"/>
      <c r="D875" s="7"/>
      <c r="E875" s="7"/>
      <c r="F875" s="8"/>
      <c r="G875" s="9">
        <f t="shared" si="83"/>
        <v>0</v>
      </c>
      <c r="H875" s="9">
        <f t="shared" si="88"/>
        <v>0</v>
      </c>
      <c r="I875" s="9">
        <f t="shared" si="84"/>
        <v>0</v>
      </c>
      <c r="J875" s="9">
        <f t="shared" si="85"/>
        <v>0</v>
      </c>
      <c r="K875" s="9">
        <f t="shared" si="86"/>
        <v>0</v>
      </c>
      <c r="L875" s="9">
        <f t="shared" si="87"/>
        <v>0</v>
      </c>
      <c r="N875" s="1"/>
    </row>
    <row r="876" spans="1:14" x14ac:dyDescent="0.4">
      <c r="A876" s="5"/>
      <c r="B876" s="6"/>
      <c r="C876" s="6"/>
      <c r="D876" s="7"/>
      <c r="E876" s="7"/>
      <c r="F876" s="8"/>
      <c r="G876" s="9">
        <f t="shared" si="83"/>
        <v>0</v>
      </c>
      <c r="H876" s="9">
        <f t="shared" si="88"/>
        <v>0</v>
      </c>
      <c r="I876" s="9">
        <f t="shared" si="84"/>
        <v>0</v>
      </c>
      <c r="J876" s="9">
        <f t="shared" si="85"/>
        <v>0</v>
      </c>
      <c r="K876" s="9">
        <f t="shared" si="86"/>
        <v>0</v>
      </c>
      <c r="L876" s="9">
        <f t="shared" si="87"/>
        <v>0</v>
      </c>
      <c r="N876" s="1"/>
    </row>
    <row r="877" spans="1:14" x14ac:dyDescent="0.4">
      <c r="A877" s="5"/>
      <c r="B877" s="6"/>
      <c r="C877" s="6"/>
      <c r="D877" s="7"/>
      <c r="E877" s="7"/>
      <c r="F877" s="8"/>
      <c r="G877" s="9">
        <f t="shared" si="83"/>
        <v>0</v>
      </c>
      <c r="H877" s="9">
        <f t="shared" si="88"/>
        <v>0</v>
      </c>
      <c r="I877" s="9">
        <f t="shared" si="84"/>
        <v>0</v>
      </c>
      <c r="J877" s="9">
        <f t="shared" si="85"/>
        <v>0</v>
      </c>
      <c r="K877" s="9">
        <f t="shared" si="86"/>
        <v>0</v>
      </c>
      <c r="L877" s="9">
        <f t="shared" si="87"/>
        <v>0</v>
      </c>
      <c r="N877" s="1"/>
    </row>
    <row r="878" spans="1:14" x14ac:dyDescent="0.4">
      <c r="A878" s="5"/>
      <c r="B878" s="6"/>
      <c r="C878" s="6"/>
      <c r="D878" s="7"/>
      <c r="E878" s="7"/>
      <c r="F878" s="8"/>
      <c r="G878" s="9">
        <f t="shared" si="83"/>
        <v>0</v>
      </c>
      <c r="H878" s="9">
        <f t="shared" si="88"/>
        <v>0</v>
      </c>
      <c r="I878" s="9">
        <f t="shared" si="84"/>
        <v>0</v>
      </c>
      <c r="J878" s="9">
        <f t="shared" si="85"/>
        <v>0</v>
      </c>
      <c r="K878" s="9">
        <f t="shared" si="86"/>
        <v>0</v>
      </c>
      <c r="L878" s="9">
        <f t="shared" si="87"/>
        <v>0</v>
      </c>
      <c r="N878" s="1"/>
    </row>
    <row r="879" spans="1:14" x14ac:dyDescent="0.4">
      <c r="A879" s="5"/>
      <c r="B879" s="6"/>
      <c r="C879" s="6"/>
      <c r="D879" s="7"/>
      <c r="E879" s="7"/>
      <c r="F879" s="8"/>
      <c r="G879" s="9">
        <f t="shared" si="83"/>
        <v>0</v>
      </c>
      <c r="H879" s="9">
        <f t="shared" si="88"/>
        <v>0</v>
      </c>
      <c r="I879" s="9">
        <f t="shared" si="84"/>
        <v>0</v>
      </c>
      <c r="J879" s="9">
        <f t="shared" si="85"/>
        <v>0</v>
      </c>
      <c r="K879" s="9">
        <f t="shared" si="86"/>
        <v>0</v>
      </c>
      <c r="L879" s="9">
        <f t="shared" si="87"/>
        <v>0</v>
      </c>
      <c r="N879" s="1"/>
    </row>
    <row r="880" spans="1:14" x14ac:dyDescent="0.4">
      <c r="A880" s="5"/>
      <c r="B880" s="6"/>
      <c r="C880" s="6"/>
      <c r="D880" s="7"/>
      <c r="E880" s="7"/>
      <c r="F880" s="8"/>
      <c r="G880" s="9">
        <f t="shared" si="83"/>
        <v>0</v>
      </c>
      <c r="H880" s="9">
        <f t="shared" si="88"/>
        <v>0</v>
      </c>
      <c r="I880" s="9">
        <f t="shared" si="84"/>
        <v>0</v>
      </c>
      <c r="J880" s="9">
        <f t="shared" si="85"/>
        <v>0</v>
      </c>
      <c r="K880" s="9">
        <f t="shared" si="86"/>
        <v>0</v>
      </c>
      <c r="L880" s="9">
        <f t="shared" si="87"/>
        <v>0</v>
      </c>
      <c r="N880" s="1"/>
    </row>
    <row r="881" spans="1:14" x14ac:dyDescent="0.4">
      <c r="A881" s="5"/>
      <c r="B881" s="6"/>
      <c r="C881" s="6"/>
      <c r="D881" s="7"/>
      <c r="E881" s="7"/>
      <c r="F881" s="8"/>
      <c r="G881" s="9">
        <f t="shared" si="83"/>
        <v>0</v>
      </c>
      <c r="H881" s="9">
        <f t="shared" si="88"/>
        <v>0</v>
      </c>
      <c r="I881" s="9">
        <f t="shared" si="84"/>
        <v>0</v>
      </c>
      <c r="J881" s="9">
        <f t="shared" si="85"/>
        <v>0</v>
      </c>
      <c r="K881" s="9">
        <f t="shared" si="86"/>
        <v>0</v>
      </c>
      <c r="L881" s="9">
        <f t="shared" si="87"/>
        <v>0</v>
      </c>
      <c r="N881" s="1"/>
    </row>
    <row r="882" spans="1:14" x14ac:dyDescent="0.4">
      <c r="A882" s="5"/>
      <c r="B882" s="6"/>
      <c r="C882" s="6"/>
      <c r="D882" s="7"/>
      <c r="E882" s="7"/>
      <c r="F882" s="8"/>
      <c r="G882" s="9">
        <f t="shared" si="83"/>
        <v>0</v>
      </c>
      <c r="H882" s="9">
        <f t="shared" si="88"/>
        <v>0</v>
      </c>
      <c r="I882" s="9">
        <f t="shared" si="84"/>
        <v>0</v>
      </c>
      <c r="J882" s="9">
        <f t="shared" si="85"/>
        <v>0</v>
      </c>
      <c r="K882" s="9">
        <f t="shared" si="86"/>
        <v>0</v>
      </c>
      <c r="L882" s="9">
        <f t="shared" si="87"/>
        <v>0</v>
      </c>
      <c r="N882" s="1"/>
    </row>
    <row r="883" spans="1:14" x14ac:dyDescent="0.4">
      <c r="A883" s="5"/>
      <c r="B883" s="6"/>
      <c r="C883" s="6"/>
      <c r="D883" s="7"/>
      <c r="E883" s="7"/>
      <c r="F883" s="8"/>
      <c r="G883" s="9">
        <f t="shared" si="83"/>
        <v>0</v>
      </c>
      <c r="H883" s="9">
        <f t="shared" si="88"/>
        <v>0</v>
      </c>
      <c r="I883" s="9">
        <f t="shared" si="84"/>
        <v>0</v>
      </c>
      <c r="J883" s="9">
        <f t="shared" si="85"/>
        <v>0</v>
      </c>
      <c r="K883" s="9">
        <f t="shared" si="86"/>
        <v>0</v>
      </c>
      <c r="L883" s="9">
        <f t="shared" si="87"/>
        <v>0</v>
      </c>
      <c r="N883" s="1"/>
    </row>
    <row r="884" spans="1:14" x14ac:dyDescent="0.4">
      <c r="A884" s="5"/>
      <c r="B884" s="6"/>
      <c r="C884" s="6"/>
      <c r="D884" s="7"/>
      <c r="E884" s="7"/>
      <c r="F884" s="8"/>
      <c r="G884" s="9">
        <f t="shared" si="83"/>
        <v>0</v>
      </c>
      <c r="H884" s="9">
        <f t="shared" si="88"/>
        <v>0</v>
      </c>
      <c r="I884" s="9">
        <f t="shared" si="84"/>
        <v>0</v>
      </c>
      <c r="J884" s="9">
        <f t="shared" si="85"/>
        <v>0</v>
      </c>
      <c r="K884" s="9">
        <f t="shared" si="86"/>
        <v>0</v>
      </c>
      <c r="L884" s="9">
        <f t="shared" si="87"/>
        <v>0</v>
      </c>
      <c r="N884" s="1"/>
    </row>
    <row r="885" spans="1:14" x14ac:dyDescent="0.4">
      <c r="A885" s="5"/>
      <c r="B885" s="6"/>
      <c r="C885" s="6"/>
      <c r="D885" s="7"/>
      <c r="E885" s="7"/>
      <c r="F885" s="8"/>
      <c r="G885" s="9">
        <f t="shared" si="83"/>
        <v>0</v>
      </c>
      <c r="H885" s="9">
        <f t="shared" si="88"/>
        <v>0</v>
      </c>
      <c r="I885" s="9">
        <f t="shared" si="84"/>
        <v>0</v>
      </c>
      <c r="J885" s="9">
        <f t="shared" si="85"/>
        <v>0</v>
      </c>
      <c r="K885" s="9">
        <f t="shared" si="86"/>
        <v>0</v>
      </c>
      <c r="L885" s="9">
        <f t="shared" si="87"/>
        <v>0</v>
      </c>
      <c r="N885" s="1"/>
    </row>
    <row r="886" spans="1:14" x14ac:dyDescent="0.4">
      <c r="A886" s="5"/>
      <c r="B886" s="6"/>
      <c r="C886" s="6"/>
      <c r="D886" s="7"/>
      <c r="E886" s="7"/>
      <c r="F886" s="8"/>
      <c r="G886" s="9">
        <f t="shared" si="83"/>
        <v>0</v>
      </c>
      <c r="H886" s="9">
        <f t="shared" si="88"/>
        <v>0</v>
      </c>
      <c r="I886" s="9">
        <f t="shared" si="84"/>
        <v>0</v>
      </c>
      <c r="J886" s="9">
        <f t="shared" si="85"/>
        <v>0</v>
      </c>
      <c r="K886" s="9">
        <f t="shared" si="86"/>
        <v>0</v>
      </c>
      <c r="L886" s="9">
        <f t="shared" si="87"/>
        <v>0</v>
      </c>
      <c r="N886" s="1"/>
    </row>
    <row r="887" spans="1:14" x14ac:dyDescent="0.4">
      <c r="A887" s="5"/>
      <c r="B887" s="6"/>
      <c r="C887" s="6"/>
      <c r="D887" s="7"/>
      <c r="E887" s="7"/>
      <c r="F887" s="8"/>
      <c r="G887" s="9">
        <f t="shared" si="83"/>
        <v>0</v>
      </c>
      <c r="H887" s="9">
        <f t="shared" si="88"/>
        <v>0</v>
      </c>
      <c r="I887" s="9">
        <f t="shared" si="84"/>
        <v>0</v>
      </c>
      <c r="J887" s="9">
        <f t="shared" si="85"/>
        <v>0</v>
      </c>
      <c r="K887" s="9">
        <f t="shared" si="86"/>
        <v>0</v>
      </c>
      <c r="L887" s="9">
        <f t="shared" si="87"/>
        <v>0</v>
      </c>
      <c r="N887" s="1"/>
    </row>
    <row r="888" spans="1:14" x14ac:dyDescent="0.4">
      <c r="A888" s="5"/>
      <c r="B888" s="6"/>
      <c r="C888" s="6"/>
      <c r="D888" s="7"/>
      <c r="E888" s="7"/>
      <c r="F888" s="8"/>
      <c r="G888" s="9">
        <f t="shared" si="83"/>
        <v>0</v>
      </c>
      <c r="H888" s="9">
        <f t="shared" si="88"/>
        <v>0</v>
      </c>
      <c r="I888" s="9">
        <f t="shared" si="84"/>
        <v>0</v>
      </c>
      <c r="J888" s="9">
        <f t="shared" si="85"/>
        <v>0</v>
      </c>
      <c r="K888" s="9">
        <f t="shared" si="86"/>
        <v>0</v>
      </c>
      <c r="L888" s="9">
        <f t="shared" si="87"/>
        <v>0</v>
      </c>
      <c r="N888" s="1"/>
    </row>
    <row r="889" spans="1:14" x14ac:dyDescent="0.4">
      <c r="A889" s="5"/>
      <c r="B889" s="6"/>
      <c r="C889" s="6"/>
      <c r="D889" s="7"/>
      <c r="E889" s="7"/>
      <c r="F889" s="8"/>
      <c r="G889" s="9">
        <f t="shared" si="83"/>
        <v>0</v>
      </c>
      <c r="H889" s="9">
        <f t="shared" si="88"/>
        <v>0</v>
      </c>
      <c r="I889" s="9">
        <f t="shared" si="84"/>
        <v>0</v>
      </c>
      <c r="J889" s="9">
        <f t="shared" si="85"/>
        <v>0</v>
      </c>
      <c r="K889" s="9">
        <f t="shared" si="86"/>
        <v>0</v>
      </c>
      <c r="L889" s="9">
        <f t="shared" si="87"/>
        <v>0</v>
      </c>
      <c r="N889" s="1"/>
    </row>
    <row r="890" spans="1:14" x14ac:dyDescent="0.4">
      <c r="A890" s="5"/>
      <c r="B890" s="6"/>
      <c r="C890" s="6"/>
      <c r="D890" s="7"/>
      <c r="E890" s="7"/>
      <c r="F890" s="8"/>
      <c r="G890" s="9">
        <f t="shared" si="83"/>
        <v>0</v>
      </c>
      <c r="H890" s="9">
        <f t="shared" si="88"/>
        <v>0</v>
      </c>
      <c r="I890" s="9">
        <f t="shared" si="84"/>
        <v>0</v>
      </c>
      <c r="J890" s="9">
        <f t="shared" si="85"/>
        <v>0</v>
      </c>
      <c r="K890" s="9">
        <f t="shared" si="86"/>
        <v>0</v>
      </c>
      <c r="L890" s="9">
        <f t="shared" si="87"/>
        <v>0</v>
      </c>
      <c r="N890" s="1"/>
    </row>
    <row r="891" spans="1:14" x14ac:dyDescent="0.4">
      <c r="A891" s="5"/>
      <c r="B891" s="6"/>
      <c r="C891" s="6"/>
      <c r="D891" s="7"/>
      <c r="E891" s="7"/>
      <c r="F891" s="8"/>
      <c r="G891" s="9">
        <f t="shared" si="83"/>
        <v>0</v>
      </c>
      <c r="H891" s="9">
        <f t="shared" si="88"/>
        <v>0</v>
      </c>
      <c r="I891" s="9">
        <f t="shared" si="84"/>
        <v>0</v>
      </c>
      <c r="J891" s="9">
        <f t="shared" si="85"/>
        <v>0</v>
      </c>
      <c r="K891" s="9">
        <f t="shared" si="86"/>
        <v>0</v>
      </c>
      <c r="L891" s="9">
        <f t="shared" si="87"/>
        <v>0</v>
      </c>
      <c r="N891" s="1"/>
    </row>
    <row r="892" spans="1:14" x14ac:dyDescent="0.4">
      <c r="A892" s="5"/>
      <c r="B892" s="6"/>
      <c r="C892" s="6"/>
      <c r="D892" s="7"/>
      <c r="E892" s="7"/>
      <c r="F892" s="8"/>
      <c r="G892" s="9">
        <f t="shared" si="83"/>
        <v>0</v>
      </c>
      <c r="H892" s="9">
        <f t="shared" si="88"/>
        <v>0</v>
      </c>
      <c r="I892" s="9">
        <f t="shared" si="84"/>
        <v>0</v>
      </c>
      <c r="J892" s="9">
        <f t="shared" si="85"/>
        <v>0</v>
      </c>
      <c r="K892" s="9">
        <f t="shared" si="86"/>
        <v>0</v>
      </c>
      <c r="L892" s="9">
        <f t="shared" si="87"/>
        <v>0</v>
      </c>
      <c r="N892" s="1"/>
    </row>
    <row r="893" spans="1:14" x14ac:dyDescent="0.4">
      <c r="A893" s="5"/>
      <c r="B893" s="6"/>
      <c r="C893" s="6"/>
      <c r="D893" s="7"/>
      <c r="E893" s="7"/>
      <c r="F893" s="8"/>
      <c r="G893" s="9">
        <f t="shared" si="83"/>
        <v>0</v>
      </c>
      <c r="H893" s="9">
        <f t="shared" si="88"/>
        <v>0</v>
      </c>
      <c r="I893" s="9">
        <f t="shared" si="84"/>
        <v>0</v>
      </c>
      <c r="J893" s="9">
        <f t="shared" si="85"/>
        <v>0</v>
      </c>
      <c r="K893" s="9">
        <f t="shared" si="86"/>
        <v>0</v>
      </c>
      <c r="L893" s="9">
        <f t="shared" si="87"/>
        <v>0</v>
      </c>
      <c r="N893" s="1"/>
    </row>
    <row r="894" spans="1:14" x14ac:dyDescent="0.4">
      <c r="A894" s="5"/>
      <c r="B894" s="6"/>
      <c r="C894" s="6"/>
      <c r="D894" s="7"/>
      <c r="E894" s="7"/>
      <c r="F894" s="8"/>
      <c r="G894" s="9">
        <f t="shared" si="83"/>
        <v>0</v>
      </c>
      <c r="H894" s="9">
        <f t="shared" si="88"/>
        <v>0</v>
      </c>
      <c r="I894" s="9">
        <f t="shared" si="84"/>
        <v>0</v>
      </c>
      <c r="J894" s="9">
        <f t="shared" si="85"/>
        <v>0</v>
      </c>
      <c r="K894" s="9">
        <f t="shared" si="86"/>
        <v>0</v>
      </c>
      <c r="L894" s="9">
        <f t="shared" si="87"/>
        <v>0</v>
      </c>
      <c r="N894" s="1"/>
    </row>
    <row r="895" spans="1:14" x14ac:dyDescent="0.4">
      <c r="A895" s="5"/>
      <c r="B895" s="6"/>
      <c r="C895" s="6"/>
      <c r="D895" s="7"/>
      <c r="E895" s="7"/>
      <c r="F895" s="8"/>
      <c r="G895" s="9">
        <f t="shared" si="83"/>
        <v>0</v>
      </c>
      <c r="H895" s="9">
        <f t="shared" si="88"/>
        <v>0</v>
      </c>
      <c r="I895" s="9">
        <f t="shared" si="84"/>
        <v>0</v>
      </c>
      <c r="J895" s="9">
        <f t="shared" si="85"/>
        <v>0</v>
      </c>
      <c r="K895" s="9">
        <f t="shared" si="86"/>
        <v>0</v>
      </c>
      <c r="L895" s="9">
        <f t="shared" si="87"/>
        <v>0</v>
      </c>
      <c r="N895" s="1"/>
    </row>
    <row r="896" spans="1:14" x14ac:dyDescent="0.4">
      <c r="A896" s="5"/>
      <c r="B896" s="6"/>
      <c r="C896" s="6"/>
      <c r="D896" s="7"/>
      <c r="E896" s="7"/>
      <c r="F896" s="8"/>
      <c r="G896" s="9">
        <f t="shared" si="83"/>
        <v>0</v>
      </c>
      <c r="H896" s="9">
        <f t="shared" si="88"/>
        <v>0</v>
      </c>
      <c r="I896" s="9">
        <f t="shared" si="84"/>
        <v>0</v>
      </c>
      <c r="J896" s="9">
        <f t="shared" si="85"/>
        <v>0</v>
      </c>
      <c r="K896" s="9">
        <f t="shared" si="86"/>
        <v>0</v>
      </c>
      <c r="L896" s="9">
        <f t="shared" si="87"/>
        <v>0</v>
      </c>
      <c r="N896" s="1"/>
    </row>
    <row r="897" spans="1:14" x14ac:dyDescent="0.4">
      <c r="A897" s="5"/>
      <c r="B897" s="6"/>
      <c r="C897" s="6"/>
      <c r="D897" s="7"/>
      <c r="E897" s="7"/>
      <c r="F897" s="8"/>
      <c r="G897" s="9">
        <f t="shared" si="83"/>
        <v>0</v>
      </c>
      <c r="H897" s="9">
        <f t="shared" si="88"/>
        <v>0</v>
      </c>
      <c r="I897" s="9">
        <f t="shared" si="84"/>
        <v>0</v>
      </c>
      <c r="J897" s="9">
        <f t="shared" si="85"/>
        <v>0</v>
      </c>
      <c r="K897" s="9">
        <f t="shared" si="86"/>
        <v>0</v>
      </c>
      <c r="L897" s="9">
        <f t="shared" si="87"/>
        <v>0</v>
      </c>
      <c r="N897" s="1"/>
    </row>
    <row r="898" spans="1:14" x14ac:dyDescent="0.4">
      <c r="A898" s="5"/>
      <c r="B898" s="6"/>
      <c r="C898" s="6"/>
      <c r="D898" s="7"/>
      <c r="E898" s="7"/>
      <c r="F898" s="8"/>
      <c r="G898" s="9">
        <f t="shared" si="83"/>
        <v>0</v>
      </c>
      <c r="H898" s="9">
        <f t="shared" si="88"/>
        <v>0</v>
      </c>
      <c r="I898" s="9">
        <f t="shared" si="84"/>
        <v>0</v>
      </c>
      <c r="J898" s="9">
        <f t="shared" si="85"/>
        <v>0</v>
      </c>
      <c r="K898" s="9">
        <f t="shared" si="86"/>
        <v>0</v>
      </c>
      <c r="L898" s="9">
        <f t="shared" si="87"/>
        <v>0</v>
      </c>
      <c r="N898" s="1"/>
    </row>
    <row r="899" spans="1:14" x14ac:dyDescent="0.4">
      <c r="A899" s="5"/>
      <c r="B899" s="6"/>
      <c r="C899" s="6"/>
      <c r="D899" s="7"/>
      <c r="E899" s="7"/>
      <c r="F899" s="8"/>
      <c r="G899" s="9">
        <f t="shared" si="83"/>
        <v>0</v>
      </c>
      <c r="H899" s="9">
        <f t="shared" si="88"/>
        <v>0</v>
      </c>
      <c r="I899" s="9">
        <f t="shared" si="84"/>
        <v>0</v>
      </c>
      <c r="J899" s="9">
        <f t="shared" si="85"/>
        <v>0</v>
      </c>
      <c r="K899" s="9">
        <f t="shared" si="86"/>
        <v>0</v>
      </c>
      <c r="L899" s="9">
        <f t="shared" si="87"/>
        <v>0</v>
      </c>
      <c r="N899" s="1"/>
    </row>
    <row r="900" spans="1:14" x14ac:dyDescent="0.4">
      <c r="A900" s="5"/>
      <c r="B900" s="6"/>
      <c r="C900" s="6"/>
      <c r="D900" s="7"/>
      <c r="E900" s="7"/>
      <c r="F900" s="8"/>
      <c r="G900" s="9">
        <f t="shared" si="83"/>
        <v>0</v>
      </c>
      <c r="H900" s="9">
        <f t="shared" si="88"/>
        <v>0</v>
      </c>
      <c r="I900" s="9">
        <f t="shared" si="84"/>
        <v>0</v>
      </c>
      <c r="J900" s="9">
        <f t="shared" si="85"/>
        <v>0</v>
      </c>
      <c r="K900" s="9">
        <f t="shared" si="86"/>
        <v>0</v>
      </c>
      <c r="L900" s="9">
        <f t="shared" si="87"/>
        <v>0</v>
      </c>
      <c r="N900" s="1"/>
    </row>
    <row r="901" spans="1:14" x14ac:dyDescent="0.4">
      <c r="A901" s="5"/>
      <c r="B901" s="6"/>
      <c r="C901" s="6"/>
      <c r="D901" s="7"/>
      <c r="E901" s="7"/>
      <c r="F901" s="8"/>
      <c r="G901" s="9">
        <f t="shared" si="83"/>
        <v>0</v>
      </c>
      <c r="H901" s="9">
        <f t="shared" si="88"/>
        <v>0</v>
      </c>
      <c r="I901" s="9">
        <f t="shared" si="84"/>
        <v>0</v>
      </c>
      <c r="J901" s="9">
        <f t="shared" si="85"/>
        <v>0</v>
      </c>
      <c r="K901" s="9">
        <f t="shared" si="86"/>
        <v>0</v>
      </c>
      <c r="L901" s="9">
        <f t="shared" si="87"/>
        <v>0</v>
      </c>
      <c r="N901" s="1"/>
    </row>
    <row r="902" spans="1:14" x14ac:dyDescent="0.4">
      <c r="A902" s="5"/>
      <c r="B902" s="6"/>
      <c r="C902" s="6"/>
      <c r="D902" s="7"/>
      <c r="E902" s="7"/>
      <c r="F902" s="8"/>
      <c r="G902" s="9">
        <f t="shared" si="83"/>
        <v>0</v>
      </c>
      <c r="H902" s="9">
        <f t="shared" si="88"/>
        <v>0</v>
      </c>
      <c r="I902" s="9">
        <f t="shared" si="84"/>
        <v>0</v>
      </c>
      <c r="J902" s="9">
        <f t="shared" si="85"/>
        <v>0</v>
      </c>
      <c r="K902" s="9">
        <f t="shared" si="86"/>
        <v>0</v>
      </c>
      <c r="L902" s="9">
        <f t="shared" si="87"/>
        <v>0</v>
      </c>
      <c r="N902" s="1"/>
    </row>
    <row r="903" spans="1:14" x14ac:dyDescent="0.4">
      <c r="A903" s="5"/>
      <c r="B903" s="6"/>
      <c r="C903" s="6"/>
      <c r="D903" s="7"/>
      <c r="E903" s="7"/>
      <c r="F903" s="8"/>
      <c r="G903" s="9">
        <f t="shared" si="83"/>
        <v>0</v>
      </c>
      <c r="H903" s="9">
        <f t="shared" si="88"/>
        <v>0</v>
      </c>
      <c r="I903" s="9">
        <f t="shared" si="84"/>
        <v>0</v>
      </c>
      <c r="J903" s="9">
        <f t="shared" si="85"/>
        <v>0</v>
      </c>
      <c r="K903" s="9">
        <f t="shared" si="86"/>
        <v>0</v>
      </c>
      <c r="L903" s="9">
        <f t="shared" si="87"/>
        <v>0</v>
      </c>
      <c r="N903" s="1"/>
    </row>
    <row r="904" spans="1:14" x14ac:dyDescent="0.4">
      <c r="A904" s="5"/>
      <c r="B904" s="6"/>
      <c r="C904" s="6"/>
      <c r="D904" s="7"/>
      <c r="E904" s="7"/>
      <c r="F904" s="8"/>
      <c r="G904" s="9">
        <f t="shared" si="83"/>
        <v>0</v>
      </c>
      <c r="H904" s="9">
        <f t="shared" si="88"/>
        <v>0</v>
      </c>
      <c r="I904" s="9">
        <f t="shared" si="84"/>
        <v>0</v>
      </c>
      <c r="J904" s="9">
        <f t="shared" si="85"/>
        <v>0</v>
      </c>
      <c r="K904" s="9">
        <f t="shared" si="86"/>
        <v>0</v>
      </c>
      <c r="L904" s="9">
        <f t="shared" si="87"/>
        <v>0</v>
      </c>
      <c r="N904" s="1"/>
    </row>
    <row r="905" spans="1:14" x14ac:dyDescent="0.4">
      <c r="A905" s="5"/>
      <c r="B905" s="6"/>
      <c r="C905" s="6"/>
      <c r="D905" s="7"/>
      <c r="E905" s="7"/>
      <c r="F905" s="8"/>
      <c r="G905" s="9">
        <f t="shared" ref="G905:G968" si="89">ROUNDDOWN((D905-E905)/1.1, 0)</f>
        <v>0</v>
      </c>
      <c r="H905" s="9">
        <f t="shared" si="88"/>
        <v>0</v>
      </c>
      <c r="I905" s="9">
        <f t="shared" ref="I905:I968" si="90">IF(F905=1,MIN(H905 * 0.03),0)</f>
        <v>0</v>
      </c>
      <c r="J905" s="9">
        <f t="shared" ref="J905:J968" si="91">G905*C905</f>
        <v>0</v>
      </c>
      <c r="K905" s="9">
        <f t="shared" ref="K905:K968" si="92">H905*C905</f>
        <v>0</v>
      </c>
      <c r="L905" s="9">
        <f t="shared" ref="L905:L968" si="93">IF(F905=1,I905*C905,0)</f>
        <v>0</v>
      </c>
      <c r="N905" s="1"/>
    </row>
    <row r="906" spans="1:14" x14ac:dyDescent="0.4">
      <c r="A906" s="5"/>
      <c r="B906" s="6"/>
      <c r="C906" s="6"/>
      <c r="D906" s="7"/>
      <c r="E906" s="7"/>
      <c r="F906" s="8"/>
      <c r="G906" s="9">
        <f t="shared" si="89"/>
        <v>0</v>
      </c>
      <c r="H906" s="9">
        <f t="shared" ref="H906:H969" si="94">ROUNDDOWN(G906, -3)</f>
        <v>0</v>
      </c>
      <c r="I906" s="9">
        <f t="shared" si="90"/>
        <v>0</v>
      </c>
      <c r="J906" s="9">
        <f t="shared" si="91"/>
        <v>0</v>
      </c>
      <c r="K906" s="9">
        <f t="shared" si="92"/>
        <v>0</v>
      </c>
      <c r="L906" s="9">
        <f t="shared" si="93"/>
        <v>0</v>
      </c>
      <c r="N906" s="1"/>
    </row>
    <row r="907" spans="1:14" x14ac:dyDescent="0.4">
      <c r="A907" s="5"/>
      <c r="B907" s="6"/>
      <c r="C907" s="6"/>
      <c r="D907" s="7"/>
      <c r="E907" s="7"/>
      <c r="F907" s="8"/>
      <c r="G907" s="9">
        <f t="shared" si="89"/>
        <v>0</v>
      </c>
      <c r="H907" s="9">
        <f t="shared" si="94"/>
        <v>0</v>
      </c>
      <c r="I907" s="9">
        <f t="shared" si="90"/>
        <v>0</v>
      </c>
      <c r="J907" s="9">
        <f t="shared" si="91"/>
        <v>0</v>
      </c>
      <c r="K907" s="9">
        <f t="shared" si="92"/>
        <v>0</v>
      </c>
      <c r="L907" s="9">
        <f t="shared" si="93"/>
        <v>0</v>
      </c>
      <c r="N907" s="1"/>
    </row>
    <row r="908" spans="1:14" x14ac:dyDescent="0.4">
      <c r="A908" s="5"/>
      <c r="B908" s="6"/>
      <c r="C908" s="6"/>
      <c r="D908" s="7"/>
      <c r="E908" s="7"/>
      <c r="F908" s="8"/>
      <c r="G908" s="9">
        <f t="shared" si="89"/>
        <v>0</v>
      </c>
      <c r="H908" s="9">
        <f t="shared" si="94"/>
        <v>0</v>
      </c>
      <c r="I908" s="9">
        <f t="shared" si="90"/>
        <v>0</v>
      </c>
      <c r="J908" s="9">
        <f t="shared" si="91"/>
        <v>0</v>
      </c>
      <c r="K908" s="9">
        <f t="shared" si="92"/>
        <v>0</v>
      </c>
      <c r="L908" s="9">
        <f t="shared" si="93"/>
        <v>0</v>
      </c>
      <c r="N908" s="1"/>
    </row>
    <row r="909" spans="1:14" x14ac:dyDescent="0.4">
      <c r="A909" s="5"/>
      <c r="B909" s="6"/>
      <c r="C909" s="6"/>
      <c r="D909" s="7"/>
      <c r="E909" s="7"/>
      <c r="F909" s="8"/>
      <c r="G909" s="9">
        <f t="shared" si="89"/>
        <v>0</v>
      </c>
      <c r="H909" s="9">
        <f t="shared" si="94"/>
        <v>0</v>
      </c>
      <c r="I909" s="9">
        <f t="shared" si="90"/>
        <v>0</v>
      </c>
      <c r="J909" s="9">
        <f t="shared" si="91"/>
        <v>0</v>
      </c>
      <c r="K909" s="9">
        <f t="shared" si="92"/>
        <v>0</v>
      </c>
      <c r="L909" s="9">
        <f t="shared" si="93"/>
        <v>0</v>
      </c>
      <c r="N909" s="1"/>
    </row>
    <row r="910" spans="1:14" x14ac:dyDescent="0.4">
      <c r="A910" s="5"/>
      <c r="B910" s="6"/>
      <c r="C910" s="6"/>
      <c r="D910" s="7"/>
      <c r="E910" s="7"/>
      <c r="F910" s="8"/>
      <c r="G910" s="9">
        <f t="shared" si="89"/>
        <v>0</v>
      </c>
      <c r="H910" s="9">
        <f t="shared" si="94"/>
        <v>0</v>
      </c>
      <c r="I910" s="9">
        <f t="shared" si="90"/>
        <v>0</v>
      </c>
      <c r="J910" s="9">
        <f t="shared" si="91"/>
        <v>0</v>
      </c>
      <c r="K910" s="9">
        <f t="shared" si="92"/>
        <v>0</v>
      </c>
      <c r="L910" s="9">
        <f t="shared" si="93"/>
        <v>0</v>
      </c>
      <c r="N910" s="1"/>
    </row>
    <row r="911" spans="1:14" x14ac:dyDescent="0.4">
      <c r="A911" s="5"/>
      <c r="B911" s="6"/>
      <c r="C911" s="6"/>
      <c r="D911" s="7"/>
      <c r="E911" s="7"/>
      <c r="F911" s="8"/>
      <c r="G911" s="9">
        <f t="shared" si="89"/>
        <v>0</v>
      </c>
      <c r="H911" s="9">
        <f t="shared" si="94"/>
        <v>0</v>
      </c>
      <c r="I911" s="9">
        <f t="shared" si="90"/>
        <v>0</v>
      </c>
      <c r="J911" s="9">
        <f t="shared" si="91"/>
        <v>0</v>
      </c>
      <c r="K911" s="9">
        <f t="shared" si="92"/>
        <v>0</v>
      </c>
      <c r="L911" s="9">
        <f t="shared" si="93"/>
        <v>0</v>
      </c>
      <c r="N911" s="1"/>
    </row>
    <row r="912" spans="1:14" x14ac:dyDescent="0.4">
      <c r="A912" s="5"/>
      <c r="B912" s="6"/>
      <c r="C912" s="6"/>
      <c r="D912" s="7"/>
      <c r="E912" s="7"/>
      <c r="F912" s="8"/>
      <c r="G912" s="9">
        <f t="shared" si="89"/>
        <v>0</v>
      </c>
      <c r="H912" s="9">
        <f t="shared" si="94"/>
        <v>0</v>
      </c>
      <c r="I912" s="9">
        <f t="shared" si="90"/>
        <v>0</v>
      </c>
      <c r="J912" s="9">
        <f t="shared" si="91"/>
        <v>0</v>
      </c>
      <c r="K912" s="9">
        <f t="shared" si="92"/>
        <v>0</v>
      </c>
      <c r="L912" s="9">
        <f t="shared" si="93"/>
        <v>0</v>
      </c>
      <c r="N912" s="1"/>
    </row>
    <row r="913" spans="1:14" x14ac:dyDescent="0.4">
      <c r="A913" s="5"/>
      <c r="B913" s="6"/>
      <c r="C913" s="6"/>
      <c r="D913" s="7"/>
      <c r="E913" s="7"/>
      <c r="F913" s="8"/>
      <c r="G913" s="9">
        <f t="shared" si="89"/>
        <v>0</v>
      </c>
      <c r="H913" s="9">
        <f t="shared" si="94"/>
        <v>0</v>
      </c>
      <c r="I913" s="9">
        <f t="shared" si="90"/>
        <v>0</v>
      </c>
      <c r="J913" s="9">
        <f t="shared" si="91"/>
        <v>0</v>
      </c>
      <c r="K913" s="9">
        <f t="shared" si="92"/>
        <v>0</v>
      </c>
      <c r="L913" s="9">
        <f t="shared" si="93"/>
        <v>0</v>
      </c>
      <c r="N913" s="1"/>
    </row>
    <row r="914" spans="1:14" x14ac:dyDescent="0.4">
      <c r="A914" s="5"/>
      <c r="B914" s="6"/>
      <c r="C914" s="6"/>
      <c r="D914" s="7"/>
      <c r="E914" s="7"/>
      <c r="F914" s="8"/>
      <c r="G914" s="9">
        <f t="shared" si="89"/>
        <v>0</v>
      </c>
      <c r="H914" s="9">
        <f t="shared" si="94"/>
        <v>0</v>
      </c>
      <c r="I914" s="9">
        <f t="shared" si="90"/>
        <v>0</v>
      </c>
      <c r="J914" s="9">
        <f t="shared" si="91"/>
        <v>0</v>
      </c>
      <c r="K914" s="9">
        <f t="shared" si="92"/>
        <v>0</v>
      </c>
      <c r="L914" s="9">
        <f t="shared" si="93"/>
        <v>0</v>
      </c>
      <c r="N914" s="1"/>
    </row>
    <row r="915" spans="1:14" x14ac:dyDescent="0.4">
      <c r="A915" s="5"/>
      <c r="B915" s="6"/>
      <c r="C915" s="6"/>
      <c r="D915" s="7"/>
      <c r="E915" s="7"/>
      <c r="F915" s="8"/>
      <c r="G915" s="9">
        <f t="shared" si="89"/>
        <v>0</v>
      </c>
      <c r="H915" s="9">
        <f t="shared" si="94"/>
        <v>0</v>
      </c>
      <c r="I915" s="9">
        <f t="shared" si="90"/>
        <v>0</v>
      </c>
      <c r="J915" s="9">
        <f t="shared" si="91"/>
        <v>0</v>
      </c>
      <c r="K915" s="9">
        <f t="shared" si="92"/>
        <v>0</v>
      </c>
      <c r="L915" s="9">
        <f t="shared" si="93"/>
        <v>0</v>
      </c>
      <c r="N915" s="1"/>
    </row>
    <row r="916" spans="1:14" x14ac:dyDescent="0.4">
      <c r="A916" s="5"/>
      <c r="B916" s="6"/>
      <c r="C916" s="6"/>
      <c r="D916" s="7"/>
      <c r="E916" s="7"/>
      <c r="F916" s="8"/>
      <c r="G916" s="9">
        <f t="shared" si="89"/>
        <v>0</v>
      </c>
      <c r="H916" s="9">
        <f t="shared" si="94"/>
        <v>0</v>
      </c>
      <c r="I916" s="9">
        <f t="shared" si="90"/>
        <v>0</v>
      </c>
      <c r="J916" s="9">
        <f t="shared" si="91"/>
        <v>0</v>
      </c>
      <c r="K916" s="9">
        <f t="shared" si="92"/>
        <v>0</v>
      </c>
      <c r="L916" s="9">
        <f t="shared" si="93"/>
        <v>0</v>
      </c>
      <c r="N916" s="1"/>
    </row>
    <row r="917" spans="1:14" x14ac:dyDescent="0.4">
      <c r="A917" s="5"/>
      <c r="B917" s="6"/>
      <c r="C917" s="6"/>
      <c r="D917" s="7"/>
      <c r="E917" s="7"/>
      <c r="F917" s="8"/>
      <c r="G917" s="9">
        <f t="shared" si="89"/>
        <v>0</v>
      </c>
      <c r="H917" s="9">
        <f t="shared" si="94"/>
        <v>0</v>
      </c>
      <c r="I917" s="9">
        <f t="shared" si="90"/>
        <v>0</v>
      </c>
      <c r="J917" s="9">
        <f t="shared" si="91"/>
        <v>0</v>
      </c>
      <c r="K917" s="9">
        <f t="shared" si="92"/>
        <v>0</v>
      </c>
      <c r="L917" s="9">
        <f t="shared" si="93"/>
        <v>0</v>
      </c>
      <c r="N917" s="1"/>
    </row>
    <row r="918" spans="1:14" x14ac:dyDescent="0.4">
      <c r="A918" s="5"/>
      <c r="B918" s="6"/>
      <c r="C918" s="6"/>
      <c r="D918" s="7"/>
      <c r="E918" s="7"/>
      <c r="F918" s="8"/>
      <c r="G918" s="9">
        <f t="shared" si="89"/>
        <v>0</v>
      </c>
      <c r="H918" s="9">
        <f t="shared" si="94"/>
        <v>0</v>
      </c>
      <c r="I918" s="9">
        <f t="shared" si="90"/>
        <v>0</v>
      </c>
      <c r="J918" s="9">
        <f t="shared" si="91"/>
        <v>0</v>
      </c>
      <c r="K918" s="9">
        <f t="shared" si="92"/>
        <v>0</v>
      </c>
      <c r="L918" s="9">
        <f t="shared" si="93"/>
        <v>0</v>
      </c>
      <c r="N918" s="1"/>
    </row>
    <row r="919" spans="1:14" x14ac:dyDescent="0.4">
      <c r="A919" s="5"/>
      <c r="B919" s="6"/>
      <c r="C919" s="6"/>
      <c r="D919" s="7"/>
      <c r="E919" s="7"/>
      <c r="F919" s="8"/>
      <c r="G919" s="9">
        <f t="shared" si="89"/>
        <v>0</v>
      </c>
      <c r="H919" s="9">
        <f t="shared" si="94"/>
        <v>0</v>
      </c>
      <c r="I919" s="9">
        <f t="shared" si="90"/>
        <v>0</v>
      </c>
      <c r="J919" s="9">
        <f t="shared" si="91"/>
        <v>0</v>
      </c>
      <c r="K919" s="9">
        <f t="shared" si="92"/>
        <v>0</v>
      </c>
      <c r="L919" s="9">
        <f t="shared" si="93"/>
        <v>0</v>
      </c>
      <c r="N919" s="1"/>
    </row>
    <row r="920" spans="1:14" x14ac:dyDescent="0.4">
      <c r="A920" s="5"/>
      <c r="B920" s="6"/>
      <c r="C920" s="6"/>
      <c r="D920" s="7"/>
      <c r="E920" s="7"/>
      <c r="F920" s="8"/>
      <c r="G920" s="9">
        <f t="shared" si="89"/>
        <v>0</v>
      </c>
      <c r="H920" s="9">
        <f t="shared" si="94"/>
        <v>0</v>
      </c>
      <c r="I920" s="9">
        <f t="shared" si="90"/>
        <v>0</v>
      </c>
      <c r="J920" s="9">
        <f t="shared" si="91"/>
        <v>0</v>
      </c>
      <c r="K920" s="9">
        <f t="shared" si="92"/>
        <v>0</v>
      </c>
      <c r="L920" s="9">
        <f t="shared" si="93"/>
        <v>0</v>
      </c>
      <c r="N920" s="1"/>
    </row>
    <row r="921" spans="1:14" x14ac:dyDescent="0.4">
      <c r="A921" s="5"/>
      <c r="B921" s="6"/>
      <c r="C921" s="6"/>
      <c r="D921" s="7"/>
      <c r="E921" s="7"/>
      <c r="F921" s="8"/>
      <c r="G921" s="9">
        <f t="shared" si="89"/>
        <v>0</v>
      </c>
      <c r="H921" s="9">
        <f t="shared" si="94"/>
        <v>0</v>
      </c>
      <c r="I921" s="9">
        <f t="shared" si="90"/>
        <v>0</v>
      </c>
      <c r="J921" s="9">
        <f t="shared" si="91"/>
        <v>0</v>
      </c>
      <c r="K921" s="9">
        <f t="shared" si="92"/>
        <v>0</v>
      </c>
      <c r="L921" s="9">
        <f t="shared" si="93"/>
        <v>0</v>
      </c>
      <c r="N921" s="1"/>
    </row>
    <row r="922" spans="1:14" x14ac:dyDescent="0.4">
      <c r="A922" s="5"/>
      <c r="B922" s="6"/>
      <c r="C922" s="6"/>
      <c r="D922" s="7"/>
      <c r="E922" s="7"/>
      <c r="F922" s="8"/>
      <c r="G922" s="9">
        <f t="shared" si="89"/>
        <v>0</v>
      </c>
      <c r="H922" s="9">
        <f t="shared" si="94"/>
        <v>0</v>
      </c>
      <c r="I922" s="9">
        <f t="shared" si="90"/>
        <v>0</v>
      </c>
      <c r="J922" s="9">
        <f t="shared" si="91"/>
        <v>0</v>
      </c>
      <c r="K922" s="9">
        <f t="shared" si="92"/>
        <v>0</v>
      </c>
      <c r="L922" s="9">
        <f t="shared" si="93"/>
        <v>0</v>
      </c>
      <c r="N922" s="1"/>
    </row>
    <row r="923" spans="1:14" x14ac:dyDescent="0.4">
      <c r="A923" s="5"/>
      <c r="B923" s="6"/>
      <c r="C923" s="6"/>
      <c r="D923" s="7"/>
      <c r="E923" s="7"/>
      <c r="F923" s="8"/>
      <c r="G923" s="9">
        <f t="shared" si="89"/>
        <v>0</v>
      </c>
      <c r="H923" s="9">
        <f t="shared" si="94"/>
        <v>0</v>
      </c>
      <c r="I923" s="9">
        <f t="shared" si="90"/>
        <v>0</v>
      </c>
      <c r="J923" s="9">
        <f t="shared" si="91"/>
        <v>0</v>
      </c>
      <c r="K923" s="9">
        <f t="shared" si="92"/>
        <v>0</v>
      </c>
      <c r="L923" s="9">
        <f t="shared" si="93"/>
        <v>0</v>
      </c>
      <c r="N923" s="1"/>
    </row>
    <row r="924" spans="1:14" x14ac:dyDescent="0.4">
      <c r="A924" s="5"/>
      <c r="B924" s="6"/>
      <c r="C924" s="6"/>
      <c r="D924" s="7"/>
      <c r="E924" s="7"/>
      <c r="F924" s="8"/>
      <c r="G924" s="9">
        <f t="shared" si="89"/>
        <v>0</v>
      </c>
      <c r="H924" s="9">
        <f t="shared" si="94"/>
        <v>0</v>
      </c>
      <c r="I924" s="9">
        <f t="shared" si="90"/>
        <v>0</v>
      </c>
      <c r="J924" s="9">
        <f t="shared" si="91"/>
        <v>0</v>
      </c>
      <c r="K924" s="9">
        <f t="shared" si="92"/>
        <v>0</v>
      </c>
      <c r="L924" s="9">
        <f t="shared" si="93"/>
        <v>0</v>
      </c>
      <c r="N924" s="1"/>
    </row>
    <row r="925" spans="1:14" x14ac:dyDescent="0.4">
      <c r="A925" s="5"/>
      <c r="B925" s="6"/>
      <c r="C925" s="6"/>
      <c r="D925" s="7"/>
      <c r="E925" s="7"/>
      <c r="F925" s="8"/>
      <c r="G925" s="9">
        <f t="shared" si="89"/>
        <v>0</v>
      </c>
      <c r="H925" s="9">
        <f t="shared" si="94"/>
        <v>0</v>
      </c>
      <c r="I925" s="9">
        <f t="shared" si="90"/>
        <v>0</v>
      </c>
      <c r="J925" s="9">
        <f t="shared" si="91"/>
        <v>0</v>
      </c>
      <c r="K925" s="9">
        <f t="shared" si="92"/>
        <v>0</v>
      </c>
      <c r="L925" s="9">
        <f t="shared" si="93"/>
        <v>0</v>
      </c>
      <c r="N925" s="1"/>
    </row>
    <row r="926" spans="1:14" x14ac:dyDescent="0.4">
      <c r="A926" s="5"/>
      <c r="B926" s="6"/>
      <c r="C926" s="6"/>
      <c r="D926" s="7"/>
      <c r="E926" s="7"/>
      <c r="F926" s="8"/>
      <c r="G926" s="9">
        <f t="shared" si="89"/>
        <v>0</v>
      </c>
      <c r="H926" s="9">
        <f t="shared" si="94"/>
        <v>0</v>
      </c>
      <c r="I926" s="9">
        <f t="shared" si="90"/>
        <v>0</v>
      </c>
      <c r="J926" s="9">
        <f t="shared" si="91"/>
        <v>0</v>
      </c>
      <c r="K926" s="9">
        <f t="shared" si="92"/>
        <v>0</v>
      </c>
      <c r="L926" s="9">
        <f t="shared" si="93"/>
        <v>0</v>
      </c>
      <c r="N926" s="1"/>
    </row>
    <row r="927" spans="1:14" x14ac:dyDescent="0.4">
      <c r="A927" s="5"/>
      <c r="B927" s="6"/>
      <c r="C927" s="6"/>
      <c r="D927" s="7"/>
      <c r="E927" s="7"/>
      <c r="F927" s="8"/>
      <c r="G927" s="9">
        <f t="shared" si="89"/>
        <v>0</v>
      </c>
      <c r="H927" s="9">
        <f t="shared" si="94"/>
        <v>0</v>
      </c>
      <c r="I927" s="9">
        <f t="shared" si="90"/>
        <v>0</v>
      </c>
      <c r="J927" s="9">
        <f t="shared" si="91"/>
        <v>0</v>
      </c>
      <c r="K927" s="9">
        <f t="shared" si="92"/>
        <v>0</v>
      </c>
      <c r="L927" s="9">
        <f t="shared" si="93"/>
        <v>0</v>
      </c>
      <c r="N927" s="1"/>
    </row>
    <row r="928" spans="1:14" x14ac:dyDescent="0.4">
      <c r="A928" s="5"/>
      <c r="B928" s="6"/>
      <c r="C928" s="6"/>
      <c r="D928" s="7"/>
      <c r="E928" s="7"/>
      <c r="F928" s="8"/>
      <c r="G928" s="9">
        <f t="shared" si="89"/>
        <v>0</v>
      </c>
      <c r="H928" s="9">
        <f t="shared" si="94"/>
        <v>0</v>
      </c>
      <c r="I928" s="9">
        <f t="shared" si="90"/>
        <v>0</v>
      </c>
      <c r="J928" s="9">
        <f t="shared" si="91"/>
        <v>0</v>
      </c>
      <c r="K928" s="9">
        <f t="shared" si="92"/>
        <v>0</v>
      </c>
      <c r="L928" s="9">
        <f t="shared" si="93"/>
        <v>0</v>
      </c>
      <c r="N928" s="1"/>
    </row>
    <row r="929" spans="1:14" x14ac:dyDescent="0.4">
      <c r="A929" s="5"/>
      <c r="B929" s="6"/>
      <c r="C929" s="6"/>
      <c r="D929" s="7"/>
      <c r="E929" s="7"/>
      <c r="F929" s="8"/>
      <c r="G929" s="9">
        <f t="shared" si="89"/>
        <v>0</v>
      </c>
      <c r="H929" s="9">
        <f t="shared" si="94"/>
        <v>0</v>
      </c>
      <c r="I929" s="9">
        <f t="shared" si="90"/>
        <v>0</v>
      </c>
      <c r="J929" s="9">
        <f t="shared" si="91"/>
        <v>0</v>
      </c>
      <c r="K929" s="9">
        <f t="shared" si="92"/>
        <v>0</v>
      </c>
      <c r="L929" s="9">
        <f t="shared" si="93"/>
        <v>0</v>
      </c>
      <c r="N929" s="1"/>
    </row>
    <row r="930" spans="1:14" x14ac:dyDescent="0.4">
      <c r="A930" s="5"/>
      <c r="B930" s="6"/>
      <c r="C930" s="6"/>
      <c r="D930" s="7"/>
      <c r="E930" s="7"/>
      <c r="F930" s="8"/>
      <c r="G930" s="9">
        <f t="shared" si="89"/>
        <v>0</v>
      </c>
      <c r="H930" s="9">
        <f t="shared" si="94"/>
        <v>0</v>
      </c>
      <c r="I930" s="9">
        <f t="shared" si="90"/>
        <v>0</v>
      </c>
      <c r="J930" s="9">
        <f t="shared" si="91"/>
        <v>0</v>
      </c>
      <c r="K930" s="9">
        <f t="shared" si="92"/>
        <v>0</v>
      </c>
      <c r="L930" s="9">
        <f t="shared" si="93"/>
        <v>0</v>
      </c>
      <c r="N930" s="1"/>
    </row>
    <row r="931" spans="1:14" x14ac:dyDescent="0.4">
      <c r="A931" s="5"/>
      <c r="B931" s="6"/>
      <c r="C931" s="6"/>
      <c r="D931" s="7"/>
      <c r="E931" s="7"/>
      <c r="F931" s="8"/>
      <c r="G931" s="9">
        <f t="shared" si="89"/>
        <v>0</v>
      </c>
      <c r="H931" s="9">
        <f t="shared" si="94"/>
        <v>0</v>
      </c>
      <c r="I931" s="9">
        <f t="shared" si="90"/>
        <v>0</v>
      </c>
      <c r="J931" s="9">
        <f t="shared" si="91"/>
        <v>0</v>
      </c>
      <c r="K931" s="9">
        <f t="shared" si="92"/>
        <v>0</v>
      </c>
      <c r="L931" s="9">
        <f t="shared" si="93"/>
        <v>0</v>
      </c>
      <c r="N931" s="1"/>
    </row>
    <row r="932" spans="1:14" x14ac:dyDescent="0.4">
      <c r="A932" s="5"/>
      <c r="B932" s="6"/>
      <c r="C932" s="6"/>
      <c r="D932" s="7"/>
      <c r="E932" s="7"/>
      <c r="F932" s="8"/>
      <c r="G932" s="9">
        <f t="shared" si="89"/>
        <v>0</v>
      </c>
      <c r="H932" s="9">
        <f t="shared" si="94"/>
        <v>0</v>
      </c>
      <c r="I932" s="9">
        <f t="shared" si="90"/>
        <v>0</v>
      </c>
      <c r="J932" s="9">
        <f t="shared" si="91"/>
        <v>0</v>
      </c>
      <c r="K932" s="9">
        <f t="shared" si="92"/>
        <v>0</v>
      </c>
      <c r="L932" s="9">
        <f t="shared" si="93"/>
        <v>0</v>
      </c>
      <c r="N932" s="1"/>
    </row>
    <row r="933" spans="1:14" x14ac:dyDescent="0.4">
      <c r="A933" s="5"/>
      <c r="B933" s="6"/>
      <c r="C933" s="6"/>
      <c r="D933" s="7"/>
      <c r="E933" s="7"/>
      <c r="F933" s="8"/>
      <c r="G933" s="9">
        <f t="shared" si="89"/>
        <v>0</v>
      </c>
      <c r="H933" s="9">
        <f t="shared" si="94"/>
        <v>0</v>
      </c>
      <c r="I933" s="9">
        <f t="shared" si="90"/>
        <v>0</v>
      </c>
      <c r="J933" s="9">
        <f t="shared" si="91"/>
        <v>0</v>
      </c>
      <c r="K933" s="9">
        <f t="shared" si="92"/>
        <v>0</v>
      </c>
      <c r="L933" s="9">
        <f t="shared" si="93"/>
        <v>0</v>
      </c>
      <c r="N933" s="1"/>
    </row>
    <row r="934" spans="1:14" x14ac:dyDescent="0.4">
      <c r="A934" s="5"/>
      <c r="B934" s="6"/>
      <c r="C934" s="6"/>
      <c r="D934" s="7"/>
      <c r="E934" s="7"/>
      <c r="F934" s="8"/>
      <c r="G934" s="9">
        <f t="shared" si="89"/>
        <v>0</v>
      </c>
      <c r="H934" s="9">
        <f t="shared" si="94"/>
        <v>0</v>
      </c>
      <c r="I934" s="9">
        <f t="shared" si="90"/>
        <v>0</v>
      </c>
      <c r="J934" s="9">
        <f t="shared" si="91"/>
        <v>0</v>
      </c>
      <c r="K934" s="9">
        <f t="shared" si="92"/>
        <v>0</v>
      </c>
      <c r="L934" s="9">
        <f t="shared" si="93"/>
        <v>0</v>
      </c>
      <c r="N934" s="1"/>
    </row>
    <row r="935" spans="1:14" x14ac:dyDescent="0.4">
      <c r="A935" s="5"/>
      <c r="B935" s="6"/>
      <c r="C935" s="6"/>
      <c r="D935" s="7"/>
      <c r="E935" s="7"/>
      <c r="F935" s="8"/>
      <c r="G935" s="9">
        <f t="shared" si="89"/>
        <v>0</v>
      </c>
      <c r="H935" s="9">
        <f t="shared" si="94"/>
        <v>0</v>
      </c>
      <c r="I935" s="9">
        <f t="shared" si="90"/>
        <v>0</v>
      </c>
      <c r="J935" s="9">
        <f t="shared" si="91"/>
        <v>0</v>
      </c>
      <c r="K935" s="9">
        <f t="shared" si="92"/>
        <v>0</v>
      </c>
      <c r="L935" s="9">
        <f t="shared" si="93"/>
        <v>0</v>
      </c>
      <c r="N935" s="1"/>
    </row>
    <row r="936" spans="1:14" x14ac:dyDescent="0.4">
      <c r="A936" s="5"/>
      <c r="B936" s="6"/>
      <c r="C936" s="6"/>
      <c r="D936" s="7"/>
      <c r="E936" s="7"/>
      <c r="F936" s="8"/>
      <c r="G936" s="9">
        <f t="shared" si="89"/>
        <v>0</v>
      </c>
      <c r="H936" s="9">
        <f t="shared" si="94"/>
        <v>0</v>
      </c>
      <c r="I936" s="9">
        <f t="shared" si="90"/>
        <v>0</v>
      </c>
      <c r="J936" s="9">
        <f t="shared" si="91"/>
        <v>0</v>
      </c>
      <c r="K936" s="9">
        <f t="shared" si="92"/>
        <v>0</v>
      </c>
      <c r="L936" s="9">
        <f t="shared" si="93"/>
        <v>0</v>
      </c>
      <c r="N936" s="1"/>
    </row>
    <row r="937" spans="1:14" x14ac:dyDescent="0.4">
      <c r="A937" s="5"/>
      <c r="B937" s="6"/>
      <c r="C937" s="6"/>
      <c r="D937" s="7"/>
      <c r="E937" s="7"/>
      <c r="F937" s="8"/>
      <c r="G937" s="9">
        <f t="shared" si="89"/>
        <v>0</v>
      </c>
      <c r="H937" s="9">
        <f t="shared" si="94"/>
        <v>0</v>
      </c>
      <c r="I937" s="9">
        <f t="shared" si="90"/>
        <v>0</v>
      </c>
      <c r="J937" s="9">
        <f t="shared" si="91"/>
        <v>0</v>
      </c>
      <c r="K937" s="9">
        <f t="shared" si="92"/>
        <v>0</v>
      </c>
      <c r="L937" s="9">
        <f t="shared" si="93"/>
        <v>0</v>
      </c>
      <c r="N937" s="1"/>
    </row>
    <row r="938" spans="1:14" x14ac:dyDescent="0.4">
      <c r="A938" s="5"/>
      <c r="B938" s="6"/>
      <c r="C938" s="6"/>
      <c r="D938" s="7"/>
      <c r="E938" s="7"/>
      <c r="F938" s="8"/>
      <c r="G938" s="9">
        <f t="shared" si="89"/>
        <v>0</v>
      </c>
      <c r="H938" s="9">
        <f t="shared" si="94"/>
        <v>0</v>
      </c>
      <c r="I938" s="9">
        <f t="shared" si="90"/>
        <v>0</v>
      </c>
      <c r="J938" s="9">
        <f t="shared" si="91"/>
        <v>0</v>
      </c>
      <c r="K938" s="9">
        <f t="shared" si="92"/>
        <v>0</v>
      </c>
      <c r="L938" s="9">
        <f t="shared" si="93"/>
        <v>0</v>
      </c>
      <c r="N938" s="1"/>
    </row>
    <row r="939" spans="1:14" x14ac:dyDescent="0.4">
      <c r="A939" s="5"/>
      <c r="B939" s="6"/>
      <c r="C939" s="6"/>
      <c r="D939" s="7"/>
      <c r="E939" s="7"/>
      <c r="F939" s="8"/>
      <c r="G939" s="9">
        <f t="shared" si="89"/>
        <v>0</v>
      </c>
      <c r="H939" s="9">
        <f t="shared" si="94"/>
        <v>0</v>
      </c>
      <c r="I939" s="9">
        <f t="shared" si="90"/>
        <v>0</v>
      </c>
      <c r="J939" s="9">
        <f t="shared" si="91"/>
        <v>0</v>
      </c>
      <c r="K939" s="9">
        <f t="shared" si="92"/>
        <v>0</v>
      </c>
      <c r="L939" s="9">
        <f t="shared" si="93"/>
        <v>0</v>
      </c>
      <c r="N939" s="1"/>
    </row>
    <row r="940" spans="1:14" x14ac:dyDescent="0.4">
      <c r="A940" s="5"/>
      <c r="B940" s="6"/>
      <c r="C940" s="6"/>
      <c r="D940" s="7"/>
      <c r="E940" s="7"/>
      <c r="F940" s="8"/>
      <c r="G940" s="9">
        <f t="shared" si="89"/>
        <v>0</v>
      </c>
      <c r="H940" s="9">
        <f t="shared" si="94"/>
        <v>0</v>
      </c>
      <c r="I940" s="9">
        <f t="shared" si="90"/>
        <v>0</v>
      </c>
      <c r="J940" s="9">
        <f t="shared" si="91"/>
        <v>0</v>
      </c>
      <c r="K940" s="9">
        <f t="shared" si="92"/>
        <v>0</v>
      </c>
      <c r="L940" s="9">
        <f t="shared" si="93"/>
        <v>0</v>
      </c>
      <c r="N940" s="1"/>
    </row>
    <row r="941" spans="1:14" x14ac:dyDescent="0.4">
      <c r="A941" s="5"/>
      <c r="B941" s="6"/>
      <c r="C941" s="6"/>
      <c r="D941" s="7"/>
      <c r="E941" s="7"/>
      <c r="F941" s="8"/>
      <c r="G941" s="9">
        <f t="shared" si="89"/>
        <v>0</v>
      </c>
      <c r="H941" s="9">
        <f t="shared" si="94"/>
        <v>0</v>
      </c>
      <c r="I941" s="9">
        <f t="shared" si="90"/>
        <v>0</v>
      </c>
      <c r="J941" s="9">
        <f t="shared" si="91"/>
        <v>0</v>
      </c>
      <c r="K941" s="9">
        <f t="shared" si="92"/>
        <v>0</v>
      </c>
      <c r="L941" s="9">
        <f t="shared" si="93"/>
        <v>0</v>
      </c>
      <c r="N941" s="1"/>
    </row>
    <row r="942" spans="1:14" x14ac:dyDescent="0.4">
      <c r="A942" s="5"/>
      <c r="B942" s="6"/>
      <c r="C942" s="6"/>
      <c r="D942" s="7"/>
      <c r="E942" s="7"/>
      <c r="F942" s="8"/>
      <c r="G942" s="9">
        <f t="shared" si="89"/>
        <v>0</v>
      </c>
      <c r="H942" s="9">
        <f t="shared" si="94"/>
        <v>0</v>
      </c>
      <c r="I942" s="9">
        <f t="shared" si="90"/>
        <v>0</v>
      </c>
      <c r="J942" s="9">
        <f t="shared" si="91"/>
        <v>0</v>
      </c>
      <c r="K942" s="9">
        <f t="shared" si="92"/>
        <v>0</v>
      </c>
      <c r="L942" s="9">
        <f t="shared" si="93"/>
        <v>0</v>
      </c>
      <c r="N942" s="1"/>
    </row>
    <row r="943" spans="1:14" x14ac:dyDescent="0.4">
      <c r="A943" s="5"/>
      <c r="B943" s="6"/>
      <c r="C943" s="6"/>
      <c r="D943" s="7"/>
      <c r="E943" s="7"/>
      <c r="F943" s="8"/>
      <c r="G943" s="9">
        <f t="shared" si="89"/>
        <v>0</v>
      </c>
      <c r="H943" s="9">
        <f t="shared" si="94"/>
        <v>0</v>
      </c>
      <c r="I943" s="9">
        <f t="shared" si="90"/>
        <v>0</v>
      </c>
      <c r="J943" s="9">
        <f t="shared" si="91"/>
        <v>0</v>
      </c>
      <c r="K943" s="9">
        <f t="shared" si="92"/>
        <v>0</v>
      </c>
      <c r="L943" s="9">
        <f t="shared" si="93"/>
        <v>0</v>
      </c>
      <c r="N943" s="1"/>
    </row>
    <row r="944" spans="1:14" x14ac:dyDescent="0.4">
      <c r="A944" s="5"/>
      <c r="B944" s="6"/>
      <c r="C944" s="6"/>
      <c r="D944" s="7"/>
      <c r="E944" s="7"/>
      <c r="F944" s="8"/>
      <c r="G944" s="9">
        <f t="shared" si="89"/>
        <v>0</v>
      </c>
      <c r="H944" s="9">
        <f t="shared" si="94"/>
        <v>0</v>
      </c>
      <c r="I944" s="9">
        <f t="shared" si="90"/>
        <v>0</v>
      </c>
      <c r="J944" s="9">
        <f t="shared" si="91"/>
        <v>0</v>
      </c>
      <c r="K944" s="9">
        <f t="shared" si="92"/>
        <v>0</v>
      </c>
      <c r="L944" s="9">
        <f t="shared" si="93"/>
        <v>0</v>
      </c>
      <c r="N944" s="1"/>
    </row>
    <row r="945" spans="1:14" x14ac:dyDescent="0.4">
      <c r="A945" s="5"/>
      <c r="B945" s="6"/>
      <c r="C945" s="6"/>
      <c r="D945" s="7"/>
      <c r="E945" s="7"/>
      <c r="F945" s="8"/>
      <c r="G945" s="9">
        <f t="shared" si="89"/>
        <v>0</v>
      </c>
      <c r="H945" s="9">
        <f t="shared" si="94"/>
        <v>0</v>
      </c>
      <c r="I945" s="9">
        <f t="shared" si="90"/>
        <v>0</v>
      </c>
      <c r="J945" s="9">
        <f t="shared" si="91"/>
        <v>0</v>
      </c>
      <c r="K945" s="9">
        <f t="shared" si="92"/>
        <v>0</v>
      </c>
      <c r="L945" s="9">
        <f t="shared" si="93"/>
        <v>0</v>
      </c>
      <c r="N945" s="1"/>
    </row>
    <row r="946" spans="1:14" x14ac:dyDescent="0.4">
      <c r="A946" s="5"/>
      <c r="B946" s="6"/>
      <c r="C946" s="6"/>
      <c r="D946" s="7"/>
      <c r="E946" s="7"/>
      <c r="F946" s="8"/>
      <c r="G946" s="9">
        <f t="shared" si="89"/>
        <v>0</v>
      </c>
      <c r="H946" s="9">
        <f t="shared" si="94"/>
        <v>0</v>
      </c>
      <c r="I946" s="9">
        <f t="shared" si="90"/>
        <v>0</v>
      </c>
      <c r="J946" s="9">
        <f t="shared" si="91"/>
        <v>0</v>
      </c>
      <c r="K946" s="9">
        <f t="shared" si="92"/>
        <v>0</v>
      </c>
      <c r="L946" s="9">
        <f t="shared" si="93"/>
        <v>0</v>
      </c>
      <c r="N946" s="1"/>
    </row>
    <row r="947" spans="1:14" x14ac:dyDescent="0.4">
      <c r="A947" s="5"/>
      <c r="B947" s="6"/>
      <c r="C947" s="6"/>
      <c r="D947" s="7"/>
      <c r="E947" s="7"/>
      <c r="F947" s="8"/>
      <c r="G947" s="9">
        <f t="shared" si="89"/>
        <v>0</v>
      </c>
      <c r="H947" s="9">
        <f t="shared" si="94"/>
        <v>0</v>
      </c>
      <c r="I947" s="9">
        <f t="shared" si="90"/>
        <v>0</v>
      </c>
      <c r="J947" s="9">
        <f t="shared" si="91"/>
        <v>0</v>
      </c>
      <c r="K947" s="9">
        <f t="shared" si="92"/>
        <v>0</v>
      </c>
      <c r="L947" s="9">
        <f t="shared" si="93"/>
        <v>0</v>
      </c>
      <c r="N947" s="1"/>
    </row>
    <row r="948" spans="1:14" x14ac:dyDescent="0.4">
      <c r="A948" s="5"/>
      <c r="B948" s="6"/>
      <c r="C948" s="6"/>
      <c r="D948" s="7"/>
      <c r="E948" s="7"/>
      <c r="F948" s="8"/>
      <c r="G948" s="9">
        <f t="shared" si="89"/>
        <v>0</v>
      </c>
      <c r="H948" s="9">
        <f t="shared" si="94"/>
        <v>0</v>
      </c>
      <c r="I948" s="9">
        <f t="shared" si="90"/>
        <v>0</v>
      </c>
      <c r="J948" s="9">
        <f t="shared" si="91"/>
        <v>0</v>
      </c>
      <c r="K948" s="9">
        <f t="shared" si="92"/>
        <v>0</v>
      </c>
      <c r="L948" s="9">
        <f t="shared" si="93"/>
        <v>0</v>
      </c>
      <c r="N948" s="1"/>
    </row>
    <row r="949" spans="1:14" x14ac:dyDescent="0.4">
      <c r="A949" s="5"/>
      <c r="B949" s="6"/>
      <c r="C949" s="6"/>
      <c r="D949" s="7"/>
      <c r="E949" s="7"/>
      <c r="F949" s="8"/>
      <c r="G949" s="9">
        <f t="shared" si="89"/>
        <v>0</v>
      </c>
      <c r="H949" s="9">
        <f t="shared" si="94"/>
        <v>0</v>
      </c>
      <c r="I949" s="9">
        <f t="shared" si="90"/>
        <v>0</v>
      </c>
      <c r="J949" s="9">
        <f t="shared" si="91"/>
        <v>0</v>
      </c>
      <c r="K949" s="9">
        <f t="shared" si="92"/>
        <v>0</v>
      </c>
      <c r="L949" s="9">
        <f t="shared" si="93"/>
        <v>0</v>
      </c>
      <c r="N949" s="1"/>
    </row>
    <row r="950" spans="1:14" x14ac:dyDescent="0.4">
      <c r="A950" s="5"/>
      <c r="B950" s="6"/>
      <c r="C950" s="6"/>
      <c r="D950" s="7"/>
      <c r="E950" s="7"/>
      <c r="F950" s="8"/>
      <c r="G950" s="9">
        <f t="shared" si="89"/>
        <v>0</v>
      </c>
      <c r="H950" s="9">
        <f t="shared" si="94"/>
        <v>0</v>
      </c>
      <c r="I950" s="9">
        <f t="shared" si="90"/>
        <v>0</v>
      </c>
      <c r="J950" s="9">
        <f t="shared" si="91"/>
        <v>0</v>
      </c>
      <c r="K950" s="9">
        <f t="shared" si="92"/>
        <v>0</v>
      </c>
      <c r="L950" s="9">
        <f t="shared" si="93"/>
        <v>0</v>
      </c>
      <c r="N950" s="1"/>
    </row>
    <row r="951" spans="1:14" x14ac:dyDescent="0.4">
      <c r="A951" s="5"/>
      <c r="B951" s="6"/>
      <c r="C951" s="6"/>
      <c r="D951" s="7"/>
      <c r="E951" s="7"/>
      <c r="F951" s="8"/>
      <c r="G951" s="9">
        <f t="shared" si="89"/>
        <v>0</v>
      </c>
      <c r="H951" s="9">
        <f t="shared" si="94"/>
        <v>0</v>
      </c>
      <c r="I951" s="9">
        <f t="shared" si="90"/>
        <v>0</v>
      </c>
      <c r="J951" s="9">
        <f t="shared" si="91"/>
        <v>0</v>
      </c>
      <c r="K951" s="9">
        <f t="shared" si="92"/>
        <v>0</v>
      </c>
      <c r="L951" s="9">
        <f t="shared" si="93"/>
        <v>0</v>
      </c>
      <c r="N951" s="1"/>
    </row>
    <row r="952" spans="1:14" x14ac:dyDescent="0.4">
      <c r="A952" s="5"/>
      <c r="B952" s="6"/>
      <c r="C952" s="6"/>
      <c r="D952" s="7"/>
      <c r="E952" s="7"/>
      <c r="F952" s="8"/>
      <c r="G952" s="9">
        <f t="shared" si="89"/>
        <v>0</v>
      </c>
      <c r="H952" s="9">
        <f t="shared" si="94"/>
        <v>0</v>
      </c>
      <c r="I952" s="9">
        <f t="shared" si="90"/>
        <v>0</v>
      </c>
      <c r="J952" s="9">
        <f t="shared" si="91"/>
        <v>0</v>
      </c>
      <c r="K952" s="9">
        <f t="shared" si="92"/>
        <v>0</v>
      </c>
      <c r="L952" s="9">
        <f t="shared" si="93"/>
        <v>0</v>
      </c>
      <c r="N952" s="1"/>
    </row>
    <row r="953" spans="1:14" x14ac:dyDescent="0.4">
      <c r="A953" s="5"/>
      <c r="B953" s="6"/>
      <c r="C953" s="6"/>
      <c r="D953" s="7"/>
      <c r="E953" s="7"/>
      <c r="F953" s="8"/>
      <c r="G953" s="9">
        <f t="shared" si="89"/>
        <v>0</v>
      </c>
      <c r="H953" s="9">
        <f t="shared" si="94"/>
        <v>0</v>
      </c>
      <c r="I953" s="9">
        <f t="shared" si="90"/>
        <v>0</v>
      </c>
      <c r="J953" s="9">
        <f t="shared" si="91"/>
        <v>0</v>
      </c>
      <c r="K953" s="9">
        <f t="shared" si="92"/>
        <v>0</v>
      </c>
      <c r="L953" s="9">
        <f t="shared" si="93"/>
        <v>0</v>
      </c>
      <c r="N953" s="1"/>
    </row>
    <row r="954" spans="1:14" x14ac:dyDescent="0.4">
      <c r="A954" s="5"/>
      <c r="B954" s="6"/>
      <c r="C954" s="6"/>
      <c r="D954" s="7"/>
      <c r="E954" s="7"/>
      <c r="F954" s="8"/>
      <c r="G954" s="9">
        <f t="shared" si="89"/>
        <v>0</v>
      </c>
      <c r="H954" s="9">
        <f t="shared" si="94"/>
        <v>0</v>
      </c>
      <c r="I954" s="9">
        <f t="shared" si="90"/>
        <v>0</v>
      </c>
      <c r="J954" s="9">
        <f t="shared" si="91"/>
        <v>0</v>
      </c>
      <c r="K954" s="9">
        <f t="shared" si="92"/>
        <v>0</v>
      </c>
      <c r="L954" s="9">
        <f t="shared" si="93"/>
        <v>0</v>
      </c>
      <c r="N954" s="1"/>
    </row>
    <row r="955" spans="1:14" x14ac:dyDescent="0.4">
      <c r="A955" s="5"/>
      <c r="B955" s="6"/>
      <c r="C955" s="6"/>
      <c r="D955" s="7"/>
      <c r="E955" s="7"/>
      <c r="F955" s="8"/>
      <c r="G955" s="9">
        <f t="shared" si="89"/>
        <v>0</v>
      </c>
      <c r="H955" s="9">
        <f t="shared" si="94"/>
        <v>0</v>
      </c>
      <c r="I955" s="9">
        <f t="shared" si="90"/>
        <v>0</v>
      </c>
      <c r="J955" s="9">
        <f t="shared" si="91"/>
        <v>0</v>
      </c>
      <c r="K955" s="9">
        <f t="shared" si="92"/>
        <v>0</v>
      </c>
      <c r="L955" s="9">
        <f t="shared" si="93"/>
        <v>0</v>
      </c>
      <c r="N955" s="1"/>
    </row>
    <row r="956" spans="1:14" x14ac:dyDescent="0.4">
      <c r="A956" s="5"/>
      <c r="B956" s="6"/>
      <c r="C956" s="6"/>
      <c r="D956" s="7"/>
      <c r="E956" s="7"/>
      <c r="F956" s="8"/>
      <c r="G956" s="9">
        <f t="shared" si="89"/>
        <v>0</v>
      </c>
      <c r="H956" s="9">
        <f t="shared" si="94"/>
        <v>0</v>
      </c>
      <c r="I956" s="9">
        <f t="shared" si="90"/>
        <v>0</v>
      </c>
      <c r="J956" s="9">
        <f t="shared" si="91"/>
        <v>0</v>
      </c>
      <c r="K956" s="9">
        <f t="shared" si="92"/>
        <v>0</v>
      </c>
      <c r="L956" s="9">
        <f t="shared" si="93"/>
        <v>0</v>
      </c>
      <c r="N956" s="1"/>
    </row>
    <row r="957" spans="1:14" x14ac:dyDescent="0.4">
      <c r="A957" s="5"/>
      <c r="B957" s="6"/>
      <c r="C957" s="6"/>
      <c r="D957" s="7"/>
      <c r="E957" s="7"/>
      <c r="F957" s="8"/>
      <c r="G957" s="9">
        <f t="shared" si="89"/>
        <v>0</v>
      </c>
      <c r="H957" s="9">
        <f t="shared" si="94"/>
        <v>0</v>
      </c>
      <c r="I957" s="9">
        <f t="shared" si="90"/>
        <v>0</v>
      </c>
      <c r="J957" s="9">
        <f t="shared" si="91"/>
        <v>0</v>
      </c>
      <c r="K957" s="9">
        <f t="shared" si="92"/>
        <v>0</v>
      </c>
      <c r="L957" s="9">
        <f t="shared" si="93"/>
        <v>0</v>
      </c>
      <c r="N957" s="1"/>
    </row>
    <row r="958" spans="1:14" x14ac:dyDescent="0.4">
      <c r="A958" s="5"/>
      <c r="B958" s="6"/>
      <c r="C958" s="6"/>
      <c r="D958" s="7"/>
      <c r="E958" s="7"/>
      <c r="F958" s="8"/>
      <c r="G958" s="9">
        <f t="shared" si="89"/>
        <v>0</v>
      </c>
      <c r="H958" s="9">
        <f t="shared" si="94"/>
        <v>0</v>
      </c>
      <c r="I958" s="9">
        <f t="shared" si="90"/>
        <v>0</v>
      </c>
      <c r="J958" s="9">
        <f t="shared" si="91"/>
        <v>0</v>
      </c>
      <c r="K958" s="9">
        <f t="shared" si="92"/>
        <v>0</v>
      </c>
      <c r="L958" s="9">
        <f t="shared" si="93"/>
        <v>0</v>
      </c>
      <c r="N958" s="1"/>
    </row>
    <row r="959" spans="1:14" x14ac:dyDescent="0.4">
      <c r="A959" s="5"/>
      <c r="B959" s="6"/>
      <c r="C959" s="6"/>
      <c r="D959" s="7"/>
      <c r="E959" s="7"/>
      <c r="F959" s="8"/>
      <c r="G959" s="9">
        <f t="shared" si="89"/>
        <v>0</v>
      </c>
      <c r="H959" s="9">
        <f t="shared" si="94"/>
        <v>0</v>
      </c>
      <c r="I959" s="9">
        <f t="shared" si="90"/>
        <v>0</v>
      </c>
      <c r="J959" s="9">
        <f t="shared" si="91"/>
        <v>0</v>
      </c>
      <c r="K959" s="9">
        <f t="shared" si="92"/>
        <v>0</v>
      </c>
      <c r="L959" s="9">
        <f t="shared" si="93"/>
        <v>0</v>
      </c>
      <c r="N959" s="1"/>
    </row>
    <row r="960" spans="1:14" x14ac:dyDescent="0.4">
      <c r="A960" s="5"/>
      <c r="B960" s="6"/>
      <c r="C960" s="6"/>
      <c r="D960" s="7"/>
      <c r="E960" s="7"/>
      <c r="F960" s="8"/>
      <c r="G960" s="9">
        <f t="shared" si="89"/>
        <v>0</v>
      </c>
      <c r="H960" s="9">
        <f t="shared" si="94"/>
        <v>0</v>
      </c>
      <c r="I960" s="9">
        <f t="shared" si="90"/>
        <v>0</v>
      </c>
      <c r="J960" s="9">
        <f t="shared" si="91"/>
        <v>0</v>
      </c>
      <c r="K960" s="9">
        <f t="shared" si="92"/>
        <v>0</v>
      </c>
      <c r="L960" s="9">
        <f t="shared" si="93"/>
        <v>0</v>
      </c>
      <c r="N960" s="1"/>
    </row>
    <row r="961" spans="1:14" x14ac:dyDescent="0.4">
      <c r="A961" s="5"/>
      <c r="B961" s="6"/>
      <c r="C961" s="6"/>
      <c r="D961" s="7"/>
      <c r="E961" s="7"/>
      <c r="F961" s="8"/>
      <c r="G961" s="9">
        <f t="shared" si="89"/>
        <v>0</v>
      </c>
      <c r="H961" s="9">
        <f t="shared" si="94"/>
        <v>0</v>
      </c>
      <c r="I961" s="9">
        <f t="shared" si="90"/>
        <v>0</v>
      </c>
      <c r="J961" s="9">
        <f t="shared" si="91"/>
        <v>0</v>
      </c>
      <c r="K961" s="9">
        <f t="shared" si="92"/>
        <v>0</v>
      </c>
      <c r="L961" s="9">
        <f t="shared" si="93"/>
        <v>0</v>
      </c>
      <c r="N961" s="1"/>
    </row>
    <row r="962" spans="1:14" x14ac:dyDescent="0.4">
      <c r="A962" s="5"/>
      <c r="B962" s="6"/>
      <c r="C962" s="6"/>
      <c r="D962" s="7"/>
      <c r="E962" s="7"/>
      <c r="F962" s="8"/>
      <c r="G962" s="9">
        <f t="shared" si="89"/>
        <v>0</v>
      </c>
      <c r="H962" s="9">
        <f t="shared" si="94"/>
        <v>0</v>
      </c>
      <c r="I962" s="9">
        <f t="shared" si="90"/>
        <v>0</v>
      </c>
      <c r="J962" s="9">
        <f t="shared" si="91"/>
        <v>0</v>
      </c>
      <c r="K962" s="9">
        <f t="shared" si="92"/>
        <v>0</v>
      </c>
      <c r="L962" s="9">
        <f t="shared" si="93"/>
        <v>0</v>
      </c>
      <c r="N962" s="1"/>
    </row>
    <row r="963" spans="1:14" x14ac:dyDescent="0.4">
      <c r="A963" s="5"/>
      <c r="B963" s="6"/>
      <c r="C963" s="6"/>
      <c r="D963" s="7"/>
      <c r="E963" s="7"/>
      <c r="F963" s="8"/>
      <c r="G963" s="9">
        <f t="shared" si="89"/>
        <v>0</v>
      </c>
      <c r="H963" s="9">
        <f t="shared" si="94"/>
        <v>0</v>
      </c>
      <c r="I963" s="9">
        <f t="shared" si="90"/>
        <v>0</v>
      </c>
      <c r="J963" s="9">
        <f t="shared" si="91"/>
        <v>0</v>
      </c>
      <c r="K963" s="9">
        <f t="shared" si="92"/>
        <v>0</v>
      </c>
      <c r="L963" s="9">
        <f t="shared" si="93"/>
        <v>0</v>
      </c>
      <c r="N963" s="1"/>
    </row>
    <row r="964" spans="1:14" x14ac:dyDescent="0.4">
      <c r="A964" s="5"/>
      <c r="B964" s="6"/>
      <c r="C964" s="6"/>
      <c r="D964" s="7"/>
      <c r="E964" s="7"/>
      <c r="F964" s="8"/>
      <c r="G964" s="9">
        <f t="shared" si="89"/>
        <v>0</v>
      </c>
      <c r="H964" s="9">
        <f t="shared" si="94"/>
        <v>0</v>
      </c>
      <c r="I964" s="9">
        <f t="shared" si="90"/>
        <v>0</v>
      </c>
      <c r="J964" s="9">
        <f t="shared" si="91"/>
        <v>0</v>
      </c>
      <c r="K964" s="9">
        <f t="shared" si="92"/>
        <v>0</v>
      </c>
      <c r="L964" s="9">
        <f t="shared" si="93"/>
        <v>0</v>
      </c>
      <c r="N964" s="1"/>
    </row>
    <row r="965" spans="1:14" x14ac:dyDescent="0.4">
      <c r="A965" s="5"/>
      <c r="B965" s="6"/>
      <c r="C965" s="6"/>
      <c r="D965" s="7"/>
      <c r="E965" s="7"/>
      <c r="F965" s="8"/>
      <c r="G965" s="9">
        <f t="shared" si="89"/>
        <v>0</v>
      </c>
      <c r="H965" s="9">
        <f t="shared" si="94"/>
        <v>0</v>
      </c>
      <c r="I965" s="9">
        <f t="shared" si="90"/>
        <v>0</v>
      </c>
      <c r="J965" s="9">
        <f t="shared" si="91"/>
        <v>0</v>
      </c>
      <c r="K965" s="9">
        <f t="shared" si="92"/>
        <v>0</v>
      </c>
      <c r="L965" s="9">
        <f t="shared" si="93"/>
        <v>0</v>
      </c>
      <c r="N965" s="1"/>
    </row>
    <row r="966" spans="1:14" x14ac:dyDescent="0.4">
      <c r="A966" s="5"/>
      <c r="B966" s="6"/>
      <c r="C966" s="6"/>
      <c r="D966" s="7"/>
      <c r="E966" s="7"/>
      <c r="F966" s="8"/>
      <c r="G966" s="9">
        <f t="shared" si="89"/>
        <v>0</v>
      </c>
      <c r="H966" s="9">
        <f t="shared" si="94"/>
        <v>0</v>
      </c>
      <c r="I966" s="9">
        <f t="shared" si="90"/>
        <v>0</v>
      </c>
      <c r="J966" s="9">
        <f t="shared" si="91"/>
        <v>0</v>
      </c>
      <c r="K966" s="9">
        <f t="shared" si="92"/>
        <v>0</v>
      </c>
      <c r="L966" s="9">
        <f t="shared" si="93"/>
        <v>0</v>
      </c>
      <c r="N966" s="1"/>
    </row>
    <row r="967" spans="1:14" x14ac:dyDescent="0.4">
      <c r="A967" s="5"/>
      <c r="B967" s="6"/>
      <c r="C967" s="6"/>
      <c r="D967" s="7"/>
      <c r="E967" s="7"/>
      <c r="F967" s="8"/>
      <c r="G967" s="9">
        <f t="shared" si="89"/>
        <v>0</v>
      </c>
      <c r="H967" s="9">
        <f t="shared" si="94"/>
        <v>0</v>
      </c>
      <c r="I967" s="9">
        <f t="shared" si="90"/>
        <v>0</v>
      </c>
      <c r="J967" s="9">
        <f t="shared" si="91"/>
        <v>0</v>
      </c>
      <c r="K967" s="9">
        <f t="shared" si="92"/>
        <v>0</v>
      </c>
      <c r="L967" s="9">
        <f t="shared" si="93"/>
        <v>0</v>
      </c>
      <c r="N967" s="1"/>
    </row>
    <row r="968" spans="1:14" x14ac:dyDescent="0.4">
      <c r="A968" s="5"/>
      <c r="B968" s="6"/>
      <c r="C968" s="6"/>
      <c r="D968" s="7"/>
      <c r="E968" s="7"/>
      <c r="F968" s="8"/>
      <c r="G968" s="9">
        <f t="shared" si="89"/>
        <v>0</v>
      </c>
      <c r="H968" s="9">
        <f t="shared" si="94"/>
        <v>0</v>
      </c>
      <c r="I968" s="9">
        <f t="shared" si="90"/>
        <v>0</v>
      </c>
      <c r="J968" s="9">
        <f t="shared" si="91"/>
        <v>0</v>
      </c>
      <c r="K968" s="9">
        <f t="shared" si="92"/>
        <v>0</v>
      </c>
      <c r="L968" s="9">
        <f t="shared" si="93"/>
        <v>0</v>
      </c>
      <c r="N968" s="1"/>
    </row>
    <row r="969" spans="1:14" x14ac:dyDescent="0.4">
      <c r="A969" s="5"/>
      <c r="B969" s="6"/>
      <c r="C969" s="6"/>
      <c r="D969" s="7"/>
      <c r="E969" s="7"/>
      <c r="F969" s="8"/>
      <c r="G969" s="9">
        <f t="shared" ref="G969:G1008" si="95">ROUNDDOWN((D969-E969)/1.1, 0)</f>
        <v>0</v>
      </c>
      <c r="H969" s="9">
        <f t="shared" si="94"/>
        <v>0</v>
      </c>
      <c r="I969" s="9">
        <f t="shared" ref="I969:I1008" si="96">IF(F969=1,MIN(H969 * 0.03),0)</f>
        <v>0</v>
      </c>
      <c r="J969" s="9">
        <f t="shared" ref="J969:J1008" si="97">G969*C969</f>
        <v>0</v>
      </c>
      <c r="K969" s="9">
        <f t="shared" ref="K969:K1008" si="98">H969*C969</f>
        <v>0</v>
      </c>
      <c r="L969" s="9">
        <f t="shared" ref="L969:L1008" si="99">IF(F969=1,I969*C969,0)</f>
        <v>0</v>
      </c>
      <c r="N969" s="1"/>
    </row>
    <row r="970" spans="1:14" x14ac:dyDescent="0.4">
      <c r="A970" s="5"/>
      <c r="B970" s="6"/>
      <c r="C970" s="6"/>
      <c r="D970" s="7"/>
      <c r="E970" s="7"/>
      <c r="F970" s="8"/>
      <c r="G970" s="9">
        <f t="shared" si="95"/>
        <v>0</v>
      </c>
      <c r="H970" s="9">
        <f t="shared" ref="H970:H1008" si="100">ROUNDDOWN(G970, -3)</f>
        <v>0</v>
      </c>
      <c r="I970" s="9">
        <f t="shared" si="96"/>
        <v>0</v>
      </c>
      <c r="J970" s="9">
        <f t="shared" si="97"/>
        <v>0</v>
      </c>
      <c r="K970" s="9">
        <f t="shared" si="98"/>
        <v>0</v>
      </c>
      <c r="L970" s="9">
        <f t="shared" si="99"/>
        <v>0</v>
      </c>
      <c r="N970" s="1"/>
    </row>
    <row r="971" spans="1:14" x14ac:dyDescent="0.4">
      <c r="A971" s="5"/>
      <c r="B971" s="6"/>
      <c r="C971" s="6"/>
      <c r="D971" s="7"/>
      <c r="E971" s="7"/>
      <c r="F971" s="8"/>
      <c r="G971" s="9">
        <f t="shared" si="95"/>
        <v>0</v>
      </c>
      <c r="H971" s="9">
        <f t="shared" si="100"/>
        <v>0</v>
      </c>
      <c r="I971" s="9">
        <f t="shared" si="96"/>
        <v>0</v>
      </c>
      <c r="J971" s="9">
        <f t="shared" si="97"/>
        <v>0</v>
      </c>
      <c r="K971" s="9">
        <f t="shared" si="98"/>
        <v>0</v>
      </c>
      <c r="L971" s="9">
        <f t="shared" si="99"/>
        <v>0</v>
      </c>
      <c r="N971" s="1"/>
    </row>
    <row r="972" spans="1:14" x14ac:dyDescent="0.4">
      <c r="A972" s="5"/>
      <c r="B972" s="6"/>
      <c r="C972" s="6"/>
      <c r="D972" s="7"/>
      <c r="E972" s="7"/>
      <c r="F972" s="8"/>
      <c r="G972" s="9">
        <f t="shared" si="95"/>
        <v>0</v>
      </c>
      <c r="H972" s="9">
        <f t="shared" si="100"/>
        <v>0</v>
      </c>
      <c r="I972" s="9">
        <f t="shared" si="96"/>
        <v>0</v>
      </c>
      <c r="J972" s="9">
        <f t="shared" si="97"/>
        <v>0</v>
      </c>
      <c r="K972" s="9">
        <f t="shared" si="98"/>
        <v>0</v>
      </c>
      <c r="L972" s="9">
        <f t="shared" si="99"/>
        <v>0</v>
      </c>
      <c r="N972" s="1"/>
    </row>
    <row r="973" spans="1:14" x14ac:dyDescent="0.4">
      <c r="A973" s="5"/>
      <c r="B973" s="6"/>
      <c r="C973" s="6"/>
      <c r="D973" s="7"/>
      <c r="E973" s="7"/>
      <c r="F973" s="8"/>
      <c r="G973" s="9">
        <f t="shared" si="95"/>
        <v>0</v>
      </c>
      <c r="H973" s="9">
        <f t="shared" si="100"/>
        <v>0</v>
      </c>
      <c r="I973" s="9">
        <f t="shared" si="96"/>
        <v>0</v>
      </c>
      <c r="J973" s="9">
        <f t="shared" si="97"/>
        <v>0</v>
      </c>
      <c r="K973" s="9">
        <f t="shared" si="98"/>
        <v>0</v>
      </c>
      <c r="L973" s="9">
        <f t="shared" si="99"/>
        <v>0</v>
      </c>
      <c r="N973" s="1"/>
    </row>
    <row r="974" spans="1:14" x14ac:dyDescent="0.4">
      <c r="A974" s="5"/>
      <c r="B974" s="6"/>
      <c r="C974" s="6"/>
      <c r="D974" s="7"/>
      <c r="E974" s="7"/>
      <c r="F974" s="8"/>
      <c r="G974" s="9">
        <f t="shared" si="95"/>
        <v>0</v>
      </c>
      <c r="H974" s="9">
        <f t="shared" si="100"/>
        <v>0</v>
      </c>
      <c r="I974" s="9">
        <f t="shared" si="96"/>
        <v>0</v>
      </c>
      <c r="J974" s="9">
        <f t="shared" si="97"/>
        <v>0</v>
      </c>
      <c r="K974" s="9">
        <f t="shared" si="98"/>
        <v>0</v>
      </c>
      <c r="L974" s="9">
        <f t="shared" si="99"/>
        <v>0</v>
      </c>
      <c r="N974" s="1"/>
    </row>
    <row r="975" spans="1:14" x14ac:dyDescent="0.4">
      <c r="A975" s="5"/>
      <c r="B975" s="6"/>
      <c r="C975" s="6"/>
      <c r="D975" s="7"/>
      <c r="E975" s="7"/>
      <c r="F975" s="8"/>
      <c r="G975" s="9">
        <f t="shared" si="95"/>
        <v>0</v>
      </c>
      <c r="H975" s="9">
        <f t="shared" si="100"/>
        <v>0</v>
      </c>
      <c r="I975" s="9">
        <f t="shared" si="96"/>
        <v>0</v>
      </c>
      <c r="J975" s="9">
        <f t="shared" si="97"/>
        <v>0</v>
      </c>
      <c r="K975" s="9">
        <f t="shared" si="98"/>
        <v>0</v>
      </c>
      <c r="L975" s="9">
        <f t="shared" si="99"/>
        <v>0</v>
      </c>
      <c r="N975" s="1"/>
    </row>
    <row r="976" spans="1:14" x14ac:dyDescent="0.4">
      <c r="A976" s="5"/>
      <c r="B976" s="6"/>
      <c r="C976" s="6"/>
      <c r="D976" s="7"/>
      <c r="E976" s="7"/>
      <c r="F976" s="8"/>
      <c r="G976" s="9">
        <f t="shared" si="95"/>
        <v>0</v>
      </c>
      <c r="H976" s="9">
        <f t="shared" si="100"/>
        <v>0</v>
      </c>
      <c r="I976" s="9">
        <f t="shared" si="96"/>
        <v>0</v>
      </c>
      <c r="J976" s="9">
        <f t="shared" si="97"/>
        <v>0</v>
      </c>
      <c r="K976" s="9">
        <f t="shared" si="98"/>
        <v>0</v>
      </c>
      <c r="L976" s="9">
        <f t="shared" si="99"/>
        <v>0</v>
      </c>
      <c r="N976" s="1"/>
    </row>
    <row r="977" spans="1:14" x14ac:dyDescent="0.4">
      <c r="A977" s="5"/>
      <c r="B977" s="6"/>
      <c r="C977" s="6"/>
      <c r="D977" s="7"/>
      <c r="E977" s="7"/>
      <c r="F977" s="8"/>
      <c r="G977" s="9">
        <f t="shared" si="95"/>
        <v>0</v>
      </c>
      <c r="H977" s="9">
        <f t="shared" si="100"/>
        <v>0</v>
      </c>
      <c r="I977" s="9">
        <f t="shared" si="96"/>
        <v>0</v>
      </c>
      <c r="J977" s="9">
        <f t="shared" si="97"/>
        <v>0</v>
      </c>
      <c r="K977" s="9">
        <f t="shared" si="98"/>
        <v>0</v>
      </c>
      <c r="L977" s="9">
        <f t="shared" si="99"/>
        <v>0</v>
      </c>
      <c r="N977" s="1"/>
    </row>
    <row r="978" spans="1:14" x14ac:dyDescent="0.4">
      <c r="A978" s="5"/>
      <c r="B978" s="6"/>
      <c r="C978" s="6"/>
      <c r="D978" s="7"/>
      <c r="E978" s="7"/>
      <c r="F978" s="8"/>
      <c r="G978" s="9">
        <f t="shared" si="95"/>
        <v>0</v>
      </c>
      <c r="H978" s="9">
        <f t="shared" si="100"/>
        <v>0</v>
      </c>
      <c r="I978" s="9">
        <f t="shared" si="96"/>
        <v>0</v>
      </c>
      <c r="J978" s="9">
        <f t="shared" si="97"/>
        <v>0</v>
      </c>
      <c r="K978" s="9">
        <f t="shared" si="98"/>
        <v>0</v>
      </c>
      <c r="L978" s="9">
        <f t="shared" si="99"/>
        <v>0</v>
      </c>
      <c r="N978" s="1"/>
    </row>
    <row r="979" spans="1:14" x14ac:dyDescent="0.4">
      <c r="A979" s="5"/>
      <c r="B979" s="6"/>
      <c r="C979" s="6"/>
      <c r="D979" s="7"/>
      <c r="E979" s="7"/>
      <c r="F979" s="8"/>
      <c r="G979" s="9">
        <f t="shared" si="95"/>
        <v>0</v>
      </c>
      <c r="H979" s="9">
        <f t="shared" si="100"/>
        <v>0</v>
      </c>
      <c r="I979" s="9">
        <f t="shared" si="96"/>
        <v>0</v>
      </c>
      <c r="J979" s="9">
        <f t="shared" si="97"/>
        <v>0</v>
      </c>
      <c r="K979" s="9">
        <f t="shared" si="98"/>
        <v>0</v>
      </c>
      <c r="L979" s="9">
        <f t="shared" si="99"/>
        <v>0</v>
      </c>
      <c r="N979" s="1"/>
    </row>
    <row r="980" spans="1:14" x14ac:dyDescent="0.4">
      <c r="A980" s="5"/>
      <c r="B980" s="6"/>
      <c r="C980" s="6"/>
      <c r="D980" s="7"/>
      <c r="E980" s="7"/>
      <c r="F980" s="8"/>
      <c r="G980" s="9">
        <f t="shared" si="95"/>
        <v>0</v>
      </c>
      <c r="H980" s="9">
        <f t="shared" si="100"/>
        <v>0</v>
      </c>
      <c r="I980" s="9">
        <f t="shared" si="96"/>
        <v>0</v>
      </c>
      <c r="J980" s="9">
        <f t="shared" si="97"/>
        <v>0</v>
      </c>
      <c r="K980" s="9">
        <f t="shared" si="98"/>
        <v>0</v>
      </c>
      <c r="L980" s="9">
        <f t="shared" si="99"/>
        <v>0</v>
      </c>
      <c r="N980" s="1"/>
    </row>
    <row r="981" spans="1:14" x14ac:dyDescent="0.4">
      <c r="A981" s="5"/>
      <c r="B981" s="6"/>
      <c r="C981" s="6"/>
      <c r="D981" s="7"/>
      <c r="E981" s="7"/>
      <c r="F981" s="8"/>
      <c r="G981" s="9">
        <f t="shared" si="95"/>
        <v>0</v>
      </c>
      <c r="H981" s="9">
        <f t="shared" si="100"/>
        <v>0</v>
      </c>
      <c r="I981" s="9">
        <f t="shared" si="96"/>
        <v>0</v>
      </c>
      <c r="J981" s="9">
        <f t="shared" si="97"/>
        <v>0</v>
      </c>
      <c r="K981" s="9">
        <f t="shared" si="98"/>
        <v>0</v>
      </c>
      <c r="L981" s="9">
        <f t="shared" si="99"/>
        <v>0</v>
      </c>
      <c r="N981" s="1"/>
    </row>
    <row r="982" spans="1:14" x14ac:dyDescent="0.4">
      <c r="A982" s="5"/>
      <c r="B982" s="6"/>
      <c r="C982" s="6"/>
      <c r="D982" s="7"/>
      <c r="E982" s="7"/>
      <c r="F982" s="8"/>
      <c r="G982" s="9">
        <f t="shared" si="95"/>
        <v>0</v>
      </c>
      <c r="H982" s="9">
        <f t="shared" si="100"/>
        <v>0</v>
      </c>
      <c r="I982" s="9">
        <f t="shared" si="96"/>
        <v>0</v>
      </c>
      <c r="J982" s="9">
        <f t="shared" si="97"/>
        <v>0</v>
      </c>
      <c r="K982" s="9">
        <f t="shared" si="98"/>
        <v>0</v>
      </c>
      <c r="L982" s="9">
        <f t="shared" si="99"/>
        <v>0</v>
      </c>
      <c r="N982" s="1"/>
    </row>
    <row r="983" spans="1:14" x14ac:dyDescent="0.4">
      <c r="A983" s="5"/>
      <c r="B983" s="6"/>
      <c r="C983" s="6"/>
      <c r="D983" s="7"/>
      <c r="E983" s="7"/>
      <c r="F983" s="8"/>
      <c r="G983" s="9">
        <f t="shared" si="95"/>
        <v>0</v>
      </c>
      <c r="H983" s="9">
        <f t="shared" si="100"/>
        <v>0</v>
      </c>
      <c r="I983" s="9">
        <f t="shared" si="96"/>
        <v>0</v>
      </c>
      <c r="J983" s="9">
        <f t="shared" si="97"/>
        <v>0</v>
      </c>
      <c r="K983" s="9">
        <f t="shared" si="98"/>
        <v>0</v>
      </c>
      <c r="L983" s="9">
        <f t="shared" si="99"/>
        <v>0</v>
      </c>
      <c r="N983" s="1"/>
    </row>
    <row r="984" spans="1:14" x14ac:dyDescent="0.4">
      <c r="A984" s="5"/>
      <c r="B984" s="6"/>
      <c r="C984" s="6"/>
      <c r="D984" s="7"/>
      <c r="E984" s="7"/>
      <c r="F984" s="8"/>
      <c r="G984" s="9">
        <f t="shared" si="95"/>
        <v>0</v>
      </c>
      <c r="H984" s="9">
        <f t="shared" si="100"/>
        <v>0</v>
      </c>
      <c r="I984" s="9">
        <f t="shared" si="96"/>
        <v>0</v>
      </c>
      <c r="J984" s="9">
        <f t="shared" si="97"/>
        <v>0</v>
      </c>
      <c r="K984" s="9">
        <f t="shared" si="98"/>
        <v>0</v>
      </c>
      <c r="L984" s="9">
        <f t="shared" si="99"/>
        <v>0</v>
      </c>
      <c r="N984" s="1"/>
    </row>
    <row r="985" spans="1:14" x14ac:dyDescent="0.4">
      <c r="A985" s="5"/>
      <c r="B985" s="6"/>
      <c r="C985" s="6"/>
      <c r="D985" s="7"/>
      <c r="E985" s="7"/>
      <c r="F985" s="8"/>
      <c r="G985" s="9">
        <f t="shared" si="95"/>
        <v>0</v>
      </c>
      <c r="H985" s="9">
        <f t="shared" si="100"/>
        <v>0</v>
      </c>
      <c r="I985" s="9">
        <f t="shared" si="96"/>
        <v>0</v>
      </c>
      <c r="J985" s="9">
        <f t="shared" si="97"/>
        <v>0</v>
      </c>
      <c r="K985" s="9">
        <f t="shared" si="98"/>
        <v>0</v>
      </c>
      <c r="L985" s="9">
        <f t="shared" si="99"/>
        <v>0</v>
      </c>
      <c r="N985" s="1"/>
    </row>
    <row r="986" spans="1:14" x14ac:dyDescent="0.4">
      <c r="A986" s="5"/>
      <c r="B986" s="6"/>
      <c r="C986" s="6"/>
      <c r="D986" s="7"/>
      <c r="E986" s="7"/>
      <c r="F986" s="8"/>
      <c r="G986" s="9">
        <f t="shared" si="95"/>
        <v>0</v>
      </c>
      <c r="H986" s="9">
        <f t="shared" si="100"/>
        <v>0</v>
      </c>
      <c r="I986" s="9">
        <f t="shared" si="96"/>
        <v>0</v>
      </c>
      <c r="J986" s="9">
        <f t="shared" si="97"/>
        <v>0</v>
      </c>
      <c r="K986" s="9">
        <f t="shared" si="98"/>
        <v>0</v>
      </c>
      <c r="L986" s="9">
        <f t="shared" si="99"/>
        <v>0</v>
      </c>
      <c r="N986" s="1"/>
    </row>
    <row r="987" spans="1:14" x14ac:dyDescent="0.4">
      <c r="A987" s="5"/>
      <c r="B987" s="6"/>
      <c r="C987" s="6"/>
      <c r="D987" s="7"/>
      <c r="E987" s="7"/>
      <c r="F987" s="8"/>
      <c r="G987" s="9">
        <f t="shared" si="95"/>
        <v>0</v>
      </c>
      <c r="H987" s="9">
        <f t="shared" si="100"/>
        <v>0</v>
      </c>
      <c r="I987" s="9">
        <f t="shared" si="96"/>
        <v>0</v>
      </c>
      <c r="J987" s="9">
        <f t="shared" si="97"/>
        <v>0</v>
      </c>
      <c r="K987" s="9">
        <f t="shared" si="98"/>
        <v>0</v>
      </c>
      <c r="L987" s="9">
        <f t="shared" si="99"/>
        <v>0</v>
      </c>
      <c r="N987" s="1"/>
    </row>
    <row r="988" spans="1:14" x14ac:dyDescent="0.4">
      <c r="A988" s="5"/>
      <c r="B988" s="6"/>
      <c r="C988" s="6"/>
      <c r="D988" s="7"/>
      <c r="E988" s="7"/>
      <c r="F988" s="8"/>
      <c r="G988" s="9">
        <f t="shared" si="95"/>
        <v>0</v>
      </c>
      <c r="H988" s="9">
        <f t="shared" si="100"/>
        <v>0</v>
      </c>
      <c r="I988" s="9">
        <f t="shared" si="96"/>
        <v>0</v>
      </c>
      <c r="J988" s="9">
        <f t="shared" si="97"/>
        <v>0</v>
      </c>
      <c r="K988" s="9">
        <f t="shared" si="98"/>
        <v>0</v>
      </c>
      <c r="L988" s="9">
        <f t="shared" si="99"/>
        <v>0</v>
      </c>
      <c r="N988" s="1"/>
    </row>
    <row r="989" spans="1:14" x14ac:dyDescent="0.4">
      <c r="A989" s="5"/>
      <c r="B989" s="6"/>
      <c r="C989" s="6"/>
      <c r="D989" s="7"/>
      <c r="E989" s="7"/>
      <c r="F989" s="8"/>
      <c r="G989" s="9">
        <f t="shared" si="95"/>
        <v>0</v>
      </c>
      <c r="H989" s="9">
        <f t="shared" si="100"/>
        <v>0</v>
      </c>
      <c r="I989" s="9">
        <f t="shared" si="96"/>
        <v>0</v>
      </c>
      <c r="J989" s="9">
        <f t="shared" si="97"/>
        <v>0</v>
      </c>
      <c r="K989" s="9">
        <f t="shared" si="98"/>
        <v>0</v>
      </c>
      <c r="L989" s="9">
        <f t="shared" si="99"/>
        <v>0</v>
      </c>
      <c r="N989" s="1"/>
    </row>
    <row r="990" spans="1:14" x14ac:dyDescent="0.4">
      <c r="A990" s="5"/>
      <c r="B990" s="6"/>
      <c r="C990" s="6"/>
      <c r="D990" s="7"/>
      <c r="E990" s="7"/>
      <c r="F990" s="8"/>
      <c r="G990" s="9">
        <f t="shared" si="95"/>
        <v>0</v>
      </c>
      <c r="H990" s="9">
        <f t="shared" si="100"/>
        <v>0</v>
      </c>
      <c r="I990" s="9">
        <f t="shared" si="96"/>
        <v>0</v>
      </c>
      <c r="J990" s="9">
        <f t="shared" si="97"/>
        <v>0</v>
      </c>
      <c r="K990" s="9">
        <f t="shared" si="98"/>
        <v>0</v>
      </c>
      <c r="L990" s="9">
        <f t="shared" si="99"/>
        <v>0</v>
      </c>
      <c r="N990" s="1"/>
    </row>
    <row r="991" spans="1:14" x14ac:dyDescent="0.4">
      <c r="A991" s="5"/>
      <c r="B991" s="6"/>
      <c r="C991" s="6"/>
      <c r="D991" s="7"/>
      <c r="E991" s="7"/>
      <c r="F991" s="8"/>
      <c r="G991" s="9">
        <f t="shared" si="95"/>
        <v>0</v>
      </c>
      <c r="H991" s="9">
        <f t="shared" si="100"/>
        <v>0</v>
      </c>
      <c r="I991" s="9">
        <f t="shared" si="96"/>
        <v>0</v>
      </c>
      <c r="J991" s="9">
        <f t="shared" si="97"/>
        <v>0</v>
      </c>
      <c r="K991" s="9">
        <f t="shared" si="98"/>
        <v>0</v>
      </c>
      <c r="L991" s="9">
        <f t="shared" si="99"/>
        <v>0</v>
      </c>
      <c r="N991" s="1"/>
    </row>
    <row r="992" spans="1:14" x14ac:dyDescent="0.4">
      <c r="A992" s="5"/>
      <c r="B992" s="6"/>
      <c r="C992" s="6"/>
      <c r="D992" s="7"/>
      <c r="E992" s="7"/>
      <c r="F992" s="8"/>
      <c r="G992" s="9">
        <f t="shared" si="95"/>
        <v>0</v>
      </c>
      <c r="H992" s="9">
        <f t="shared" si="100"/>
        <v>0</v>
      </c>
      <c r="I992" s="9">
        <f t="shared" si="96"/>
        <v>0</v>
      </c>
      <c r="J992" s="9">
        <f t="shared" si="97"/>
        <v>0</v>
      </c>
      <c r="K992" s="9">
        <f t="shared" si="98"/>
        <v>0</v>
      </c>
      <c r="L992" s="9">
        <f t="shared" si="99"/>
        <v>0</v>
      </c>
      <c r="N992" s="1"/>
    </row>
    <row r="993" spans="1:14" x14ac:dyDescent="0.4">
      <c r="A993" s="5"/>
      <c r="B993" s="6"/>
      <c r="C993" s="6"/>
      <c r="D993" s="7"/>
      <c r="E993" s="7"/>
      <c r="F993" s="8"/>
      <c r="G993" s="9">
        <f t="shared" si="95"/>
        <v>0</v>
      </c>
      <c r="H993" s="9">
        <f t="shared" si="100"/>
        <v>0</v>
      </c>
      <c r="I993" s="9">
        <f t="shared" si="96"/>
        <v>0</v>
      </c>
      <c r="J993" s="9">
        <f t="shared" si="97"/>
        <v>0</v>
      </c>
      <c r="K993" s="9">
        <f t="shared" si="98"/>
        <v>0</v>
      </c>
      <c r="L993" s="9">
        <f t="shared" si="99"/>
        <v>0</v>
      </c>
      <c r="N993" s="1"/>
    </row>
    <row r="994" spans="1:14" x14ac:dyDescent="0.4">
      <c r="A994" s="5"/>
      <c r="B994" s="6"/>
      <c r="C994" s="6"/>
      <c r="D994" s="7"/>
      <c r="E994" s="7"/>
      <c r="F994" s="8"/>
      <c r="G994" s="9">
        <f t="shared" si="95"/>
        <v>0</v>
      </c>
      <c r="H994" s="9">
        <f t="shared" si="100"/>
        <v>0</v>
      </c>
      <c r="I994" s="9">
        <f t="shared" si="96"/>
        <v>0</v>
      </c>
      <c r="J994" s="9">
        <f t="shared" si="97"/>
        <v>0</v>
      </c>
      <c r="K994" s="9">
        <f t="shared" si="98"/>
        <v>0</v>
      </c>
      <c r="L994" s="9">
        <f t="shared" si="99"/>
        <v>0</v>
      </c>
      <c r="N994" s="1"/>
    </row>
    <row r="995" spans="1:14" x14ac:dyDescent="0.4">
      <c r="A995" s="5"/>
      <c r="B995" s="6"/>
      <c r="C995" s="6"/>
      <c r="D995" s="7"/>
      <c r="E995" s="7"/>
      <c r="F995" s="8"/>
      <c r="G995" s="9">
        <f t="shared" si="95"/>
        <v>0</v>
      </c>
      <c r="H995" s="9">
        <f t="shared" si="100"/>
        <v>0</v>
      </c>
      <c r="I995" s="9">
        <f t="shared" si="96"/>
        <v>0</v>
      </c>
      <c r="J995" s="9">
        <f t="shared" si="97"/>
        <v>0</v>
      </c>
      <c r="K995" s="9">
        <f t="shared" si="98"/>
        <v>0</v>
      </c>
      <c r="L995" s="9">
        <f t="shared" si="99"/>
        <v>0</v>
      </c>
      <c r="N995" s="1"/>
    </row>
    <row r="996" spans="1:14" x14ac:dyDescent="0.4">
      <c r="A996" s="5"/>
      <c r="B996" s="6"/>
      <c r="C996" s="6"/>
      <c r="D996" s="7"/>
      <c r="E996" s="7"/>
      <c r="F996" s="8"/>
      <c r="G996" s="9">
        <f t="shared" si="95"/>
        <v>0</v>
      </c>
      <c r="H996" s="9">
        <f t="shared" si="100"/>
        <v>0</v>
      </c>
      <c r="I996" s="9">
        <f t="shared" si="96"/>
        <v>0</v>
      </c>
      <c r="J996" s="9">
        <f t="shared" si="97"/>
        <v>0</v>
      </c>
      <c r="K996" s="9">
        <f t="shared" si="98"/>
        <v>0</v>
      </c>
      <c r="L996" s="9">
        <f t="shared" si="99"/>
        <v>0</v>
      </c>
      <c r="N996" s="1"/>
    </row>
    <row r="997" spans="1:14" x14ac:dyDescent="0.4">
      <c r="A997" s="5"/>
      <c r="B997" s="6"/>
      <c r="C997" s="6"/>
      <c r="D997" s="7"/>
      <c r="E997" s="7"/>
      <c r="F997" s="8"/>
      <c r="G997" s="9">
        <f t="shared" si="95"/>
        <v>0</v>
      </c>
      <c r="H997" s="9">
        <f t="shared" si="100"/>
        <v>0</v>
      </c>
      <c r="I997" s="9">
        <f t="shared" si="96"/>
        <v>0</v>
      </c>
      <c r="J997" s="9">
        <f t="shared" si="97"/>
        <v>0</v>
      </c>
      <c r="K997" s="9">
        <f t="shared" si="98"/>
        <v>0</v>
      </c>
      <c r="L997" s="9">
        <f t="shared" si="99"/>
        <v>0</v>
      </c>
      <c r="N997" s="1"/>
    </row>
    <row r="998" spans="1:14" x14ac:dyDescent="0.4">
      <c r="A998" s="5"/>
      <c r="B998" s="6"/>
      <c r="C998" s="6"/>
      <c r="D998" s="7"/>
      <c r="E998" s="7"/>
      <c r="F998" s="8"/>
      <c r="G998" s="9">
        <f t="shared" si="95"/>
        <v>0</v>
      </c>
      <c r="H998" s="9">
        <f t="shared" si="100"/>
        <v>0</v>
      </c>
      <c r="I998" s="9">
        <f t="shared" si="96"/>
        <v>0</v>
      </c>
      <c r="J998" s="9">
        <f t="shared" si="97"/>
        <v>0</v>
      </c>
      <c r="K998" s="9">
        <f t="shared" si="98"/>
        <v>0</v>
      </c>
      <c r="L998" s="9">
        <f t="shared" si="99"/>
        <v>0</v>
      </c>
      <c r="N998" s="1"/>
    </row>
    <row r="999" spans="1:14" x14ac:dyDescent="0.4">
      <c r="A999" s="5"/>
      <c r="B999" s="6"/>
      <c r="C999" s="6"/>
      <c r="D999" s="7"/>
      <c r="E999" s="7"/>
      <c r="F999" s="8"/>
      <c r="G999" s="9">
        <f t="shared" si="95"/>
        <v>0</v>
      </c>
      <c r="H999" s="9">
        <f t="shared" si="100"/>
        <v>0</v>
      </c>
      <c r="I999" s="9">
        <f t="shared" si="96"/>
        <v>0</v>
      </c>
      <c r="J999" s="9">
        <f t="shared" si="97"/>
        <v>0</v>
      </c>
      <c r="K999" s="9">
        <f t="shared" si="98"/>
        <v>0</v>
      </c>
      <c r="L999" s="9">
        <f t="shared" si="99"/>
        <v>0</v>
      </c>
      <c r="N999" s="1"/>
    </row>
    <row r="1000" spans="1:14" x14ac:dyDescent="0.4">
      <c r="A1000" s="5"/>
      <c r="B1000" s="6"/>
      <c r="C1000" s="6"/>
      <c r="D1000" s="7"/>
      <c r="E1000" s="7"/>
      <c r="F1000" s="8"/>
      <c r="G1000" s="9">
        <f t="shared" si="95"/>
        <v>0</v>
      </c>
      <c r="H1000" s="9">
        <f t="shared" si="100"/>
        <v>0</v>
      </c>
      <c r="I1000" s="9">
        <f t="shared" si="96"/>
        <v>0</v>
      </c>
      <c r="J1000" s="9">
        <f t="shared" si="97"/>
        <v>0</v>
      </c>
      <c r="K1000" s="9">
        <f t="shared" si="98"/>
        <v>0</v>
      </c>
      <c r="L1000" s="9">
        <f t="shared" si="99"/>
        <v>0</v>
      </c>
      <c r="N1000" s="1"/>
    </row>
    <row r="1001" spans="1:14" x14ac:dyDescent="0.4">
      <c r="A1001" s="5"/>
      <c r="B1001" s="6"/>
      <c r="C1001" s="6"/>
      <c r="D1001" s="7"/>
      <c r="E1001" s="7"/>
      <c r="F1001" s="8"/>
      <c r="G1001" s="9">
        <f t="shared" si="95"/>
        <v>0</v>
      </c>
      <c r="H1001" s="9">
        <f t="shared" si="100"/>
        <v>0</v>
      </c>
      <c r="I1001" s="9">
        <f t="shared" si="96"/>
        <v>0</v>
      </c>
      <c r="J1001" s="9">
        <f t="shared" si="97"/>
        <v>0</v>
      </c>
      <c r="K1001" s="9">
        <f t="shared" si="98"/>
        <v>0</v>
      </c>
      <c r="L1001" s="9">
        <f t="shared" si="99"/>
        <v>0</v>
      </c>
      <c r="N1001" s="1"/>
    </row>
    <row r="1002" spans="1:14" x14ac:dyDescent="0.4">
      <c r="A1002" s="5"/>
      <c r="B1002" s="6"/>
      <c r="C1002" s="6"/>
      <c r="D1002" s="7"/>
      <c r="E1002" s="7"/>
      <c r="F1002" s="8"/>
      <c r="G1002" s="9">
        <f t="shared" si="95"/>
        <v>0</v>
      </c>
      <c r="H1002" s="9">
        <f t="shared" si="100"/>
        <v>0</v>
      </c>
      <c r="I1002" s="9">
        <f t="shared" si="96"/>
        <v>0</v>
      </c>
      <c r="J1002" s="9">
        <f t="shared" si="97"/>
        <v>0</v>
      </c>
      <c r="K1002" s="9">
        <f t="shared" si="98"/>
        <v>0</v>
      </c>
      <c r="L1002" s="9">
        <f t="shared" si="99"/>
        <v>0</v>
      </c>
      <c r="N1002" s="1"/>
    </row>
    <row r="1003" spans="1:14" x14ac:dyDescent="0.4">
      <c r="A1003" s="5"/>
      <c r="B1003" s="6"/>
      <c r="C1003" s="6"/>
      <c r="D1003" s="7"/>
      <c r="E1003" s="7"/>
      <c r="F1003" s="8"/>
      <c r="G1003" s="9">
        <f t="shared" si="95"/>
        <v>0</v>
      </c>
      <c r="H1003" s="9">
        <f t="shared" si="100"/>
        <v>0</v>
      </c>
      <c r="I1003" s="9">
        <f t="shared" si="96"/>
        <v>0</v>
      </c>
      <c r="J1003" s="9">
        <f t="shared" si="97"/>
        <v>0</v>
      </c>
      <c r="K1003" s="9">
        <f t="shared" si="98"/>
        <v>0</v>
      </c>
      <c r="L1003" s="9">
        <f t="shared" si="99"/>
        <v>0</v>
      </c>
      <c r="N1003" s="1"/>
    </row>
    <row r="1004" spans="1:14" x14ac:dyDescent="0.4">
      <c r="A1004" s="5"/>
      <c r="B1004" s="6"/>
      <c r="C1004" s="6"/>
      <c r="D1004" s="7"/>
      <c r="E1004" s="7"/>
      <c r="F1004" s="8"/>
      <c r="G1004" s="9">
        <f t="shared" si="95"/>
        <v>0</v>
      </c>
      <c r="H1004" s="9">
        <f t="shared" si="100"/>
        <v>0</v>
      </c>
      <c r="I1004" s="9">
        <f t="shared" si="96"/>
        <v>0</v>
      </c>
      <c r="J1004" s="9">
        <f t="shared" si="97"/>
        <v>0</v>
      </c>
      <c r="K1004" s="9">
        <f t="shared" si="98"/>
        <v>0</v>
      </c>
      <c r="L1004" s="9">
        <f t="shared" si="99"/>
        <v>0</v>
      </c>
      <c r="N1004" s="1"/>
    </row>
    <row r="1005" spans="1:14" x14ac:dyDescent="0.4">
      <c r="A1005" s="5"/>
      <c r="B1005" s="6"/>
      <c r="C1005" s="6"/>
      <c r="D1005" s="7"/>
      <c r="E1005" s="7"/>
      <c r="F1005" s="8"/>
      <c r="G1005" s="9">
        <f t="shared" si="95"/>
        <v>0</v>
      </c>
      <c r="H1005" s="9">
        <f t="shared" si="100"/>
        <v>0</v>
      </c>
      <c r="I1005" s="9">
        <f t="shared" si="96"/>
        <v>0</v>
      </c>
      <c r="J1005" s="9">
        <f t="shared" si="97"/>
        <v>0</v>
      </c>
      <c r="K1005" s="9">
        <f t="shared" si="98"/>
        <v>0</v>
      </c>
      <c r="L1005" s="9">
        <f t="shared" si="99"/>
        <v>0</v>
      </c>
      <c r="N1005" s="1"/>
    </row>
    <row r="1006" spans="1:14" x14ac:dyDescent="0.4">
      <c r="A1006" s="5"/>
      <c r="B1006" s="6"/>
      <c r="C1006" s="6"/>
      <c r="D1006" s="7"/>
      <c r="E1006" s="7"/>
      <c r="F1006" s="8"/>
      <c r="G1006" s="9">
        <f t="shared" si="95"/>
        <v>0</v>
      </c>
      <c r="H1006" s="9">
        <f t="shared" si="100"/>
        <v>0</v>
      </c>
      <c r="I1006" s="9">
        <f t="shared" si="96"/>
        <v>0</v>
      </c>
      <c r="J1006" s="9">
        <f t="shared" si="97"/>
        <v>0</v>
      </c>
      <c r="K1006" s="9">
        <f t="shared" si="98"/>
        <v>0</v>
      </c>
      <c r="L1006" s="9">
        <f t="shared" si="99"/>
        <v>0</v>
      </c>
      <c r="N1006" s="1"/>
    </row>
    <row r="1007" spans="1:14" x14ac:dyDescent="0.4">
      <c r="A1007" s="5"/>
      <c r="B1007" s="6"/>
      <c r="C1007" s="6"/>
      <c r="D1007" s="7"/>
      <c r="E1007" s="7"/>
      <c r="F1007" s="8"/>
      <c r="G1007" s="9">
        <f t="shared" si="95"/>
        <v>0</v>
      </c>
      <c r="H1007" s="9">
        <f t="shared" si="100"/>
        <v>0</v>
      </c>
      <c r="I1007" s="9">
        <f t="shared" si="96"/>
        <v>0</v>
      </c>
      <c r="J1007" s="9">
        <f t="shared" si="97"/>
        <v>0</v>
      </c>
      <c r="K1007" s="9">
        <f t="shared" si="98"/>
        <v>0</v>
      </c>
      <c r="L1007" s="9">
        <f t="shared" si="99"/>
        <v>0</v>
      </c>
      <c r="N1007" s="1"/>
    </row>
    <row r="1008" spans="1:14" ht="19.5" thickBot="1" x14ac:dyDescent="0.45">
      <c r="A1008" s="11"/>
      <c r="B1008" s="12"/>
      <c r="C1008" s="12"/>
      <c r="D1008" s="13"/>
      <c r="E1008" s="13"/>
      <c r="F1008" s="14"/>
      <c r="G1008" s="9">
        <f t="shared" si="95"/>
        <v>0</v>
      </c>
      <c r="H1008" s="9">
        <f t="shared" si="100"/>
        <v>0</v>
      </c>
      <c r="I1008" s="9">
        <f t="shared" si="96"/>
        <v>0</v>
      </c>
      <c r="J1008" s="9">
        <f t="shared" si="97"/>
        <v>0</v>
      </c>
      <c r="K1008" s="9">
        <f t="shared" si="98"/>
        <v>0</v>
      </c>
      <c r="L1008" s="9">
        <f t="shared" si="99"/>
        <v>0</v>
      </c>
      <c r="N1008" s="1"/>
    </row>
    <row r="1009" ht="19.5" thickTop="1" x14ac:dyDescent="0.4"/>
  </sheetData>
  <mergeCells count="10">
    <mergeCell ref="Q13:R13"/>
    <mergeCell ref="O13:P13"/>
    <mergeCell ref="N13:N14"/>
    <mergeCell ref="P12:R12"/>
    <mergeCell ref="N12:O12"/>
    <mergeCell ref="A1:L1"/>
    <mergeCell ref="A6:F6"/>
    <mergeCell ref="P11:R11"/>
    <mergeCell ref="N11:O11"/>
    <mergeCell ref="N9:R9"/>
  </mergeCells>
  <phoneticPr fontId="3"/>
  <dataValidations count="1">
    <dataValidation type="list" allowBlank="1" showInputMessage="1" showErrorMessage="1" sqref="F9:F1008" xr:uid="{84A39082-BAD7-4C0B-BBA7-7BB225952FAB}">
      <formula1>"1,0"</formula1>
    </dataValidation>
  </dataValidations>
  <printOptions horizontalCentered="1"/>
  <pageMargins left="0.70866141732283472" right="0.70866141732283472" top="0.74803149606299213" bottom="0.74803149606299213" header="0.31496062992125984" footer="0.31496062992125984"/>
  <pageSetup paperSize="9" fitToWidth="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EC7D4-D6F5-4454-883C-AA615B233ABA}">
  <sheetPr>
    <tabColor rgb="FFFF0000"/>
  </sheetPr>
  <dimension ref="A1:O1009"/>
  <sheetViews>
    <sheetView topLeftCell="F6" zoomScaleNormal="100" workbookViewId="0">
      <selection activeCell="M15" sqref="M15"/>
    </sheetView>
  </sheetViews>
  <sheetFormatPr defaultRowHeight="18.75" x14ac:dyDescent="0.4"/>
  <cols>
    <col min="1" max="1" width="4.75" customWidth="1"/>
    <col min="2" max="2" width="11.25" bestFit="1" customWidth="1"/>
    <col min="3" max="3" width="20" customWidth="1"/>
    <col min="4" max="4" width="20.375" customWidth="1"/>
    <col min="5" max="5" width="20.25" customWidth="1"/>
    <col min="6" max="6" width="17.25" customWidth="1"/>
    <col min="7" max="7" width="10.125" customWidth="1"/>
    <col min="8" max="8" width="17.75" customWidth="1"/>
    <col min="9" max="9" width="10.25" customWidth="1"/>
    <col min="11" max="11" width="11.375" customWidth="1"/>
    <col min="12" max="12" width="15.625" customWidth="1"/>
    <col min="13" max="13" width="19.375" customWidth="1"/>
    <col min="14" max="14" width="15.375" customWidth="1"/>
    <col min="15" max="15" width="17" customWidth="1"/>
  </cols>
  <sheetData>
    <row r="1" spans="1:15" x14ac:dyDescent="0.4">
      <c r="A1" s="437" t="s">
        <v>168</v>
      </c>
      <c r="B1" s="437"/>
      <c r="C1" s="437"/>
      <c r="D1" s="437"/>
      <c r="E1" s="437"/>
      <c r="F1" s="437"/>
      <c r="G1" s="437"/>
      <c r="H1" s="437"/>
      <c r="I1" s="437"/>
    </row>
    <row r="2" spans="1:15" x14ac:dyDescent="0.4">
      <c r="M2" s="53"/>
      <c r="N2" s="53"/>
    </row>
    <row r="3" spans="1:15" x14ac:dyDescent="0.4">
      <c r="A3" s="20"/>
      <c r="B3" s="20"/>
      <c r="K3" s="148"/>
      <c r="L3" s="148"/>
      <c r="M3" s="148"/>
      <c r="N3" s="148"/>
      <c r="O3" s="148"/>
    </row>
    <row r="4" spans="1:15" x14ac:dyDescent="0.4">
      <c r="A4" s="20"/>
      <c r="B4" s="20"/>
      <c r="K4" s="148"/>
      <c r="L4" s="148"/>
      <c r="M4" s="148"/>
      <c r="N4" s="148"/>
      <c r="O4" s="148"/>
    </row>
    <row r="5" spans="1:15" x14ac:dyDescent="0.4">
      <c r="K5" s="148"/>
      <c r="L5" s="148"/>
      <c r="M5" s="148"/>
      <c r="N5" s="148"/>
      <c r="O5" s="148"/>
    </row>
    <row r="6" spans="1:15" ht="19.5" thickBot="1" x14ac:dyDescent="0.45">
      <c r="A6" s="438" t="s">
        <v>1</v>
      </c>
      <c r="B6" s="438"/>
      <c r="C6" s="438"/>
      <c r="D6" s="438"/>
      <c r="E6" s="438"/>
      <c r="F6" s="438"/>
      <c r="K6" s="148"/>
      <c r="L6" s="148"/>
      <c r="M6" s="148"/>
      <c r="N6" s="148"/>
      <c r="O6" s="148"/>
    </row>
    <row r="7" spans="1:15" ht="19.5" thickTop="1" x14ac:dyDescent="0.4">
      <c r="A7" s="2" t="s">
        <v>2</v>
      </c>
      <c r="B7" s="3" t="s">
        <v>3</v>
      </c>
      <c r="C7" s="3" t="s">
        <v>4</v>
      </c>
      <c r="D7" s="3" t="s">
        <v>5</v>
      </c>
      <c r="E7" s="3" t="s">
        <v>6</v>
      </c>
      <c r="F7" s="4" t="s">
        <v>7</v>
      </c>
      <c r="K7" s="148"/>
      <c r="L7" s="148"/>
      <c r="M7" s="148"/>
      <c r="N7" s="148"/>
      <c r="O7" s="148"/>
    </row>
    <row r="8" spans="1:15" ht="36" x14ac:dyDescent="0.4">
      <c r="A8" s="17" t="s">
        <v>8</v>
      </c>
      <c r="B8" s="16" t="s">
        <v>9</v>
      </c>
      <c r="C8" s="22" t="s">
        <v>43</v>
      </c>
      <c r="D8" s="22" t="s">
        <v>38</v>
      </c>
      <c r="E8" s="22" t="s">
        <v>39</v>
      </c>
      <c r="F8" s="23" t="s">
        <v>16</v>
      </c>
      <c r="G8" s="15" t="s">
        <v>40</v>
      </c>
      <c r="H8" s="19" t="s">
        <v>41</v>
      </c>
      <c r="I8" s="15" t="s">
        <v>42</v>
      </c>
      <c r="K8" s="150"/>
      <c r="L8" s="150"/>
      <c r="M8" s="150"/>
      <c r="N8" s="150"/>
      <c r="O8" s="150"/>
    </row>
    <row r="9" spans="1:15" x14ac:dyDescent="0.4">
      <c r="A9" s="5">
        <v>1</v>
      </c>
      <c r="B9" s="6" t="s">
        <v>22</v>
      </c>
      <c r="C9" s="6">
        <v>1</v>
      </c>
      <c r="D9" s="7">
        <v>11000</v>
      </c>
      <c r="E9" s="7">
        <v>1000</v>
      </c>
      <c r="F9" s="8">
        <v>1</v>
      </c>
      <c r="G9" s="9">
        <f t="shared" ref="G9:G72" si="0">ROUNDDOWN((D9-E9)/1.1, 0)</f>
        <v>9090</v>
      </c>
      <c r="H9" s="9">
        <f>ROUNDDOWN(G9, -3)</f>
        <v>9000</v>
      </c>
      <c r="I9" s="9">
        <f t="shared" ref="I9:I72" si="1">IF(F9=1,MIN(H9 * 0.03),0)</f>
        <v>270</v>
      </c>
      <c r="J9" s="10"/>
      <c r="K9" s="441" t="s">
        <v>173</v>
      </c>
      <c r="L9" s="441"/>
      <c r="M9" s="441"/>
      <c r="N9" s="441"/>
      <c r="O9" s="441"/>
    </row>
    <row r="10" spans="1:15" x14ac:dyDescent="0.4">
      <c r="A10" s="5">
        <v>1</v>
      </c>
      <c r="B10" s="6" t="s">
        <v>23</v>
      </c>
      <c r="C10" s="6">
        <v>2</v>
      </c>
      <c r="D10" s="7">
        <v>13000</v>
      </c>
      <c r="E10" s="7">
        <v>5500</v>
      </c>
      <c r="F10" s="8">
        <v>1</v>
      </c>
      <c r="G10" s="9">
        <f t="shared" si="0"/>
        <v>6818</v>
      </c>
      <c r="H10" s="9">
        <f t="shared" ref="H10:H73" si="2">ROUNDDOWN(G10, -3)</f>
        <v>6000</v>
      </c>
      <c r="I10" s="9">
        <f t="shared" si="1"/>
        <v>180</v>
      </c>
      <c r="J10" s="10"/>
      <c r="K10" s="149" t="s">
        <v>37</v>
      </c>
      <c r="L10" s="147">
        <f>入力表!E13</f>
        <v>9</v>
      </c>
      <c r="M10" s="141" t="s">
        <v>0</v>
      </c>
      <c r="N10" s="147">
        <f>入力表!G13</f>
        <v>7</v>
      </c>
      <c r="O10" s="142" t="s">
        <v>72</v>
      </c>
    </row>
    <row r="11" spans="1:15" x14ac:dyDescent="0.4">
      <c r="A11" s="5">
        <v>2</v>
      </c>
      <c r="B11" s="6" t="s">
        <v>24</v>
      </c>
      <c r="C11" s="6">
        <v>1</v>
      </c>
      <c r="D11" s="7">
        <v>11000</v>
      </c>
      <c r="E11" s="7">
        <v>1000</v>
      </c>
      <c r="F11" s="8">
        <v>1</v>
      </c>
      <c r="G11" s="9">
        <f t="shared" si="0"/>
        <v>9090</v>
      </c>
      <c r="H11" s="9">
        <f t="shared" si="2"/>
        <v>9000</v>
      </c>
      <c r="I11" s="9">
        <f t="shared" si="1"/>
        <v>270</v>
      </c>
      <c r="J11" s="10"/>
      <c r="K11" s="440" t="s">
        <v>35</v>
      </c>
      <c r="L11" s="440"/>
      <c r="M11" s="439" t="str">
        <f>入力表!C12</f>
        <v>６５４４４４</v>
      </c>
      <c r="N11" s="439"/>
      <c r="O11" s="439"/>
    </row>
    <row r="12" spans="1:15" x14ac:dyDescent="0.4">
      <c r="A12" s="5">
        <v>2</v>
      </c>
      <c r="B12" s="6" t="s">
        <v>25</v>
      </c>
      <c r="C12" s="6">
        <v>2</v>
      </c>
      <c r="D12" s="7">
        <v>6000</v>
      </c>
      <c r="E12" s="7">
        <v>0</v>
      </c>
      <c r="F12" s="8">
        <v>1</v>
      </c>
      <c r="G12" s="9">
        <f t="shared" si="0"/>
        <v>5454</v>
      </c>
      <c r="H12" s="9">
        <f t="shared" si="2"/>
        <v>5000</v>
      </c>
      <c r="I12" s="9">
        <f t="shared" si="1"/>
        <v>150</v>
      </c>
      <c r="J12" s="10"/>
      <c r="K12" s="440" t="s">
        <v>36</v>
      </c>
      <c r="L12" s="440"/>
      <c r="M12" s="447" t="str">
        <f>入力表!C10</f>
        <v>山形市税ホテル</v>
      </c>
      <c r="N12" s="447"/>
      <c r="O12" s="447"/>
    </row>
    <row r="13" spans="1:15" x14ac:dyDescent="0.4">
      <c r="A13" s="5">
        <v>3</v>
      </c>
      <c r="B13" s="6" t="s">
        <v>26</v>
      </c>
      <c r="C13" s="6">
        <v>1</v>
      </c>
      <c r="D13" s="7">
        <v>25000</v>
      </c>
      <c r="E13" s="7">
        <v>10000</v>
      </c>
      <c r="F13" s="8">
        <v>1</v>
      </c>
      <c r="G13" s="9">
        <f t="shared" si="0"/>
        <v>13636</v>
      </c>
      <c r="H13" s="9">
        <f t="shared" si="2"/>
        <v>13000</v>
      </c>
      <c r="I13" s="9">
        <f t="shared" si="1"/>
        <v>390</v>
      </c>
      <c r="J13" s="10"/>
      <c r="K13" s="445" t="s">
        <v>30</v>
      </c>
      <c r="L13" s="440" t="s">
        <v>29</v>
      </c>
      <c r="M13" s="440"/>
      <c r="N13" s="440" t="s">
        <v>71</v>
      </c>
      <c r="O13" s="440"/>
    </row>
    <row r="14" spans="1:15" x14ac:dyDescent="0.4">
      <c r="A14" s="5">
        <v>3</v>
      </c>
      <c r="B14" s="6" t="s">
        <v>27</v>
      </c>
      <c r="C14" s="6">
        <v>2</v>
      </c>
      <c r="D14" s="7">
        <v>15000</v>
      </c>
      <c r="E14" s="7">
        <v>0</v>
      </c>
      <c r="F14" s="8">
        <v>0</v>
      </c>
      <c r="G14" s="9">
        <f t="shared" si="0"/>
        <v>13636</v>
      </c>
      <c r="H14" s="9">
        <f t="shared" si="2"/>
        <v>13000</v>
      </c>
      <c r="I14" s="9">
        <f t="shared" si="1"/>
        <v>0</v>
      </c>
      <c r="J14" s="10"/>
      <c r="K14" s="446"/>
      <c r="L14" s="143" t="s">
        <v>12</v>
      </c>
      <c r="M14" s="143" t="s">
        <v>11</v>
      </c>
      <c r="N14" s="143" t="s">
        <v>12</v>
      </c>
      <c r="O14" s="143" t="s">
        <v>11</v>
      </c>
    </row>
    <row r="15" spans="1:15" x14ac:dyDescent="0.4">
      <c r="A15" s="5">
        <v>4</v>
      </c>
      <c r="B15" s="6" t="s">
        <v>32</v>
      </c>
      <c r="C15" s="6">
        <v>5</v>
      </c>
      <c r="D15" s="7">
        <v>45000</v>
      </c>
      <c r="E15" s="7">
        <v>12000</v>
      </c>
      <c r="F15" s="8">
        <v>1</v>
      </c>
      <c r="G15" s="9">
        <f t="shared" si="0"/>
        <v>30000</v>
      </c>
      <c r="H15" s="9">
        <f t="shared" si="2"/>
        <v>30000</v>
      </c>
      <c r="I15" s="9">
        <f t="shared" si="1"/>
        <v>900</v>
      </c>
      <c r="J15" s="10"/>
      <c r="K15" s="144">
        <v>1</v>
      </c>
      <c r="L15" s="145">
        <f t="shared" ref="L15:L45" si="3">SUMIFS(C:C,$A:$A,$K15,$F:$F,1)</f>
        <v>3</v>
      </c>
      <c r="M15" s="145">
        <f t="shared" ref="M15:M45" si="4">SUMIFS(H:H,$A:$A,$K15,$F:$F,1)</f>
        <v>15000</v>
      </c>
      <c r="N15" s="145">
        <f t="shared" ref="N15:N45" si="5">SUMIFS(C:C,$A:$A,$K15,$F:$F,0)</f>
        <v>0</v>
      </c>
      <c r="O15" s="145">
        <f t="shared" ref="O15:O45" si="6">SUMIFS(H:H,$A:$A,$K15,$F:$F,0)</f>
        <v>0</v>
      </c>
    </row>
    <row r="16" spans="1:15" x14ac:dyDescent="0.4">
      <c r="A16" s="5">
        <v>4</v>
      </c>
      <c r="B16" s="6" t="s">
        <v>33</v>
      </c>
      <c r="C16" s="6">
        <v>3</v>
      </c>
      <c r="D16" s="7">
        <v>21000</v>
      </c>
      <c r="E16" s="7">
        <v>6000</v>
      </c>
      <c r="F16" s="8">
        <v>1</v>
      </c>
      <c r="G16" s="9">
        <f t="shared" si="0"/>
        <v>13636</v>
      </c>
      <c r="H16" s="9">
        <f t="shared" si="2"/>
        <v>13000</v>
      </c>
      <c r="I16" s="9">
        <f t="shared" si="1"/>
        <v>390</v>
      </c>
      <c r="J16" s="10"/>
      <c r="K16" s="144">
        <v>2</v>
      </c>
      <c r="L16" s="145">
        <f t="shared" si="3"/>
        <v>3</v>
      </c>
      <c r="M16" s="145">
        <f t="shared" si="4"/>
        <v>14000</v>
      </c>
      <c r="N16" s="145">
        <f t="shared" si="5"/>
        <v>0</v>
      </c>
      <c r="O16" s="145">
        <f t="shared" si="6"/>
        <v>0</v>
      </c>
    </row>
    <row r="17" spans="1:15" x14ac:dyDescent="0.4">
      <c r="A17" s="5">
        <v>4</v>
      </c>
      <c r="B17" s="6" t="s">
        <v>34</v>
      </c>
      <c r="C17" s="6">
        <v>2</v>
      </c>
      <c r="D17" s="7">
        <v>25000</v>
      </c>
      <c r="E17" s="7">
        <v>6000</v>
      </c>
      <c r="F17" s="8">
        <v>1</v>
      </c>
      <c r="G17" s="9">
        <f t="shared" si="0"/>
        <v>17272</v>
      </c>
      <c r="H17" s="9">
        <f t="shared" si="2"/>
        <v>17000</v>
      </c>
      <c r="I17" s="9">
        <f t="shared" si="1"/>
        <v>510</v>
      </c>
      <c r="J17" s="10"/>
      <c r="K17" s="144">
        <v>3</v>
      </c>
      <c r="L17" s="145">
        <f t="shared" si="3"/>
        <v>1</v>
      </c>
      <c r="M17" s="145">
        <f t="shared" si="4"/>
        <v>13000</v>
      </c>
      <c r="N17" s="145">
        <f t="shared" si="5"/>
        <v>2</v>
      </c>
      <c r="O17" s="145">
        <f t="shared" si="6"/>
        <v>13000</v>
      </c>
    </row>
    <row r="18" spans="1:15" x14ac:dyDescent="0.4">
      <c r="A18" s="5"/>
      <c r="B18" s="6"/>
      <c r="C18" s="6"/>
      <c r="D18" s="7"/>
      <c r="E18" s="7"/>
      <c r="F18" s="8"/>
      <c r="G18" s="9">
        <f t="shared" si="0"/>
        <v>0</v>
      </c>
      <c r="H18" s="9">
        <f t="shared" si="2"/>
        <v>0</v>
      </c>
      <c r="I18" s="9">
        <f t="shared" si="1"/>
        <v>0</v>
      </c>
      <c r="J18" s="10"/>
      <c r="K18" s="144">
        <v>4</v>
      </c>
      <c r="L18" s="145">
        <f t="shared" si="3"/>
        <v>10</v>
      </c>
      <c r="M18" s="145">
        <f t="shared" si="4"/>
        <v>60000</v>
      </c>
      <c r="N18" s="145">
        <f t="shared" si="5"/>
        <v>0</v>
      </c>
      <c r="O18" s="145">
        <f t="shared" si="6"/>
        <v>0</v>
      </c>
    </row>
    <row r="19" spans="1:15" x14ac:dyDescent="0.4">
      <c r="A19" s="5"/>
      <c r="B19" s="6"/>
      <c r="C19" s="6"/>
      <c r="D19" s="7"/>
      <c r="E19" s="7"/>
      <c r="F19" s="8"/>
      <c r="G19" s="9">
        <f t="shared" si="0"/>
        <v>0</v>
      </c>
      <c r="H19" s="9">
        <f t="shared" si="2"/>
        <v>0</v>
      </c>
      <c r="I19" s="9">
        <f t="shared" si="1"/>
        <v>0</v>
      </c>
      <c r="J19" s="10"/>
      <c r="K19" s="144">
        <v>5</v>
      </c>
      <c r="L19" s="145">
        <f t="shared" si="3"/>
        <v>0</v>
      </c>
      <c r="M19" s="145">
        <f t="shared" si="4"/>
        <v>0</v>
      </c>
      <c r="N19" s="145">
        <f t="shared" si="5"/>
        <v>0</v>
      </c>
      <c r="O19" s="145">
        <f t="shared" si="6"/>
        <v>0</v>
      </c>
    </row>
    <row r="20" spans="1:15" x14ac:dyDescent="0.4">
      <c r="A20" s="5"/>
      <c r="B20" s="6"/>
      <c r="C20" s="6"/>
      <c r="D20" s="7"/>
      <c r="E20" s="7"/>
      <c r="F20" s="8"/>
      <c r="G20" s="9">
        <f t="shared" si="0"/>
        <v>0</v>
      </c>
      <c r="H20" s="9">
        <f t="shared" si="2"/>
        <v>0</v>
      </c>
      <c r="I20" s="9">
        <f t="shared" si="1"/>
        <v>0</v>
      </c>
      <c r="J20" s="10"/>
      <c r="K20" s="144">
        <v>6</v>
      </c>
      <c r="L20" s="145">
        <f t="shared" si="3"/>
        <v>0</v>
      </c>
      <c r="M20" s="145">
        <f t="shared" si="4"/>
        <v>0</v>
      </c>
      <c r="N20" s="145">
        <f t="shared" si="5"/>
        <v>0</v>
      </c>
      <c r="O20" s="145">
        <f t="shared" si="6"/>
        <v>0</v>
      </c>
    </row>
    <row r="21" spans="1:15" x14ac:dyDescent="0.4">
      <c r="A21" s="5"/>
      <c r="B21" s="6"/>
      <c r="C21" s="6"/>
      <c r="D21" s="7"/>
      <c r="E21" s="7"/>
      <c r="F21" s="8"/>
      <c r="G21" s="9">
        <f t="shared" si="0"/>
        <v>0</v>
      </c>
      <c r="H21" s="9">
        <f t="shared" si="2"/>
        <v>0</v>
      </c>
      <c r="I21" s="9">
        <f t="shared" si="1"/>
        <v>0</v>
      </c>
      <c r="J21" s="10"/>
      <c r="K21" s="144">
        <v>7</v>
      </c>
      <c r="L21" s="145">
        <f t="shared" si="3"/>
        <v>0</v>
      </c>
      <c r="M21" s="145">
        <f t="shared" si="4"/>
        <v>0</v>
      </c>
      <c r="N21" s="145">
        <f t="shared" si="5"/>
        <v>0</v>
      </c>
      <c r="O21" s="145">
        <f t="shared" si="6"/>
        <v>0</v>
      </c>
    </row>
    <row r="22" spans="1:15" x14ac:dyDescent="0.4">
      <c r="A22" s="5"/>
      <c r="B22" s="6"/>
      <c r="C22" s="6"/>
      <c r="D22" s="7"/>
      <c r="E22" s="7"/>
      <c r="F22" s="8"/>
      <c r="G22" s="9">
        <f t="shared" si="0"/>
        <v>0</v>
      </c>
      <c r="H22" s="9">
        <f t="shared" si="2"/>
        <v>0</v>
      </c>
      <c r="I22" s="9">
        <f t="shared" si="1"/>
        <v>0</v>
      </c>
      <c r="J22" s="10"/>
      <c r="K22" s="144">
        <v>8</v>
      </c>
      <c r="L22" s="145">
        <f t="shared" si="3"/>
        <v>0</v>
      </c>
      <c r="M22" s="145">
        <f t="shared" si="4"/>
        <v>0</v>
      </c>
      <c r="N22" s="145">
        <f t="shared" si="5"/>
        <v>0</v>
      </c>
      <c r="O22" s="145">
        <f t="shared" si="6"/>
        <v>0</v>
      </c>
    </row>
    <row r="23" spans="1:15" x14ac:dyDescent="0.4">
      <c r="A23" s="5"/>
      <c r="B23" s="6"/>
      <c r="C23" s="6"/>
      <c r="D23" s="7"/>
      <c r="E23" s="7"/>
      <c r="F23" s="8"/>
      <c r="G23" s="9">
        <f t="shared" si="0"/>
        <v>0</v>
      </c>
      <c r="H23" s="9">
        <f t="shared" si="2"/>
        <v>0</v>
      </c>
      <c r="I23" s="9">
        <f t="shared" si="1"/>
        <v>0</v>
      </c>
      <c r="J23" s="10"/>
      <c r="K23" s="144">
        <v>9</v>
      </c>
      <c r="L23" s="145">
        <f t="shared" si="3"/>
        <v>0</v>
      </c>
      <c r="M23" s="145">
        <f t="shared" si="4"/>
        <v>0</v>
      </c>
      <c r="N23" s="145">
        <f t="shared" si="5"/>
        <v>0</v>
      </c>
      <c r="O23" s="145">
        <f t="shared" si="6"/>
        <v>0</v>
      </c>
    </row>
    <row r="24" spans="1:15" x14ac:dyDescent="0.4">
      <c r="A24" s="5"/>
      <c r="B24" s="6"/>
      <c r="C24" s="6"/>
      <c r="D24" s="7"/>
      <c r="E24" s="7"/>
      <c r="F24" s="8"/>
      <c r="G24" s="9">
        <f t="shared" si="0"/>
        <v>0</v>
      </c>
      <c r="H24" s="9">
        <f t="shared" si="2"/>
        <v>0</v>
      </c>
      <c r="I24" s="9">
        <f t="shared" si="1"/>
        <v>0</v>
      </c>
      <c r="J24" s="10"/>
      <c r="K24" s="144">
        <v>10</v>
      </c>
      <c r="L24" s="145">
        <f t="shared" si="3"/>
        <v>0</v>
      </c>
      <c r="M24" s="145">
        <f t="shared" si="4"/>
        <v>0</v>
      </c>
      <c r="N24" s="145">
        <f t="shared" si="5"/>
        <v>0</v>
      </c>
      <c r="O24" s="145">
        <f t="shared" si="6"/>
        <v>0</v>
      </c>
    </row>
    <row r="25" spans="1:15" x14ac:dyDescent="0.4">
      <c r="A25" s="5"/>
      <c r="B25" s="6"/>
      <c r="C25" s="6"/>
      <c r="D25" s="7"/>
      <c r="E25" s="7"/>
      <c r="F25" s="8"/>
      <c r="G25" s="9">
        <f t="shared" si="0"/>
        <v>0</v>
      </c>
      <c r="H25" s="9">
        <f t="shared" si="2"/>
        <v>0</v>
      </c>
      <c r="I25" s="9">
        <f t="shared" si="1"/>
        <v>0</v>
      </c>
      <c r="J25" s="10"/>
      <c r="K25" s="144">
        <v>11</v>
      </c>
      <c r="L25" s="145">
        <f t="shared" si="3"/>
        <v>0</v>
      </c>
      <c r="M25" s="145">
        <f t="shared" si="4"/>
        <v>0</v>
      </c>
      <c r="N25" s="145">
        <f t="shared" si="5"/>
        <v>0</v>
      </c>
      <c r="O25" s="145">
        <f t="shared" si="6"/>
        <v>0</v>
      </c>
    </row>
    <row r="26" spans="1:15" x14ac:dyDescent="0.4">
      <c r="A26" s="5"/>
      <c r="B26" s="6"/>
      <c r="C26" s="6"/>
      <c r="D26" s="7"/>
      <c r="E26" s="7"/>
      <c r="F26" s="8"/>
      <c r="G26" s="9">
        <f t="shared" si="0"/>
        <v>0</v>
      </c>
      <c r="H26" s="9">
        <f t="shared" si="2"/>
        <v>0</v>
      </c>
      <c r="I26" s="9">
        <f t="shared" si="1"/>
        <v>0</v>
      </c>
      <c r="J26" s="10"/>
      <c r="K26" s="144">
        <v>12</v>
      </c>
      <c r="L26" s="145">
        <f t="shared" si="3"/>
        <v>0</v>
      </c>
      <c r="M26" s="145">
        <f t="shared" si="4"/>
        <v>0</v>
      </c>
      <c r="N26" s="145">
        <f t="shared" si="5"/>
        <v>0</v>
      </c>
      <c r="O26" s="145">
        <f t="shared" si="6"/>
        <v>0</v>
      </c>
    </row>
    <row r="27" spans="1:15" x14ac:dyDescent="0.4">
      <c r="A27" s="5"/>
      <c r="B27" s="6"/>
      <c r="C27" s="6"/>
      <c r="D27" s="7"/>
      <c r="E27" s="7"/>
      <c r="F27" s="8"/>
      <c r="G27" s="9">
        <f t="shared" si="0"/>
        <v>0</v>
      </c>
      <c r="H27" s="9">
        <f t="shared" si="2"/>
        <v>0</v>
      </c>
      <c r="I27" s="9">
        <f t="shared" si="1"/>
        <v>0</v>
      </c>
      <c r="J27" s="10"/>
      <c r="K27" s="144">
        <v>13</v>
      </c>
      <c r="L27" s="145">
        <f t="shared" si="3"/>
        <v>0</v>
      </c>
      <c r="M27" s="145">
        <f t="shared" si="4"/>
        <v>0</v>
      </c>
      <c r="N27" s="145">
        <f t="shared" si="5"/>
        <v>0</v>
      </c>
      <c r="O27" s="145">
        <f t="shared" si="6"/>
        <v>0</v>
      </c>
    </row>
    <row r="28" spans="1:15" x14ac:dyDescent="0.4">
      <c r="A28" s="5"/>
      <c r="B28" s="6"/>
      <c r="C28" s="6"/>
      <c r="D28" s="7"/>
      <c r="E28" s="7"/>
      <c r="F28" s="8"/>
      <c r="G28" s="9">
        <f t="shared" si="0"/>
        <v>0</v>
      </c>
      <c r="H28" s="9">
        <f t="shared" si="2"/>
        <v>0</v>
      </c>
      <c r="I28" s="9">
        <f t="shared" si="1"/>
        <v>0</v>
      </c>
      <c r="J28" s="10"/>
      <c r="K28" s="144">
        <v>14</v>
      </c>
      <c r="L28" s="145">
        <f t="shared" si="3"/>
        <v>0</v>
      </c>
      <c r="M28" s="145">
        <f t="shared" si="4"/>
        <v>0</v>
      </c>
      <c r="N28" s="145">
        <f t="shared" si="5"/>
        <v>0</v>
      </c>
      <c r="O28" s="145">
        <f t="shared" si="6"/>
        <v>0</v>
      </c>
    </row>
    <row r="29" spans="1:15" x14ac:dyDescent="0.4">
      <c r="A29" s="5"/>
      <c r="B29" s="6"/>
      <c r="C29" s="6"/>
      <c r="D29" s="7"/>
      <c r="E29" s="7"/>
      <c r="F29" s="8"/>
      <c r="G29" s="9">
        <f t="shared" si="0"/>
        <v>0</v>
      </c>
      <c r="H29" s="9">
        <f t="shared" si="2"/>
        <v>0</v>
      </c>
      <c r="I29" s="9">
        <f t="shared" si="1"/>
        <v>0</v>
      </c>
      <c r="J29" s="10"/>
      <c r="K29" s="144">
        <v>15</v>
      </c>
      <c r="L29" s="145">
        <f t="shared" si="3"/>
        <v>0</v>
      </c>
      <c r="M29" s="145">
        <f t="shared" si="4"/>
        <v>0</v>
      </c>
      <c r="N29" s="145">
        <f t="shared" si="5"/>
        <v>0</v>
      </c>
      <c r="O29" s="145">
        <f t="shared" si="6"/>
        <v>0</v>
      </c>
    </row>
    <row r="30" spans="1:15" x14ac:dyDescent="0.4">
      <c r="A30" s="5"/>
      <c r="B30" s="6"/>
      <c r="C30" s="6"/>
      <c r="D30" s="7"/>
      <c r="E30" s="7"/>
      <c r="F30" s="8"/>
      <c r="G30" s="9">
        <f t="shared" si="0"/>
        <v>0</v>
      </c>
      <c r="H30" s="9">
        <f t="shared" si="2"/>
        <v>0</v>
      </c>
      <c r="I30" s="9">
        <f t="shared" si="1"/>
        <v>0</v>
      </c>
      <c r="J30" s="10"/>
      <c r="K30" s="144">
        <v>16</v>
      </c>
      <c r="L30" s="145">
        <f t="shared" si="3"/>
        <v>0</v>
      </c>
      <c r="M30" s="145">
        <f t="shared" si="4"/>
        <v>0</v>
      </c>
      <c r="N30" s="145">
        <f t="shared" si="5"/>
        <v>0</v>
      </c>
      <c r="O30" s="145">
        <f t="shared" si="6"/>
        <v>0</v>
      </c>
    </row>
    <row r="31" spans="1:15" x14ac:dyDescent="0.4">
      <c r="A31" s="5"/>
      <c r="B31" s="6"/>
      <c r="C31" s="6"/>
      <c r="D31" s="7"/>
      <c r="E31" s="7"/>
      <c r="F31" s="8"/>
      <c r="G31" s="9">
        <f t="shared" si="0"/>
        <v>0</v>
      </c>
      <c r="H31" s="9">
        <f t="shared" si="2"/>
        <v>0</v>
      </c>
      <c r="I31" s="9">
        <f t="shared" si="1"/>
        <v>0</v>
      </c>
      <c r="J31" s="10"/>
      <c r="K31" s="144">
        <v>17</v>
      </c>
      <c r="L31" s="145">
        <f t="shared" si="3"/>
        <v>0</v>
      </c>
      <c r="M31" s="145">
        <f t="shared" si="4"/>
        <v>0</v>
      </c>
      <c r="N31" s="145">
        <f t="shared" si="5"/>
        <v>0</v>
      </c>
      <c r="O31" s="145">
        <f t="shared" si="6"/>
        <v>0</v>
      </c>
    </row>
    <row r="32" spans="1:15" x14ac:dyDescent="0.4">
      <c r="A32" s="5"/>
      <c r="B32" s="6"/>
      <c r="C32" s="6"/>
      <c r="D32" s="7"/>
      <c r="E32" s="7"/>
      <c r="F32" s="8"/>
      <c r="G32" s="9">
        <f t="shared" si="0"/>
        <v>0</v>
      </c>
      <c r="H32" s="9">
        <f t="shared" si="2"/>
        <v>0</v>
      </c>
      <c r="I32" s="9">
        <f t="shared" si="1"/>
        <v>0</v>
      </c>
      <c r="J32" s="10"/>
      <c r="K32" s="144">
        <v>18</v>
      </c>
      <c r="L32" s="145">
        <f t="shared" si="3"/>
        <v>0</v>
      </c>
      <c r="M32" s="145">
        <f t="shared" si="4"/>
        <v>0</v>
      </c>
      <c r="N32" s="145">
        <f t="shared" si="5"/>
        <v>0</v>
      </c>
      <c r="O32" s="145">
        <f t="shared" si="6"/>
        <v>0</v>
      </c>
    </row>
    <row r="33" spans="1:15" x14ac:dyDescent="0.4">
      <c r="A33" s="5"/>
      <c r="B33" s="6"/>
      <c r="C33" s="6"/>
      <c r="D33" s="7"/>
      <c r="E33" s="7"/>
      <c r="F33" s="8"/>
      <c r="G33" s="9">
        <f t="shared" si="0"/>
        <v>0</v>
      </c>
      <c r="H33" s="9">
        <f t="shared" si="2"/>
        <v>0</v>
      </c>
      <c r="I33" s="9">
        <f t="shared" si="1"/>
        <v>0</v>
      </c>
      <c r="J33" s="10"/>
      <c r="K33" s="144">
        <v>19</v>
      </c>
      <c r="L33" s="145">
        <f t="shared" si="3"/>
        <v>0</v>
      </c>
      <c r="M33" s="145">
        <f t="shared" si="4"/>
        <v>0</v>
      </c>
      <c r="N33" s="145">
        <f t="shared" si="5"/>
        <v>0</v>
      </c>
      <c r="O33" s="145">
        <f t="shared" si="6"/>
        <v>0</v>
      </c>
    </row>
    <row r="34" spans="1:15" x14ac:dyDescent="0.4">
      <c r="A34" s="5"/>
      <c r="B34" s="6"/>
      <c r="C34" s="6"/>
      <c r="D34" s="7"/>
      <c r="E34" s="7"/>
      <c r="F34" s="8"/>
      <c r="G34" s="9">
        <f t="shared" si="0"/>
        <v>0</v>
      </c>
      <c r="H34" s="9">
        <f t="shared" si="2"/>
        <v>0</v>
      </c>
      <c r="I34" s="9">
        <f t="shared" si="1"/>
        <v>0</v>
      </c>
      <c r="J34" s="10"/>
      <c r="K34" s="144">
        <v>20</v>
      </c>
      <c r="L34" s="145">
        <f t="shared" si="3"/>
        <v>0</v>
      </c>
      <c r="M34" s="145">
        <f t="shared" si="4"/>
        <v>0</v>
      </c>
      <c r="N34" s="145">
        <f t="shared" si="5"/>
        <v>0</v>
      </c>
      <c r="O34" s="145">
        <f t="shared" si="6"/>
        <v>0</v>
      </c>
    </row>
    <row r="35" spans="1:15" x14ac:dyDescent="0.4">
      <c r="A35" s="5"/>
      <c r="B35" s="6"/>
      <c r="C35" s="6"/>
      <c r="D35" s="7"/>
      <c r="E35" s="7"/>
      <c r="F35" s="8"/>
      <c r="G35" s="9">
        <f t="shared" si="0"/>
        <v>0</v>
      </c>
      <c r="H35" s="9">
        <f t="shared" si="2"/>
        <v>0</v>
      </c>
      <c r="I35" s="9">
        <f t="shared" si="1"/>
        <v>0</v>
      </c>
      <c r="J35" s="10"/>
      <c r="K35" s="144">
        <v>21</v>
      </c>
      <c r="L35" s="145">
        <f t="shared" si="3"/>
        <v>0</v>
      </c>
      <c r="M35" s="145">
        <f t="shared" si="4"/>
        <v>0</v>
      </c>
      <c r="N35" s="145">
        <f t="shared" si="5"/>
        <v>0</v>
      </c>
      <c r="O35" s="145">
        <f t="shared" si="6"/>
        <v>0</v>
      </c>
    </row>
    <row r="36" spans="1:15" x14ac:dyDescent="0.4">
      <c r="A36" s="5"/>
      <c r="B36" s="6"/>
      <c r="C36" s="6"/>
      <c r="D36" s="7"/>
      <c r="E36" s="7"/>
      <c r="F36" s="8"/>
      <c r="G36" s="9">
        <f t="shared" si="0"/>
        <v>0</v>
      </c>
      <c r="H36" s="9">
        <f t="shared" si="2"/>
        <v>0</v>
      </c>
      <c r="I36" s="9">
        <f t="shared" si="1"/>
        <v>0</v>
      </c>
      <c r="J36" s="10"/>
      <c r="K36" s="144">
        <v>22</v>
      </c>
      <c r="L36" s="145">
        <f t="shared" si="3"/>
        <v>0</v>
      </c>
      <c r="M36" s="145">
        <f t="shared" si="4"/>
        <v>0</v>
      </c>
      <c r="N36" s="145">
        <f t="shared" si="5"/>
        <v>0</v>
      </c>
      <c r="O36" s="145">
        <f t="shared" si="6"/>
        <v>0</v>
      </c>
    </row>
    <row r="37" spans="1:15" x14ac:dyDescent="0.4">
      <c r="A37" s="5"/>
      <c r="B37" s="6"/>
      <c r="C37" s="6"/>
      <c r="D37" s="7"/>
      <c r="E37" s="7"/>
      <c r="F37" s="8"/>
      <c r="G37" s="9">
        <f t="shared" si="0"/>
        <v>0</v>
      </c>
      <c r="H37" s="9">
        <f t="shared" si="2"/>
        <v>0</v>
      </c>
      <c r="I37" s="9">
        <f t="shared" si="1"/>
        <v>0</v>
      </c>
      <c r="J37" s="10"/>
      <c r="K37" s="144">
        <v>23</v>
      </c>
      <c r="L37" s="145">
        <f t="shared" si="3"/>
        <v>0</v>
      </c>
      <c r="M37" s="145">
        <f t="shared" si="4"/>
        <v>0</v>
      </c>
      <c r="N37" s="145">
        <f t="shared" si="5"/>
        <v>0</v>
      </c>
      <c r="O37" s="145">
        <f t="shared" si="6"/>
        <v>0</v>
      </c>
    </row>
    <row r="38" spans="1:15" x14ac:dyDescent="0.4">
      <c r="A38" s="5"/>
      <c r="B38" s="6"/>
      <c r="C38" s="6"/>
      <c r="D38" s="7"/>
      <c r="E38" s="7"/>
      <c r="F38" s="8"/>
      <c r="G38" s="9">
        <f t="shared" si="0"/>
        <v>0</v>
      </c>
      <c r="H38" s="9">
        <f t="shared" si="2"/>
        <v>0</v>
      </c>
      <c r="I38" s="9">
        <f t="shared" si="1"/>
        <v>0</v>
      </c>
      <c r="J38" s="10"/>
      <c r="K38" s="144">
        <v>24</v>
      </c>
      <c r="L38" s="145">
        <f t="shared" si="3"/>
        <v>0</v>
      </c>
      <c r="M38" s="145">
        <f t="shared" si="4"/>
        <v>0</v>
      </c>
      <c r="N38" s="145">
        <f t="shared" si="5"/>
        <v>0</v>
      </c>
      <c r="O38" s="145">
        <f t="shared" si="6"/>
        <v>0</v>
      </c>
    </row>
    <row r="39" spans="1:15" x14ac:dyDescent="0.4">
      <c r="A39" s="5"/>
      <c r="B39" s="6"/>
      <c r="C39" s="6"/>
      <c r="D39" s="7"/>
      <c r="E39" s="7"/>
      <c r="F39" s="8"/>
      <c r="G39" s="9">
        <f t="shared" si="0"/>
        <v>0</v>
      </c>
      <c r="H39" s="9">
        <f t="shared" si="2"/>
        <v>0</v>
      </c>
      <c r="I39" s="9">
        <f t="shared" si="1"/>
        <v>0</v>
      </c>
      <c r="J39" s="10"/>
      <c r="K39" s="144">
        <v>25</v>
      </c>
      <c r="L39" s="145">
        <f t="shared" si="3"/>
        <v>0</v>
      </c>
      <c r="M39" s="145">
        <f t="shared" si="4"/>
        <v>0</v>
      </c>
      <c r="N39" s="145">
        <f t="shared" si="5"/>
        <v>0</v>
      </c>
      <c r="O39" s="145">
        <f t="shared" si="6"/>
        <v>0</v>
      </c>
    </row>
    <row r="40" spans="1:15" x14ac:dyDescent="0.4">
      <c r="A40" s="5"/>
      <c r="B40" s="6"/>
      <c r="C40" s="6"/>
      <c r="D40" s="7"/>
      <c r="E40" s="7"/>
      <c r="F40" s="8"/>
      <c r="G40" s="9">
        <f t="shared" si="0"/>
        <v>0</v>
      </c>
      <c r="H40" s="9">
        <f t="shared" si="2"/>
        <v>0</v>
      </c>
      <c r="I40" s="9">
        <f t="shared" si="1"/>
        <v>0</v>
      </c>
      <c r="K40" s="144">
        <v>26</v>
      </c>
      <c r="L40" s="145">
        <f t="shared" si="3"/>
        <v>0</v>
      </c>
      <c r="M40" s="145">
        <f t="shared" si="4"/>
        <v>0</v>
      </c>
      <c r="N40" s="145">
        <f t="shared" si="5"/>
        <v>0</v>
      </c>
      <c r="O40" s="145">
        <f t="shared" si="6"/>
        <v>0</v>
      </c>
    </row>
    <row r="41" spans="1:15" x14ac:dyDescent="0.4">
      <c r="A41" s="5"/>
      <c r="B41" s="6"/>
      <c r="C41" s="6"/>
      <c r="D41" s="7"/>
      <c r="E41" s="7"/>
      <c r="F41" s="8"/>
      <c r="G41" s="9">
        <f t="shared" si="0"/>
        <v>0</v>
      </c>
      <c r="H41" s="9">
        <f t="shared" si="2"/>
        <v>0</v>
      </c>
      <c r="I41" s="9">
        <f t="shared" si="1"/>
        <v>0</v>
      </c>
      <c r="K41" s="144">
        <v>27</v>
      </c>
      <c r="L41" s="145">
        <f t="shared" si="3"/>
        <v>0</v>
      </c>
      <c r="M41" s="145">
        <f t="shared" si="4"/>
        <v>0</v>
      </c>
      <c r="N41" s="145">
        <f t="shared" si="5"/>
        <v>0</v>
      </c>
      <c r="O41" s="145">
        <f t="shared" si="6"/>
        <v>0</v>
      </c>
    </row>
    <row r="42" spans="1:15" x14ac:dyDescent="0.4">
      <c r="A42" s="5"/>
      <c r="B42" s="6"/>
      <c r="C42" s="6"/>
      <c r="D42" s="7"/>
      <c r="E42" s="7"/>
      <c r="F42" s="8"/>
      <c r="G42" s="9">
        <f t="shared" si="0"/>
        <v>0</v>
      </c>
      <c r="H42" s="9">
        <f t="shared" si="2"/>
        <v>0</v>
      </c>
      <c r="I42" s="9">
        <f t="shared" si="1"/>
        <v>0</v>
      </c>
      <c r="K42" s="144">
        <v>28</v>
      </c>
      <c r="L42" s="145">
        <f t="shared" si="3"/>
        <v>0</v>
      </c>
      <c r="M42" s="145">
        <f t="shared" si="4"/>
        <v>0</v>
      </c>
      <c r="N42" s="145">
        <f t="shared" si="5"/>
        <v>0</v>
      </c>
      <c r="O42" s="145">
        <f t="shared" si="6"/>
        <v>0</v>
      </c>
    </row>
    <row r="43" spans="1:15" x14ac:dyDescent="0.4">
      <c r="A43" s="5"/>
      <c r="B43" s="6"/>
      <c r="C43" s="6"/>
      <c r="D43" s="7"/>
      <c r="E43" s="7"/>
      <c r="F43" s="8"/>
      <c r="G43" s="9">
        <f t="shared" si="0"/>
        <v>0</v>
      </c>
      <c r="H43" s="9">
        <f t="shared" si="2"/>
        <v>0</v>
      </c>
      <c r="I43" s="9">
        <f t="shared" si="1"/>
        <v>0</v>
      </c>
      <c r="K43" s="144">
        <v>29</v>
      </c>
      <c r="L43" s="145">
        <f t="shared" si="3"/>
        <v>0</v>
      </c>
      <c r="M43" s="145">
        <f t="shared" si="4"/>
        <v>0</v>
      </c>
      <c r="N43" s="145">
        <f t="shared" si="5"/>
        <v>0</v>
      </c>
      <c r="O43" s="145">
        <f t="shared" si="6"/>
        <v>0</v>
      </c>
    </row>
    <row r="44" spans="1:15" x14ac:dyDescent="0.4">
      <c r="A44" s="5"/>
      <c r="B44" s="6"/>
      <c r="C44" s="6"/>
      <c r="D44" s="7"/>
      <c r="E44" s="7"/>
      <c r="F44" s="8"/>
      <c r="G44" s="9">
        <f t="shared" si="0"/>
        <v>0</v>
      </c>
      <c r="H44" s="9">
        <f t="shared" si="2"/>
        <v>0</v>
      </c>
      <c r="I44" s="9">
        <f t="shared" si="1"/>
        <v>0</v>
      </c>
      <c r="K44" s="144">
        <v>30</v>
      </c>
      <c r="L44" s="145">
        <f t="shared" si="3"/>
        <v>0</v>
      </c>
      <c r="M44" s="145">
        <f t="shared" si="4"/>
        <v>0</v>
      </c>
      <c r="N44" s="145">
        <f t="shared" si="5"/>
        <v>0</v>
      </c>
      <c r="O44" s="145">
        <f t="shared" si="6"/>
        <v>0</v>
      </c>
    </row>
    <row r="45" spans="1:15" x14ac:dyDescent="0.4">
      <c r="A45" s="5"/>
      <c r="B45" s="6"/>
      <c r="C45" s="6"/>
      <c r="D45" s="7"/>
      <c r="E45" s="7"/>
      <c r="F45" s="8"/>
      <c r="G45" s="9">
        <f t="shared" si="0"/>
        <v>0</v>
      </c>
      <c r="H45" s="9">
        <f t="shared" si="2"/>
        <v>0</v>
      </c>
      <c r="I45" s="9">
        <f t="shared" si="1"/>
        <v>0</v>
      </c>
      <c r="K45" s="144">
        <v>31</v>
      </c>
      <c r="L45" s="145">
        <f t="shared" si="3"/>
        <v>0</v>
      </c>
      <c r="M45" s="145">
        <f t="shared" si="4"/>
        <v>0</v>
      </c>
      <c r="N45" s="145">
        <f t="shared" si="5"/>
        <v>0</v>
      </c>
      <c r="O45" s="145">
        <f t="shared" si="6"/>
        <v>0</v>
      </c>
    </row>
    <row r="46" spans="1:15" x14ac:dyDescent="0.4">
      <c r="A46" s="5"/>
      <c r="B46" s="6"/>
      <c r="C46" s="6"/>
      <c r="D46" s="7"/>
      <c r="E46" s="7"/>
      <c r="F46" s="8"/>
      <c r="G46" s="9">
        <f t="shared" si="0"/>
        <v>0</v>
      </c>
      <c r="H46" s="9">
        <f t="shared" si="2"/>
        <v>0</v>
      </c>
      <c r="I46" s="9">
        <f t="shared" si="1"/>
        <v>0</v>
      </c>
      <c r="K46" s="144" t="s">
        <v>20</v>
      </c>
      <c r="L46" s="146">
        <f>SUM(L15:L45)</f>
        <v>17</v>
      </c>
      <c r="M46" s="146">
        <f t="shared" ref="M46:O46" si="7">SUM(M15:M45)</f>
        <v>102000</v>
      </c>
      <c r="N46" s="146">
        <f t="shared" si="7"/>
        <v>2</v>
      </c>
      <c r="O46" s="146">
        <f t="shared" si="7"/>
        <v>13000</v>
      </c>
    </row>
    <row r="47" spans="1:15" x14ac:dyDescent="0.4">
      <c r="A47" s="5"/>
      <c r="B47" s="6"/>
      <c r="C47" s="6"/>
      <c r="D47" s="7"/>
      <c r="E47" s="7"/>
      <c r="F47" s="8"/>
      <c r="G47" s="9">
        <f t="shared" si="0"/>
        <v>0</v>
      </c>
      <c r="H47" s="9">
        <f t="shared" si="2"/>
        <v>0</v>
      </c>
      <c r="I47" s="9">
        <f t="shared" si="1"/>
        <v>0</v>
      </c>
      <c r="K47" s="45"/>
      <c r="L47" s="45"/>
      <c r="M47" s="45"/>
      <c r="N47" s="45"/>
      <c r="O47" s="45"/>
    </row>
    <row r="48" spans="1:15" x14ac:dyDescent="0.4">
      <c r="A48" s="5"/>
      <c r="B48" s="6"/>
      <c r="C48" s="6"/>
      <c r="D48" s="7"/>
      <c r="E48" s="7"/>
      <c r="F48" s="8"/>
      <c r="G48" s="9">
        <f t="shared" si="0"/>
        <v>0</v>
      </c>
      <c r="H48" s="9">
        <f t="shared" si="2"/>
        <v>0</v>
      </c>
      <c r="I48" s="9">
        <f t="shared" si="1"/>
        <v>0</v>
      </c>
      <c r="K48" s="45"/>
      <c r="L48" s="45"/>
      <c r="M48" s="45"/>
      <c r="N48" s="45"/>
      <c r="O48" s="45"/>
    </row>
    <row r="49" spans="1:11" x14ac:dyDescent="0.4">
      <c r="A49" s="5"/>
      <c r="B49" s="6"/>
      <c r="C49" s="6"/>
      <c r="D49" s="7"/>
      <c r="E49" s="7"/>
      <c r="F49" s="8"/>
      <c r="G49" s="9">
        <f t="shared" si="0"/>
        <v>0</v>
      </c>
      <c r="H49" s="9">
        <f t="shared" si="2"/>
        <v>0</v>
      </c>
      <c r="I49" s="9">
        <f t="shared" si="1"/>
        <v>0</v>
      </c>
      <c r="K49" s="1"/>
    </row>
    <row r="50" spans="1:11" x14ac:dyDescent="0.4">
      <c r="A50" s="5"/>
      <c r="B50" s="6"/>
      <c r="C50" s="6"/>
      <c r="D50" s="7"/>
      <c r="E50" s="7"/>
      <c r="F50" s="8"/>
      <c r="G50" s="9">
        <f t="shared" si="0"/>
        <v>0</v>
      </c>
      <c r="H50" s="9">
        <f t="shared" si="2"/>
        <v>0</v>
      </c>
      <c r="I50" s="9">
        <f t="shared" si="1"/>
        <v>0</v>
      </c>
      <c r="K50" s="1"/>
    </row>
    <row r="51" spans="1:11" x14ac:dyDescent="0.4">
      <c r="A51" s="5"/>
      <c r="B51" s="6"/>
      <c r="C51" s="6"/>
      <c r="D51" s="7"/>
      <c r="E51" s="7"/>
      <c r="F51" s="8"/>
      <c r="G51" s="9">
        <f t="shared" si="0"/>
        <v>0</v>
      </c>
      <c r="H51" s="9">
        <f t="shared" si="2"/>
        <v>0</v>
      </c>
      <c r="I51" s="9">
        <f t="shared" si="1"/>
        <v>0</v>
      </c>
      <c r="K51" s="1"/>
    </row>
    <row r="52" spans="1:11" x14ac:dyDescent="0.4">
      <c r="A52" s="5"/>
      <c r="B52" s="6"/>
      <c r="C52" s="6"/>
      <c r="D52" s="7"/>
      <c r="E52" s="7"/>
      <c r="F52" s="8"/>
      <c r="G52" s="9">
        <f t="shared" si="0"/>
        <v>0</v>
      </c>
      <c r="H52" s="9">
        <f t="shared" si="2"/>
        <v>0</v>
      </c>
      <c r="I52" s="9">
        <f t="shared" si="1"/>
        <v>0</v>
      </c>
      <c r="K52" s="1"/>
    </row>
    <row r="53" spans="1:11" x14ac:dyDescent="0.4">
      <c r="A53" s="5"/>
      <c r="B53" s="6"/>
      <c r="C53" s="6"/>
      <c r="D53" s="7"/>
      <c r="E53" s="7"/>
      <c r="F53" s="8"/>
      <c r="G53" s="9">
        <f t="shared" si="0"/>
        <v>0</v>
      </c>
      <c r="H53" s="9">
        <f t="shared" si="2"/>
        <v>0</v>
      </c>
      <c r="I53" s="9">
        <f t="shared" si="1"/>
        <v>0</v>
      </c>
      <c r="K53" s="1"/>
    </row>
    <row r="54" spans="1:11" x14ac:dyDescent="0.4">
      <c r="A54" s="5"/>
      <c r="B54" s="6"/>
      <c r="C54" s="6"/>
      <c r="D54" s="7"/>
      <c r="E54" s="7"/>
      <c r="F54" s="8"/>
      <c r="G54" s="9">
        <f t="shared" si="0"/>
        <v>0</v>
      </c>
      <c r="H54" s="9">
        <f t="shared" si="2"/>
        <v>0</v>
      </c>
      <c r="I54" s="9">
        <f t="shared" si="1"/>
        <v>0</v>
      </c>
      <c r="K54" s="1"/>
    </row>
    <row r="55" spans="1:11" x14ac:dyDescent="0.4">
      <c r="A55" s="5"/>
      <c r="B55" s="6"/>
      <c r="C55" s="6"/>
      <c r="D55" s="7"/>
      <c r="E55" s="7"/>
      <c r="F55" s="8"/>
      <c r="G55" s="9">
        <f t="shared" si="0"/>
        <v>0</v>
      </c>
      <c r="H55" s="9">
        <f t="shared" si="2"/>
        <v>0</v>
      </c>
      <c r="I55" s="9">
        <f t="shared" si="1"/>
        <v>0</v>
      </c>
      <c r="K55" s="1"/>
    </row>
    <row r="56" spans="1:11" x14ac:dyDescent="0.4">
      <c r="A56" s="5"/>
      <c r="B56" s="6"/>
      <c r="C56" s="6"/>
      <c r="D56" s="7"/>
      <c r="E56" s="7"/>
      <c r="F56" s="8"/>
      <c r="G56" s="9">
        <f t="shared" si="0"/>
        <v>0</v>
      </c>
      <c r="H56" s="9">
        <f t="shared" si="2"/>
        <v>0</v>
      </c>
      <c r="I56" s="9">
        <f t="shared" si="1"/>
        <v>0</v>
      </c>
      <c r="K56" s="1"/>
    </row>
    <row r="57" spans="1:11" x14ac:dyDescent="0.4">
      <c r="A57" s="5"/>
      <c r="B57" s="6"/>
      <c r="C57" s="6"/>
      <c r="D57" s="7"/>
      <c r="E57" s="7"/>
      <c r="F57" s="8"/>
      <c r="G57" s="9">
        <f t="shared" si="0"/>
        <v>0</v>
      </c>
      <c r="H57" s="9">
        <f t="shared" si="2"/>
        <v>0</v>
      </c>
      <c r="I57" s="9">
        <f t="shared" si="1"/>
        <v>0</v>
      </c>
      <c r="K57" s="1"/>
    </row>
    <row r="58" spans="1:11" x14ac:dyDescent="0.4">
      <c r="A58" s="5"/>
      <c r="B58" s="6"/>
      <c r="C58" s="6"/>
      <c r="D58" s="7"/>
      <c r="E58" s="7"/>
      <c r="F58" s="8"/>
      <c r="G58" s="9">
        <f t="shared" si="0"/>
        <v>0</v>
      </c>
      <c r="H58" s="9">
        <f t="shared" si="2"/>
        <v>0</v>
      </c>
      <c r="I58" s="9">
        <f t="shared" si="1"/>
        <v>0</v>
      </c>
      <c r="K58" s="1"/>
    </row>
    <row r="59" spans="1:11" x14ac:dyDescent="0.4">
      <c r="A59" s="5"/>
      <c r="B59" s="6"/>
      <c r="C59" s="6"/>
      <c r="D59" s="7"/>
      <c r="E59" s="7"/>
      <c r="F59" s="8"/>
      <c r="G59" s="9">
        <f t="shared" si="0"/>
        <v>0</v>
      </c>
      <c r="H59" s="9">
        <f t="shared" si="2"/>
        <v>0</v>
      </c>
      <c r="I59" s="9">
        <f t="shared" si="1"/>
        <v>0</v>
      </c>
      <c r="K59" s="1"/>
    </row>
    <row r="60" spans="1:11" x14ac:dyDescent="0.4">
      <c r="A60" s="5"/>
      <c r="B60" s="6"/>
      <c r="C60" s="6"/>
      <c r="D60" s="7"/>
      <c r="E60" s="7"/>
      <c r="F60" s="8"/>
      <c r="G60" s="9">
        <f t="shared" si="0"/>
        <v>0</v>
      </c>
      <c r="H60" s="9">
        <f t="shared" si="2"/>
        <v>0</v>
      </c>
      <c r="I60" s="9">
        <f t="shared" si="1"/>
        <v>0</v>
      </c>
      <c r="K60" s="1"/>
    </row>
    <row r="61" spans="1:11" x14ac:dyDescent="0.4">
      <c r="A61" s="5"/>
      <c r="B61" s="6"/>
      <c r="C61" s="6"/>
      <c r="D61" s="7"/>
      <c r="E61" s="7"/>
      <c r="F61" s="8"/>
      <c r="G61" s="9">
        <f t="shared" si="0"/>
        <v>0</v>
      </c>
      <c r="H61" s="9">
        <f t="shared" si="2"/>
        <v>0</v>
      </c>
      <c r="I61" s="9">
        <f t="shared" si="1"/>
        <v>0</v>
      </c>
      <c r="K61" s="1"/>
    </row>
    <row r="62" spans="1:11" x14ac:dyDescent="0.4">
      <c r="A62" s="5"/>
      <c r="B62" s="6"/>
      <c r="C62" s="6"/>
      <c r="D62" s="7"/>
      <c r="E62" s="7"/>
      <c r="F62" s="8"/>
      <c r="G62" s="9">
        <f t="shared" si="0"/>
        <v>0</v>
      </c>
      <c r="H62" s="9">
        <f t="shared" si="2"/>
        <v>0</v>
      </c>
      <c r="I62" s="9">
        <f t="shared" si="1"/>
        <v>0</v>
      </c>
      <c r="K62" s="1"/>
    </row>
    <row r="63" spans="1:11" x14ac:dyDescent="0.4">
      <c r="A63" s="5"/>
      <c r="B63" s="6"/>
      <c r="C63" s="6"/>
      <c r="D63" s="7"/>
      <c r="E63" s="7"/>
      <c r="F63" s="8"/>
      <c r="G63" s="9">
        <f t="shared" si="0"/>
        <v>0</v>
      </c>
      <c r="H63" s="9">
        <f t="shared" si="2"/>
        <v>0</v>
      </c>
      <c r="I63" s="9">
        <f t="shared" si="1"/>
        <v>0</v>
      </c>
      <c r="K63" s="1"/>
    </row>
    <row r="64" spans="1:11" x14ac:dyDescent="0.4">
      <c r="A64" s="5"/>
      <c r="B64" s="6"/>
      <c r="C64" s="6"/>
      <c r="D64" s="7"/>
      <c r="E64" s="7"/>
      <c r="F64" s="8"/>
      <c r="G64" s="9">
        <f t="shared" si="0"/>
        <v>0</v>
      </c>
      <c r="H64" s="9">
        <f t="shared" si="2"/>
        <v>0</v>
      </c>
      <c r="I64" s="9">
        <f t="shared" si="1"/>
        <v>0</v>
      </c>
      <c r="K64" s="1"/>
    </row>
    <row r="65" spans="1:11" x14ac:dyDescent="0.4">
      <c r="A65" s="5"/>
      <c r="B65" s="6"/>
      <c r="C65" s="6"/>
      <c r="D65" s="7"/>
      <c r="E65" s="7"/>
      <c r="F65" s="8"/>
      <c r="G65" s="9">
        <f t="shared" si="0"/>
        <v>0</v>
      </c>
      <c r="H65" s="9">
        <f t="shared" si="2"/>
        <v>0</v>
      </c>
      <c r="I65" s="9">
        <f t="shared" si="1"/>
        <v>0</v>
      </c>
      <c r="K65" s="1"/>
    </row>
    <row r="66" spans="1:11" x14ac:dyDescent="0.4">
      <c r="A66" s="5"/>
      <c r="B66" s="6"/>
      <c r="C66" s="6"/>
      <c r="D66" s="7"/>
      <c r="E66" s="7"/>
      <c r="F66" s="8"/>
      <c r="G66" s="9">
        <f t="shared" si="0"/>
        <v>0</v>
      </c>
      <c r="H66" s="9">
        <f t="shared" si="2"/>
        <v>0</v>
      </c>
      <c r="I66" s="9">
        <f t="shared" si="1"/>
        <v>0</v>
      </c>
      <c r="K66" s="1"/>
    </row>
    <row r="67" spans="1:11" x14ac:dyDescent="0.4">
      <c r="A67" s="5"/>
      <c r="B67" s="6"/>
      <c r="C67" s="6"/>
      <c r="D67" s="7"/>
      <c r="E67" s="7"/>
      <c r="F67" s="8"/>
      <c r="G67" s="9">
        <f t="shared" si="0"/>
        <v>0</v>
      </c>
      <c r="H67" s="9">
        <f t="shared" si="2"/>
        <v>0</v>
      </c>
      <c r="I67" s="9">
        <f t="shared" si="1"/>
        <v>0</v>
      </c>
      <c r="K67" s="1"/>
    </row>
    <row r="68" spans="1:11" x14ac:dyDescent="0.4">
      <c r="A68" s="5"/>
      <c r="B68" s="6"/>
      <c r="C68" s="6"/>
      <c r="D68" s="7"/>
      <c r="E68" s="7"/>
      <c r="F68" s="8"/>
      <c r="G68" s="9">
        <f t="shared" si="0"/>
        <v>0</v>
      </c>
      <c r="H68" s="9">
        <f t="shared" si="2"/>
        <v>0</v>
      </c>
      <c r="I68" s="9">
        <f t="shared" si="1"/>
        <v>0</v>
      </c>
      <c r="K68" s="1"/>
    </row>
    <row r="69" spans="1:11" x14ac:dyDescent="0.4">
      <c r="A69" s="5"/>
      <c r="B69" s="6"/>
      <c r="C69" s="6"/>
      <c r="D69" s="7"/>
      <c r="E69" s="7"/>
      <c r="F69" s="8"/>
      <c r="G69" s="9">
        <f t="shared" si="0"/>
        <v>0</v>
      </c>
      <c r="H69" s="9">
        <f t="shared" si="2"/>
        <v>0</v>
      </c>
      <c r="I69" s="9">
        <f t="shared" si="1"/>
        <v>0</v>
      </c>
      <c r="K69" s="1"/>
    </row>
    <row r="70" spans="1:11" x14ac:dyDescent="0.4">
      <c r="A70" s="5"/>
      <c r="B70" s="6"/>
      <c r="C70" s="6"/>
      <c r="D70" s="7"/>
      <c r="E70" s="7"/>
      <c r="F70" s="8"/>
      <c r="G70" s="9">
        <f t="shared" si="0"/>
        <v>0</v>
      </c>
      <c r="H70" s="9">
        <f t="shared" si="2"/>
        <v>0</v>
      </c>
      <c r="I70" s="9">
        <f t="shared" si="1"/>
        <v>0</v>
      </c>
      <c r="K70" s="1"/>
    </row>
    <row r="71" spans="1:11" x14ac:dyDescent="0.4">
      <c r="A71" s="5"/>
      <c r="B71" s="6"/>
      <c r="C71" s="6"/>
      <c r="D71" s="7"/>
      <c r="E71" s="7"/>
      <c r="F71" s="8"/>
      <c r="G71" s="9">
        <f t="shared" si="0"/>
        <v>0</v>
      </c>
      <c r="H71" s="9">
        <f t="shared" si="2"/>
        <v>0</v>
      </c>
      <c r="I71" s="9">
        <f t="shared" si="1"/>
        <v>0</v>
      </c>
      <c r="K71" s="1"/>
    </row>
    <row r="72" spans="1:11" x14ac:dyDescent="0.4">
      <c r="A72" s="5"/>
      <c r="B72" s="6"/>
      <c r="C72" s="6"/>
      <c r="D72" s="7"/>
      <c r="E72" s="7"/>
      <c r="F72" s="8"/>
      <c r="G72" s="9">
        <f t="shared" si="0"/>
        <v>0</v>
      </c>
      <c r="H72" s="9">
        <f t="shared" si="2"/>
        <v>0</v>
      </c>
      <c r="I72" s="9">
        <f t="shared" si="1"/>
        <v>0</v>
      </c>
      <c r="K72" s="1"/>
    </row>
    <row r="73" spans="1:11" x14ac:dyDescent="0.4">
      <c r="A73" s="5"/>
      <c r="B73" s="6"/>
      <c r="C73" s="6"/>
      <c r="D73" s="7"/>
      <c r="E73" s="7"/>
      <c r="F73" s="8"/>
      <c r="G73" s="9">
        <f t="shared" ref="G73:G136" si="8">ROUNDDOWN((D73-E73)/1.1, 0)</f>
        <v>0</v>
      </c>
      <c r="H73" s="9">
        <f t="shared" si="2"/>
        <v>0</v>
      </c>
      <c r="I73" s="9">
        <f t="shared" ref="I73:I136" si="9">IF(F73=1,MIN(H73 * 0.03),0)</f>
        <v>0</v>
      </c>
      <c r="K73" s="1"/>
    </row>
    <row r="74" spans="1:11" x14ac:dyDescent="0.4">
      <c r="A74" s="5"/>
      <c r="B74" s="6"/>
      <c r="C74" s="6"/>
      <c r="D74" s="7"/>
      <c r="E74" s="7"/>
      <c r="F74" s="8"/>
      <c r="G74" s="9">
        <f t="shared" si="8"/>
        <v>0</v>
      </c>
      <c r="H74" s="9">
        <f t="shared" ref="H74:H137" si="10">ROUNDDOWN(G74, -3)</f>
        <v>0</v>
      </c>
      <c r="I74" s="9">
        <f t="shared" si="9"/>
        <v>0</v>
      </c>
      <c r="K74" s="1"/>
    </row>
    <row r="75" spans="1:11" x14ac:dyDescent="0.4">
      <c r="A75" s="5"/>
      <c r="B75" s="6"/>
      <c r="C75" s="6"/>
      <c r="D75" s="7"/>
      <c r="E75" s="7"/>
      <c r="F75" s="8"/>
      <c r="G75" s="9">
        <f t="shared" si="8"/>
        <v>0</v>
      </c>
      <c r="H75" s="9">
        <f t="shared" si="10"/>
        <v>0</v>
      </c>
      <c r="I75" s="9">
        <f t="shared" si="9"/>
        <v>0</v>
      </c>
      <c r="K75" s="1"/>
    </row>
    <row r="76" spans="1:11" x14ac:dyDescent="0.4">
      <c r="A76" s="5"/>
      <c r="B76" s="6"/>
      <c r="C76" s="6"/>
      <c r="D76" s="7"/>
      <c r="E76" s="7"/>
      <c r="F76" s="8"/>
      <c r="G76" s="9">
        <f t="shared" si="8"/>
        <v>0</v>
      </c>
      <c r="H76" s="9">
        <f t="shared" si="10"/>
        <v>0</v>
      </c>
      <c r="I76" s="9">
        <f t="shared" si="9"/>
        <v>0</v>
      </c>
      <c r="K76" s="1"/>
    </row>
    <row r="77" spans="1:11" x14ac:dyDescent="0.4">
      <c r="A77" s="5"/>
      <c r="B77" s="6"/>
      <c r="C77" s="6"/>
      <c r="D77" s="7"/>
      <c r="E77" s="7"/>
      <c r="F77" s="8"/>
      <c r="G77" s="9">
        <f t="shared" si="8"/>
        <v>0</v>
      </c>
      <c r="H77" s="9">
        <f t="shared" si="10"/>
        <v>0</v>
      </c>
      <c r="I77" s="9">
        <f t="shared" si="9"/>
        <v>0</v>
      </c>
      <c r="K77" s="1"/>
    </row>
    <row r="78" spans="1:11" x14ac:dyDescent="0.4">
      <c r="A78" s="5"/>
      <c r="B78" s="6"/>
      <c r="C78" s="6"/>
      <c r="D78" s="7"/>
      <c r="E78" s="7"/>
      <c r="F78" s="8"/>
      <c r="G78" s="9">
        <f t="shared" si="8"/>
        <v>0</v>
      </c>
      <c r="H78" s="9">
        <f t="shared" si="10"/>
        <v>0</v>
      </c>
      <c r="I78" s="9">
        <f t="shared" si="9"/>
        <v>0</v>
      </c>
      <c r="K78" s="1"/>
    </row>
    <row r="79" spans="1:11" x14ac:dyDescent="0.4">
      <c r="A79" s="5"/>
      <c r="B79" s="6"/>
      <c r="C79" s="6"/>
      <c r="D79" s="7"/>
      <c r="E79" s="7"/>
      <c r="F79" s="8"/>
      <c r="G79" s="9">
        <f t="shared" si="8"/>
        <v>0</v>
      </c>
      <c r="H79" s="9">
        <f t="shared" si="10"/>
        <v>0</v>
      </c>
      <c r="I79" s="9">
        <f t="shared" si="9"/>
        <v>0</v>
      </c>
      <c r="K79" s="1"/>
    </row>
    <row r="80" spans="1:11" x14ac:dyDescent="0.4">
      <c r="A80" s="5"/>
      <c r="B80" s="6"/>
      <c r="C80" s="6"/>
      <c r="D80" s="7"/>
      <c r="E80" s="7"/>
      <c r="F80" s="8"/>
      <c r="G80" s="9">
        <f t="shared" si="8"/>
        <v>0</v>
      </c>
      <c r="H80" s="9">
        <f t="shared" si="10"/>
        <v>0</v>
      </c>
      <c r="I80" s="9">
        <f t="shared" si="9"/>
        <v>0</v>
      </c>
      <c r="K80" s="1"/>
    </row>
    <row r="81" spans="1:11" x14ac:dyDescent="0.4">
      <c r="A81" s="5"/>
      <c r="B81" s="6"/>
      <c r="C81" s="6"/>
      <c r="D81" s="7"/>
      <c r="E81" s="7"/>
      <c r="F81" s="8"/>
      <c r="G81" s="9">
        <f t="shared" si="8"/>
        <v>0</v>
      </c>
      <c r="H81" s="9">
        <f t="shared" si="10"/>
        <v>0</v>
      </c>
      <c r="I81" s="9">
        <f t="shared" si="9"/>
        <v>0</v>
      </c>
      <c r="K81" s="1"/>
    </row>
    <row r="82" spans="1:11" x14ac:dyDescent="0.4">
      <c r="A82" s="5"/>
      <c r="B82" s="6"/>
      <c r="C82" s="6"/>
      <c r="D82" s="7"/>
      <c r="E82" s="7"/>
      <c r="F82" s="8"/>
      <c r="G82" s="9">
        <f t="shared" si="8"/>
        <v>0</v>
      </c>
      <c r="H82" s="9">
        <f t="shared" si="10"/>
        <v>0</v>
      </c>
      <c r="I82" s="9">
        <f t="shared" si="9"/>
        <v>0</v>
      </c>
      <c r="K82" s="1"/>
    </row>
    <row r="83" spans="1:11" x14ac:dyDescent="0.4">
      <c r="A83" s="5"/>
      <c r="B83" s="6"/>
      <c r="C83" s="6"/>
      <c r="D83" s="7"/>
      <c r="E83" s="7"/>
      <c r="F83" s="8"/>
      <c r="G83" s="9">
        <f t="shared" si="8"/>
        <v>0</v>
      </c>
      <c r="H83" s="9">
        <f t="shared" si="10"/>
        <v>0</v>
      </c>
      <c r="I83" s="9">
        <f t="shared" si="9"/>
        <v>0</v>
      </c>
      <c r="K83" s="1"/>
    </row>
    <row r="84" spans="1:11" x14ac:dyDescent="0.4">
      <c r="A84" s="5"/>
      <c r="B84" s="6"/>
      <c r="C84" s="6"/>
      <c r="D84" s="7"/>
      <c r="E84" s="7"/>
      <c r="F84" s="8"/>
      <c r="G84" s="9">
        <f t="shared" si="8"/>
        <v>0</v>
      </c>
      <c r="H84" s="9">
        <f t="shared" si="10"/>
        <v>0</v>
      </c>
      <c r="I84" s="9">
        <f t="shared" si="9"/>
        <v>0</v>
      </c>
      <c r="K84" s="1"/>
    </row>
    <row r="85" spans="1:11" x14ac:dyDescent="0.4">
      <c r="A85" s="5"/>
      <c r="B85" s="6"/>
      <c r="C85" s="6"/>
      <c r="D85" s="7"/>
      <c r="E85" s="7"/>
      <c r="F85" s="8"/>
      <c r="G85" s="9">
        <f t="shared" si="8"/>
        <v>0</v>
      </c>
      <c r="H85" s="9">
        <f t="shared" si="10"/>
        <v>0</v>
      </c>
      <c r="I85" s="9">
        <f t="shared" si="9"/>
        <v>0</v>
      </c>
      <c r="K85" s="1"/>
    </row>
    <row r="86" spans="1:11" x14ac:dyDescent="0.4">
      <c r="A86" s="5"/>
      <c r="B86" s="6"/>
      <c r="C86" s="6"/>
      <c r="D86" s="7"/>
      <c r="E86" s="7"/>
      <c r="F86" s="8"/>
      <c r="G86" s="9">
        <f t="shared" si="8"/>
        <v>0</v>
      </c>
      <c r="H86" s="9">
        <f t="shared" si="10"/>
        <v>0</v>
      </c>
      <c r="I86" s="9">
        <f t="shared" si="9"/>
        <v>0</v>
      </c>
      <c r="K86" s="1"/>
    </row>
    <row r="87" spans="1:11" x14ac:dyDescent="0.4">
      <c r="A87" s="5"/>
      <c r="B87" s="6"/>
      <c r="C87" s="6"/>
      <c r="D87" s="7"/>
      <c r="E87" s="7"/>
      <c r="F87" s="8"/>
      <c r="G87" s="9">
        <f t="shared" si="8"/>
        <v>0</v>
      </c>
      <c r="H87" s="9">
        <f t="shared" si="10"/>
        <v>0</v>
      </c>
      <c r="I87" s="9">
        <f t="shared" si="9"/>
        <v>0</v>
      </c>
      <c r="K87" s="1"/>
    </row>
    <row r="88" spans="1:11" x14ac:dyDescent="0.4">
      <c r="A88" s="5"/>
      <c r="B88" s="6"/>
      <c r="C88" s="6"/>
      <c r="D88" s="7"/>
      <c r="E88" s="7"/>
      <c r="F88" s="8"/>
      <c r="G88" s="9">
        <f t="shared" si="8"/>
        <v>0</v>
      </c>
      <c r="H88" s="9">
        <f t="shared" si="10"/>
        <v>0</v>
      </c>
      <c r="I88" s="9">
        <f t="shared" si="9"/>
        <v>0</v>
      </c>
      <c r="K88" s="1"/>
    </row>
    <row r="89" spans="1:11" x14ac:dyDescent="0.4">
      <c r="A89" s="5"/>
      <c r="B89" s="6"/>
      <c r="C89" s="6"/>
      <c r="D89" s="7"/>
      <c r="E89" s="7"/>
      <c r="F89" s="8"/>
      <c r="G89" s="9">
        <f t="shared" si="8"/>
        <v>0</v>
      </c>
      <c r="H89" s="9">
        <f t="shared" si="10"/>
        <v>0</v>
      </c>
      <c r="I89" s="9">
        <f t="shared" si="9"/>
        <v>0</v>
      </c>
      <c r="K89" s="1"/>
    </row>
    <row r="90" spans="1:11" x14ac:dyDescent="0.4">
      <c r="A90" s="5"/>
      <c r="B90" s="6"/>
      <c r="C90" s="6"/>
      <c r="D90" s="7"/>
      <c r="E90" s="7"/>
      <c r="F90" s="8"/>
      <c r="G90" s="9">
        <f t="shared" si="8"/>
        <v>0</v>
      </c>
      <c r="H90" s="9">
        <f t="shared" si="10"/>
        <v>0</v>
      </c>
      <c r="I90" s="9">
        <f t="shared" si="9"/>
        <v>0</v>
      </c>
      <c r="K90" s="1"/>
    </row>
    <row r="91" spans="1:11" x14ac:dyDescent="0.4">
      <c r="A91" s="5"/>
      <c r="B91" s="6"/>
      <c r="C91" s="6"/>
      <c r="D91" s="7"/>
      <c r="E91" s="7"/>
      <c r="F91" s="8"/>
      <c r="G91" s="9">
        <f t="shared" si="8"/>
        <v>0</v>
      </c>
      <c r="H91" s="9">
        <f t="shared" si="10"/>
        <v>0</v>
      </c>
      <c r="I91" s="9">
        <f t="shared" si="9"/>
        <v>0</v>
      </c>
      <c r="K91" s="1"/>
    </row>
    <row r="92" spans="1:11" x14ac:dyDescent="0.4">
      <c r="A92" s="5"/>
      <c r="B92" s="6"/>
      <c r="C92" s="6"/>
      <c r="D92" s="7"/>
      <c r="E92" s="7"/>
      <c r="F92" s="8"/>
      <c r="G92" s="9">
        <f t="shared" si="8"/>
        <v>0</v>
      </c>
      <c r="H92" s="9">
        <f t="shared" si="10"/>
        <v>0</v>
      </c>
      <c r="I92" s="9">
        <f t="shared" si="9"/>
        <v>0</v>
      </c>
      <c r="K92" s="1"/>
    </row>
    <row r="93" spans="1:11" x14ac:dyDescent="0.4">
      <c r="A93" s="5"/>
      <c r="B93" s="6"/>
      <c r="C93" s="6"/>
      <c r="D93" s="7"/>
      <c r="E93" s="7"/>
      <c r="F93" s="8"/>
      <c r="G93" s="9">
        <f t="shared" si="8"/>
        <v>0</v>
      </c>
      <c r="H93" s="9">
        <f t="shared" si="10"/>
        <v>0</v>
      </c>
      <c r="I93" s="9">
        <f t="shared" si="9"/>
        <v>0</v>
      </c>
      <c r="K93" s="1"/>
    </row>
    <row r="94" spans="1:11" x14ac:dyDescent="0.4">
      <c r="A94" s="5"/>
      <c r="B94" s="6"/>
      <c r="C94" s="6"/>
      <c r="D94" s="7"/>
      <c r="E94" s="7"/>
      <c r="F94" s="8"/>
      <c r="G94" s="9">
        <f t="shared" si="8"/>
        <v>0</v>
      </c>
      <c r="H94" s="9">
        <f t="shared" si="10"/>
        <v>0</v>
      </c>
      <c r="I94" s="9">
        <f t="shared" si="9"/>
        <v>0</v>
      </c>
      <c r="K94" s="1"/>
    </row>
    <row r="95" spans="1:11" x14ac:dyDescent="0.4">
      <c r="A95" s="5"/>
      <c r="B95" s="6"/>
      <c r="C95" s="6"/>
      <c r="D95" s="7"/>
      <c r="E95" s="7"/>
      <c r="F95" s="8"/>
      <c r="G95" s="9">
        <f t="shared" si="8"/>
        <v>0</v>
      </c>
      <c r="H95" s="9">
        <f t="shared" si="10"/>
        <v>0</v>
      </c>
      <c r="I95" s="9">
        <f t="shared" si="9"/>
        <v>0</v>
      </c>
      <c r="K95" s="1"/>
    </row>
    <row r="96" spans="1:11" x14ac:dyDescent="0.4">
      <c r="A96" s="5"/>
      <c r="B96" s="6"/>
      <c r="C96" s="6"/>
      <c r="D96" s="7"/>
      <c r="E96" s="7"/>
      <c r="F96" s="8"/>
      <c r="G96" s="9">
        <f t="shared" si="8"/>
        <v>0</v>
      </c>
      <c r="H96" s="9">
        <f t="shared" si="10"/>
        <v>0</v>
      </c>
      <c r="I96" s="9">
        <f t="shared" si="9"/>
        <v>0</v>
      </c>
      <c r="K96" s="1"/>
    </row>
    <row r="97" spans="1:11" x14ac:dyDescent="0.4">
      <c r="A97" s="5"/>
      <c r="B97" s="6"/>
      <c r="C97" s="6"/>
      <c r="D97" s="7"/>
      <c r="E97" s="7"/>
      <c r="F97" s="8"/>
      <c r="G97" s="9">
        <f t="shared" si="8"/>
        <v>0</v>
      </c>
      <c r="H97" s="9">
        <f t="shared" si="10"/>
        <v>0</v>
      </c>
      <c r="I97" s="9">
        <f t="shared" si="9"/>
        <v>0</v>
      </c>
      <c r="K97" s="1"/>
    </row>
    <row r="98" spans="1:11" x14ac:dyDescent="0.4">
      <c r="A98" s="5"/>
      <c r="B98" s="6"/>
      <c r="C98" s="6"/>
      <c r="D98" s="7"/>
      <c r="E98" s="7"/>
      <c r="F98" s="8"/>
      <c r="G98" s="9">
        <f t="shared" si="8"/>
        <v>0</v>
      </c>
      <c r="H98" s="9">
        <f t="shared" si="10"/>
        <v>0</v>
      </c>
      <c r="I98" s="9">
        <f t="shared" si="9"/>
        <v>0</v>
      </c>
      <c r="K98" s="1"/>
    </row>
    <row r="99" spans="1:11" x14ac:dyDescent="0.4">
      <c r="A99" s="5"/>
      <c r="B99" s="6"/>
      <c r="C99" s="6"/>
      <c r="D99" s="7"/>
      <c r="E99" s="7"/>
      <c r="F99" s="8"/>
      <c r="G99" s="9">
        <f t="shared" si="8"/>
        <v>0</v>
      </c>
      <c r="H99" s="9">
        <f t="shared" si="10"/>
        <v>0</v>
      </c>
      <c r="I99" s="9">
        <f t="shared" si="9"/>
        <v>0</v>
      </c>
      <c r="K99" s="1"/>
    </row>
    <row r="100" spans="1:11" x14ac:dyDescent="0.4">
      <c r="A100" s="5"/>
      <c r="B100" s="6"/>
      <c r="C100" s="6"/>
      <c r="D100" s="7"/>
      <c r="E100" s="7"/>
      <c r="F100" s="8"/>
      <c r="G100" s="9">
        <f t="shared" si="8"/>
        <v>0</v>
      </c>
      <c r="H100" s="9">
        <f t="shared" si="10"/>
        <v>0</v>
      </c>
      <c r="I100" s="9">
        <f t="shared" si="9"/>
        <v>0</v>
      </c>
      <c r="K100" s="1"/>
    </row>
    <row r="101" spans="1:11" x14ac:dyDescent="0.4">
      <c r="A101" s="5"/>
      <c r="B101" s="6"/>
      <c r="C101" s="6"/>
      <c r="D101" s="7"/>
      <c r="E101" s="7"/>
      <c r="F101" s="8"/>
      <c r="G101" s="9">
        <f t="shared" si="8"/>
        <v>0</v>
      </c>
      <c r="H101" s="9">
        <f t="shared" si="10"/>
        <v>0</v>
      </c>
      <c r="I101" s="9">
        <f t="shared" si="9"/>
        <v>0</v>
      </c>
      <c r="K101" s="1"/>
    </row>
    <row r="102" spans="1:11" x14ac:dyDescent="0.4">
      <c r="A102" s="5"/>
      <c r="B102" s="6"/>
      <c r="C102" s="6"/>
      <c r="D102" s="7"/>
      <c r="E102" s="7"/>
      <c r="F102" s="8"/>
      <c r="G102" s="9">
        <f t="shared" si="8"/>
        <v>0</v>
      </c>
      <c r="H102" s="9">
        <f t="shared" si="10"/>
        <v>0</v>
      </c>
      <c r="I102" s="9">
        <f t="shared" si="9"/>
        <v>0</v>
      </c>
      <c r="K102" s="1"/>
    </row>
    <row r="103" spans="1:11" x14ac:dyDescent="0.4">
      <c r="A103" s="5"/>
      <c r="B103" s="6"/>
      <c r="C103" s="6"/>
      <c r="D103" s="7"/>
      <c r="E103" s="7"/>
      <c r="F103" s="8"/>
      <c r="G103" s="9">
        <f t="shared" si="8"/>
        <v>0</v>
      </c>
      <c r="H103" s="9">
        <f t="shared" si="10"/>
        <v>0</v>
      </c>
      <c r="I103" s="9">
        <f t="shared" si="9"/>
        <v>0</v>
      </c>
      <c r="K103" s="1"/>
    </row>
    <row r="104" spans="1:11" x14ac:dyDescent="0.4">
      <c r="A104" s="5"/>
      <c r="B104" s="6"/>
      <c r="C104" s="6"/>
      <c r="D104" s="7"/>
      <c r="E104" s="7"/>
      <c r="F104" s="8"/>
      <c r="G104" s="9">
        <f t="shared" si="8"/>
        <v>0</v>
      </c>
      <c r="H104" s="9">
        <f t="shared" si="10"/>
        <v>0</v>
      </c>
      <c r="I104" s="9">
        <f t="shared" si="9"/>
        <v>0</v>
      </c>
      <c r="K104" s="1"/>
    </row>
    <row r="105" spans="1:11" x14ac:dyDescent="0.4">
      <c r="A105" s="5"/>
      <c r="B105" s="6"/>
      <c r="C105" s="6"/>
      <c r="D105" s="7"/>
      <c r="E105" s="7"/>
      <c r="F105" s="8"/>
      <c r="G105" s="9">
        <f t="shared" si="8"/>
        <v>0</v>
      </c>
      <c r="H105" s="9">
        <f t="shared" si="10"/>
        <v>0</v>
      </c>
      <c r="I105" s="9">
        <f t="shared" si="9"/>
        <v>0</v>
      </c>
      <c r="K105" s="1"/>
    </row>
    <row r="106" spans="1:11" x14ac:dyDescent="0.4">
      <c r="A106" s="5"/>
      <c r="B106" s="6"/>
      <c r="C106" s="6"/>
      <c r="D106" s="7"/>
      <c r="E106" s="7"/>
      <c r="F106" s="8"/>
      <c r="G106" s="9">
        <f t="shared" si="8"/>
        <v>0</v>
      </c>
      <c r="H106" s="9">
        <f t="shared" si="10"/>
        <v>0</v>
      </c>
      <c r="I106" s="9">
        <f t="shared" si="9"/>
        <v>0</v>
      </c>
      <c r="K106" s="1"/>
    </row>
    <row r="107" spans="1:11" x14ac:dyDescent="0.4">
      <c r="A107" s="5"/>
      <c r="B107" s="6"/>
      <c r="C107" s="6"/>
      <c r="D107" s="7"/>
      <c r="E107" s="7"/>
      <c r="F107" s="8"/>
      <c r="G107" s="9">
        <f t="shared" si="8"/>
        <v>0</v>
      </c>
      <c r="H107" s="9">
        <f t="shared" si="10"/>
        <v>0</v>
      </c>
      <c r="I107" s="9">
        <f t="shared" si="9"/>
        <v>0</v>
      </c>
      <c r="K107" s="1"/>
    </row>
    <row r="108" spans="1:11" x14ac:dyDescent="0.4">
      <c r="A108" s="5"/>
      <c r="B108" s="6"/>
      <c r="C108" s="6"/>
      <c r="D108" s="7"/>
      <c r="E108" s="7"/>
      <c r="F108" s="8"/>
      <c r="G108" s="9">
        <f t="shared" si="8"/>
        <v>0</v>
      </c>
      <c r="H108" s="9">
        <f t="shared" si="10"/>
        <v>0</v>
      </c>
      <c r="I108" s="9">
        <f t="shared" si="9"/>
        <v>0</v>
      </c>
      <c r="K108" s="1"/>
    </row>
    <row r="109" spans="1:11" x14ac:dyDescent="0.4">
      <c r="A109" s="5"/>
      <c r="B109" s="6"/>
      <c r="C109" s="6"/>
      <c r="D109" s="7"/>
      <c r="E109" s="7"/>
      <c r="F109" s="8"/>
      <c r="G109" s="9">
        <f t="shared" si="8"/>
        <v>0</v>
      </c>
      <c r="H109" s="9">
        <f t="shared" si="10"/>
        <v>0</v>
      </c>
      <c r="I109" s="9">
        <f t="shared" si="9"/>
        <v>0</v>
      </c>
      <c r="K109" s="1"/>
    </row>
    <row r="110" spans="1:11" x14ac:dyDescent="0.4">
      <c r="A110" s="5"/>
      <c r="B110" s="6"/>
      <c r="C110" s="6"/>
      <c r="D110" s="7"/>
      <c r="E110" s="7"/>
      <c r="F110" s="8"/>
      <c r="G110" s="9">
        <f t="shared" si="8"/>
        <v>0</v>
      </c>
      <c r="H110" s="9">
        <f t="shared" si="10"/>
        <v>0</v>
      </c>
      <c r="I110" s="9">
        <f t="shared" si="9"/>
        <v>0</v>
      </c>
      <c r="K110" s="1"/>
    </row>
    <row r="111" spans="1:11" x14ac:dyDescent="0.4">
      <c r="A111" s="5"/>
      <c r="B111" s="6"/>
      <c r="C111" s="6"/>
      <c r="D111" s="7"/>
      <c r="E111" s="7"/>
      <c r="F111" s="8"/>
      <c r="G111" s="9">
        <f t="shared" si="8"/>
        <v>0</v>
      </c>
      <c r="H111" s="9">
        <f t="shared" si="10"/>
        <v>0</v>
      </c>
      <c r="I111" s="9">
        <f t="shared" si="9"/>
        <v>0</v>
      </c>
      <c r="K111" s="1"/>
    </row>
    <row r="112" spans="1:11" x14ac:dyDescent="0.4">
      <c r="A112" s="5"/>
      <c r="B112" s="6"/>
      <c r="C112" s="6"/>
      <c r="D112" s="7"/>
      <c r="E112" s="7"/>
      <c r="F112" s="8"/>
      <c r="G112" s="9">
        <f t="shared" si="8"/>
        <v>0</v>
      </c>
      <c r="H112" s="9">
        <f t="shared" si="10"/>
        <v>0</v>
      </c>
      <c r="I112" s="9">
        <f t="shared" si="9"/>
        <v>0</v>
      </c>
      <c r="K112" s="1"/>
    </row>
    <row r="113" spans="1:11" x14ac:dyDescent="0.4">
      <c r="A113" s="5"/>
      <c r="B113" s="6"/>
      <c r="C113" s="6"/>
      <c r="D113" s="7"/>
      <c r="E113" s="7"/>
      <c r="F113" s="8"/>
      <c r="G113" s="9">
        <f t="shared" si="8"/>
        <v>0</v>
      </c>
      <c r="H113" s="9">
        <f t="shared" si="10"/>
        <v>0</v>
      </c>
      <c r="I113" s="9">
        <f t="shared" si="9"/>
        <v>0</v>
      </c>
      <c r="K113" s="1"/>
    </row>
    <row r="114" spans="1:11" x14ac:dyDescent="0.4">
      <c r="A114" s="5"/>
      <c r="B114" s="6"/>
      <c r="C114" s="6"/>
      <c r="D114" s="7"/>
      <c r="E114" s="7"/>
      <c r="F114" s="8"/>
      <c r="G114" s="9">
        <f t="shared" si="8"/>
        <v>0</v>
      </c>
      <c r="H114" s="9">
        <f t="shared" si="10"/>
        <v>0</v>
      </c>
      <c r="I114" s="9">
        <f t="shared" si="9"/>
        <v>0</v>
      </c>
      <c r="K114" s="1"/>
    </row>
    <row r="115" spans="1:11" x14ac:dyDescent="0.4">
      <c r="A115" s="5"/>
      <c r="B115" s="6"/>
      <c r="C115" s="6"/>
      <c r="D115" s="7"/>
      <c r="E115" s="7"/>
      <c r="F115" s="8"/>
      <c r="G115" s="9">
        <f t="shared" si="8"/>
        <v>0</v>
      </c>
      <c r="H115" s="9">
        <f t="shared" si="10"/>
        <v>0</v>
      </c>
      <c r="I115" s="9">
        <f t="shared" si="9"/>
        <v>0</v>
      </c>
      <c r="K115" s="1"/>
    </row>
    <row r="116" spans="1:11" x14ac:dyDescent="0.4">
      <c r="A116" s="5"/>
      <c r="B116" s="6"/>
      <c r="C116" s="6"/>
      <c r="D116" s="7"/>
      <c r="E116" s="7"/>
      <c r="F116" s="8"/>
      <c r="G116" s="9">
        <f t="shared" si="8"/>
        <v>0</v>
      </c>
      <c r="H116" s="9">
        <f t="shared" si="10"/>
        <v>0</v>
      </c>
      <c r="I116" s="9">
        <f t="shared" si="9"/>
        <v>0</v>
      </c>
      <c r="K116" s="1"/>
    </row>
    <row r="117" spans="1:11" x14ac:dyDescent="0.4">
      <c r="A117" s="5"/>
      <c r="B117" s="6"/>
      <c r="C117" s="6"/>
      <c r="D117" s="7"/>
      <c r="E117" s="7"/>
      <c r="F117" s="8"/>
      <c r="G117" s="9">
        <f t="shared" si="8"/>
        <v>0</v>
      </c>
      <c r="H117" s="9">
        <f t="shared" si="10"/>
        <v>0</v>
      </c>
      <c r="I117" s="9">
        <f t="shared" si="9"/>
        <v>0</v>
      </c>
      <c r="K117" s="1"/>
    </row>
    <row r="118" spans="1:11" x14ac:dyDescent="0.4">
      <c r="A118" s="5"/>
      <c r="B118" s="6"/>
      <c r="C118" s="6"/>
      <c r="D118" s="7"/>
      <c r="E118" s="7"/>
      <c r="F118" s="8"/>
      <c r="G118" s="9">
        <f t="shared" si="8"/>
        <v>0</v>
      </c>
      <c r="H118" s="9">
        <f t="shared" si="10"/>
        <v>0</v>
      </c>
      <c r="I118" s="9">
        <f t="shared" si="9"/>
        <v>0</v>
      </c>
      <c r="K118" s="1"/>
    </row>
    <row r="119" spans="1:11" x14ac:dyDescent="0.4">
      <c r="A119" s="5"/>
      <c r="B119" s="6"/>
      <c r="C119" s="6"/>
      <c r="D119" s="7"/>
      <c r="E119" s="7"/>
      <c r="F119" s="8"/>
      <c r="G119" s="9">
        <f t="shared" si="8"/>
        <v>0</v>
      </c>
      <c r="H119" s="9">
        <f t="shared" si="10"/>
        <v>0</v>
      </c>
      <c r="I119" s="9">
        <f t="shared" si="9"/>
        <v>0</v>
      </c>
      <c r="K119" s="1"/>
    </row>
    <row r="120" spans="1:11" x14ac:dyDescent="0.4">
      <c r="A120" s="5"/>
      <c r="B120" s="6"/>
      <c r="C120" s="6"/>
      <c r="D120" s="7"/>
      <c r="E120" s="7"/>
      <c r="F120" s="8"/>
      <c r="G120" s="9">
        <f t="shared" si="8"/>
        <v>0</v>
      </c>
      <c r="H120" s="9">
        <f t="shared" si="10"/>
        <v>0</v>
      </c>
      <c r="I120" s="9">
        <f t="shared" si="9"/>
        <v>0</v>
      </c>
      <c r="K120" s="1"/>
    </row>
    <row r="121" spans="1:11" x14ac:dyDescent="0.4">
      <c r="A121" s="5"/>
      <c r="B121" s="6"/>
      <c r="C121" s="6"/>
      <c r="D121" s="7"/>
      <c r="E121" s="7"/>
      <c r="F121" s="8"/>
      <c r="G121" s="9">
        <f t="shared" si="8"/>
        <v>0</v>
      </c>
      <c r="H121" s="9">
        <f t="shared" si="10"/>
        <v>0</v>
      </c>
      <c r="I121" s="9">
        <f t="shared" si="9"/>
        <v>0</v>
      </c>
      <c r="K121" s="1"/>
    </row>
    <row r="122" spans="1:11" x14ac:dyDescent="0.4">
      <c r="A122" s="5"/>
      <c r="B122" s="6"/>
      <c r="C122" s="6"/>
      <c r="D122" s="7"/>
      <c r="E122" s="7"/>
      <c r="F122" s="8"/>
      <c r="G122" s="9">
        <f t="shared" si="8"/>
        <v>0</v>
      </c>
      <c r="H122" s="9">
        <f t="shared" si="10"/>
        <v>0</v>
      </c>
      <c r="I122" s="9">
        <f t="shared" si="9"/>
        <v>0</v>
      </c>
      <c r="K122" s="1"/>
    </row>
    <row r="123" spans="1:11" x14ac:dyDescent="0.4">
      <c r="A123" s="5"/>
      <c r="B123" s="6"/>
      <c r="C123" s="6"/>
      <c r="D123" s="7"/>
      <c r="E123" s="7"/>
      <c r="F123" s="8"/>
      <c r="G123" s="9">
        <f t="shared" si="8"/>
        <v>0</v>
      </c>
      <c r="H123" s="9">
        <f t="shared" si="10"/>
        <v>0</v>
      </c>
      <c r="I123" s="9">
        <f t="shared" si="9"/>
        <v>0</v>
      </c>
      <c r="K123" s="1"/>
    </row>
    <row r="124" spans="1:11" x14ac:dyDescent="0.4">
      <c r="A124" s="5"/>
      <c r="B124" s="6"/>
      <c r="C124" s="6"/>
      <c r="D124" s="7"/>
      <c r="E124" s="7"/>
      <c r="F124" s="8"/>
      <c r="G124" s="9">
        <f t="shared" si="8"/>
        <v>0</v>
      </c>
      <c r="H124" s="9">
        <f t="shared" si="10"/>
        <v>0</v>
      </c>
      <c r="I124" s="9">
        <f t="shared" si="9"/>
        <v>0</v>
      </c>
      <c r="K124" s="1"/>
    </row>
    <row r="125" spans="1:11" x14ac:dyDescent="0.4">
      <c r="A125" s="5"/>
      <c r="B125" s="6"/>
      <c r="C125" s="6"/>
      <c r="D125" s="7"/>
      <c r="E125" s="7"/>
      <c r="F125" s="8"/>
      <c r="G125" s="9">
        <f t="shared" si="8"/>
        <v>0</v>
      </c>
      <c r="H125" s="9">
        <f t="shared" si="10"/>
        <v>0</v>
      </c>
      <c r="I125" s="9">
        <f t="shared" si="9"/>
        <v>0</v>
      </c>
      <c r="K125" s="1"/>
    </row>
    <row r="126" spans="1:11" x14ac:dyDescent="0.4">
      <c r="A126" s="5"/>
      <c r="B126" s="6"/>
      <c r="C126" s="6"/>
      <c r="D126" s="7"/>
      <c r="E126" s="7"/>
      <c r="F126" s="8"/>
      <c r="G126" s="9">
        <f t="shared" si="8"/>
        <v>0</v>
      </c>
      <c r="H126" s="9">
        <f t="shared" si="10"/>
        <v>0</v>
      </c>
      <c r="I126" s="9">
        <f t="shared" si="9"/>
        <v>0</v>
      </c>
      <c r="K126" s="1"/>
    </row>
    <row r="127" spans="1:11" x14ac:dyDescent="0.4">
      <c r="A127" s="5"/>
      <c r="B127" s="6"/>
      <c r="C127" s="6"/>
      <c r="D127" s="7"/>
      <c r="E127" s="7"/>
      <c r="F127" s="8"/>
      <c r="G127" s="9">
        <f t="shared" si="8"/>
        <v>0</v>
      </c>
      <c r="H127" s="9">
        <f t="shared" si="10"/>
        <v>0</v>
      </c>
      <c r="I127" s="9">
        <f t="shared" si="9"/>
        <v>0</v>
      </c>
      <c r="K127" s="1"/>
    </row>
    <row r="128" spans="1:11" x14ac:dyDescent="0.4">
      <c r="A128" s="5"/>
      <c r="B128" s="6"/>
      <c r="C128" s="6"/>
      <c r="D128" s="7"/>
      <c r="E128" s="7"/>
      <c r="F128" s="8"/>
      <c r="G128" s="9">
        <f t="shared" si="8"/>
        <v>0</v>
      </c>
      <c r="H128" s="9">
        <f t="shared" si="10"/>
        <v>0</v>
      </c>
      <c r="I128" s="9">
        <f t="shared" si="9"/>
        <v>0</v>
      </c>
      <c r="K128" s="1"/>
    </row>
    <row r="129" spans="1:11" x14ac:dyDescent="0.4">
      <c r="A129" s="5"/>
      <c r="B129" s="6"/>
      <c r="C129" s="6"/>
      <c r="D129" s="7"/>
      <c r="E129" s="7"/>
      <c r="F129" s="8"/>
      <c r="G129" s="9">
        <f t="shared" si="8"/>
        <v>0</v>
      </c>
      <c r="H129" s="9">
        <f t="shared" si="10"/>
        <v>0</v>
      </c>
      <c r="I129" s="9">
        <f t="shared" si="9"/>
        <v>0</v>
      </c>
      <c r="K129" s="1"/>
    </row>
    <row r="130" spans="1:11" x14ac:dyDescent="0.4">
      <c r="A130" s="5"/>
      <c r="B130" s="6"/>
      <c r="C130" s="6"/>
      <c r="D130" s="7"/>
      <c r="E130" s="7"/>
      <c r="F130" s="8"/>
      <c r="G130" s="9">
        <f t="shared" si="8"/>
        <v>0</v>
      </c>
      <c r="H130" s="9">
        <f t="shared" si="10"/>
        <v>0</v>
      </c>
      <c r="I130" s="9">
        <f t="shared" si="9"/>
        <v>0</v>
      </c>
      <c r="K130" s="1"/>
    </row>
    <row r="131" spans="1:11" x14ac:dyDescent="0.4">
      <c r="A131" s="5"/>
      <c r="B131" s="6"/>
      <c r="C131" s="6"/>
      <c r="D131" s="7"/>
      <c r="E131" s="7"/>
      <c r="F131" s="8"/>
      <c r="G131" s="9">
        <f t="shared" si="8"/>
        <v>0</v>
      </c>
      <c r="H131" s="9">
        <f t="shared" si="10"/>
        <v>0</v>
      </c>
      <c r="I131" s="9">
        <f t="shared" si="9"/>
        <v>0</v>
      </c>
      <c r="K131" s="1"/>
    </row>
    <row r="132" spans="1:11" x14ac:dyDescent="0.4">
      <c r="A132" s="5"/>
      <c r="B132" s="6"/>
      <c r="C132" s="6"/>
      <c r="D132" s="7"/>
      <c r="E132" s="7"/>
      <c r="F132" s="8"/>
      <c r="G132" s="9">
        <f t="shared" si="8"/>
        <v>0</v>
      </c>
      <c r="H132" s="9">
        <f t="shared" si="10"/>
        <v>0</v>
      </c>
      <c r="I132" s="9">
        <f t="shared" si="9"/>
        <v>0</v>
      </c>
      <c r="K132" s="1"/>
    </row>
    <row r="133" spans="1:11" x14ac:dyDescent="0.4">
      <c r="A133" s="5"/>
      <c r="B133" s="6"/>
      <c r="C133" s="6"/>
      <c r="D133" s="7"/>
      <c r="E133" s="7"/>
      <c r="F133" s="8"/>
      <c r="G133" s="9">
        <f t="shared" si="8"/>
        <v>0</v>
      </c>
      <c r="H133" s="9">
        <f t="shared" si="10"/>
        <v>0</v>
      </c>
      <c r="I133" s="9">
        <f t="shared" si="9"/>
        <v>0</v>
      </c>
      <c r="K133" s="1"/>
    </row>
    <row r="134" spans="1:11" x14ac:dyDescent="0.4">
      <c r="A134" s="5"/>
      <c r="B134" s="6"/>
      <c r="C134" s="6"/>
      <c r="D134" s="7"/>
      <c r="E134" s="7"/>
      <c r="F134" s="8"/>
      <c r="G134" s="9">
        <f t="shared" si="8"/>
        <v>0</v>
      </c>
      <c r="H134" s="9">
        <f t="shared" si="10"/>
        <v>0</v>
      </c>
      <c r="I134" s="9">
        <f t="shared" si="9"/>
        <v>0</v>
      </c>
      <c r="K134" s="1"/>
    </row>
    <row r="135" spans="1:11" x14ac:dyDescent="0.4">
      <c r="A135" s="5"/>
      <c r="B135" s="6"/>
      <c r="C135" s="6"/>
      <c r="D135" s="7"/>
      <c r="E135" s="7"/>
      <c r="F135" s="8"/>
      <c r="G135" s="9">
        <f t="shared" si="8"/>
        <v>0</v>
      </c>
      <c r="H135" s="9">
        <f t="shared" si="10"/>
        <v>0</v>
      </c>
      <c r="I135" s="9">
        <f t="shared" si="9"/>
        <v>0</v>
      </c>
      <c r="K135" s="1"/>
    </row>
    <row r="136" spans="1:11" x14ac:dyDescent="0.4">
      <c r="A136" s="5"/>
      <c r="B136" s="6"/>
      <c r="C136" s="6"/>
      <c r="D136" s="7"/>
      <c r="E136" s="7"/>
      <c r="F136" s="8"/>
      <c r="G136" s="9">
        <f t="shared" si="8"/>
        <v>0</v>
      </c>
      <c r="H136" s="9">
        <f t="shared" si="10"/>
        <v>0</v>
      </c>
      <c r="I136" s="9">
        <f t="shared" si="9"/>
        <v>0</v>
      </c>
      <c r="K136" s="1"/>
    </row>
    <row r="137" spans="1:11" x14ac:dyDescent="0.4">
      <c r="A137" s="5"/>
      <c r="B137" s="6"/>
      <c r="C137" s="6"/>
      <c r="D137" s="7"/>
      <c r="E137" s="7"/>
      <c r="F137" s="8"/>
      <c r="G137" s="9">
        <f t="shared" ref="G137:G200" si="11">ROUNDDOWN((D137-E137)/1.1, 0)</f>
        <v>0</v>
      </c>
      <c r="H137" s="9">
        <f t="shared" si="10"/>
        <v>0</v>
      </c>
      <c r="I137" s="9">
        <f t="shared" ref="I137:I200" si="12">IF(F137=1,MIN(H137 * 0.03),0)</f>
        <v>0</v>
      </c>
      <c r="K137" s="1"/>
    </row>
    <row r="138" spans="1:11" x14ac:dyDescent="0.4">
      <c r="A138" s="5"/>
      <c r="B138" s="6"/>
      <c r="C138" s="6"/>
      <c r="D138" s="7"/>
      <c r="E138" s="7"/>
      <c r="F138" s="8"/>
      <c r="G138" s="9">
        <f t="shared" si="11"/>
        <v>0</v>
      </c>
      <c r="H138" s="9">
        <f t="shared" ref="H138:H201" si="13">ROUNDDOWN(G138, -3)</f>
        <v>0</v>
      </c>
      <c r="I138" s="9">
        <f t="shared" si="12"/>
        <v>0</v>
      </c>
      <c r="K138" s="1"/>
    </row>
    <row r="139" spans="1:11" x14ac:dyDescent="0.4">
      <c r="A139" s="5"/>
      <c r="B139" s="6"/>
      <c r="C139" s="6"/>
      <c r="D139" s="7"/>
      <c r="E139" s="7"/>
      <c r="F139" s="8"/>
      <c r="G139" s="9">
        <f t="shared" si="11"/>
        <v>0</v>
      </c>
      <c r="H139" s="9">
        <f t="shared" si="13"/>
        <v>0</v>
      </c>
      <c r="I139" s="9">
        <f t="shared" si="12"/>
        <v>0</v>
      </c>
      <c r="K139" s="1"/>
    </row>
    <row r="140" spans="1:11" x14ac:dyDescent="0.4">
      <c r="A140" s="5"/>
      <c r="B140" s="6"/>
      <c r="C140" s="6"/>
      <c r="D140" s="7"/>
      <c r="E140" s="7"/>
      <c r="F140" s="8"/>
      <c r="G140" s="9">
        <f t="shared" si="11"/>
        <v>0</v>
      </c>
      <c r="H140" s="9">
        <f t="shared" si="13"/>
        <v>0</v>
      </c>
      <c r="I140" s="9">
        <f t="shared" si="12"/>
        <v>0</v>
      </c>
      <c r="K140" s="1"/>
    </row>
    <row r="141" spans="1:11" x14ac:dyDescent="0.4">
      <c r="A141" s="5"/>
      <c r="B141" s="6"/>
      <c r="C141" s="6"/>
      <c r="D141" s="7"/>
      <c r="E141" s="7"/>
      <c r="F141" s="8"/>
      <c r="G141" s="9">
        <f t="shared" si="11"/>
        <v>0</v>
      </c>
      <c r="H141" s="9">
        <f t="shared" si="13"/>
        <v>0</v>
      </c>
      <c r="I141" s="9">
        <f t="shared" si="12"/>
        <v>0</v>
      </c>
      <c r="K141" s="1"/>
    </row>
    <row r="142" spans="1:11" x14ac:dyDescent="0.4">
      <c r="A142" s="5"/>
      <c r="B142" s="6"/>
      <c r="C142" s="6"/>
      <c r="D142" s="7"/>
      <c r="E142" s="7"/>
      <c r="F142" s="8"/>
      <c r="G142" s="9">
        <f t="shared" si="11"/>
        <v>0</v>
      </c>
      <c r="H142" s="9">
        <f t="shared" si="13"/>
        <v>0</v>
      </c>
      <c r="I142" s="9">
        <f t="shared" si="12"/>
        <v>0</v>
      </c>
      <c r="K142" s="1"/>
    </row>
    <row r="143" spans="1:11" x14ac:dyDescent="0.4">
      <c r="A143" s="5"/>
      <c r="B143" s="6"/>
      <c r="C143" s="6"/>
      <c r="D143" s="7"/>
      <c r="E143" s="7"/>
      <c r="F143" s="8"/>
      <c r="G143" s="9">
        <f t="shared" si="11"/>
        <v>0</v>
      </c>
      <c r="H143" s="9">
        <f t="shared" si="13"/>
        <v>0</v>
      </c>
      <c r="I143" s="9">
        <f t="shared" si="12"/>
        <v>0</v>
      </c>
      <c r="K143" s="1"/>
    </row>
    <row r="144" spans="1:11" x14ac:dyDescent="0.4">
      <c r="A144" s="5"/>
      <c r="B144" s="6"/>
      <c r="C144" s="6"/>
      <c r="D144" s="7"/>
      <c r="E144" s="7"/>
      <c r="F144" s="8"/>
      <c r="G144" s="9">
        <f t="shared" si="11"/>
        <v>0</v>
      </c>
      <c r="H144" s="9">
        <f t="shared" si="13"/>
        <v>0</v>
      </c>
      <c r="I144" s="9">
        <f t="shared" si="12"/>
        <v>0</v>
      </c>
      <c r="K144" s="1"/>
    </row>
    <row r="145" spans="1:11" x14ac:dyDescent="0.4">
      <c r="A145" s="5"/>
      <c r="B145" s="6"/>
      <c r="C145" s="6"/>
      <c r="D145" s="7"/>
      <c r="E145" s="7"/>
      <c r="F145" s="8"/>
      <c r="G145" s="9">
        <f t="shared" si="11"/>
        <v>0</v>
      </c>
      <c r="H145" s="9">
        <f t="shared" si="13"/>
        <v>0</v>
      </c>
      <c r="I145" s="9">
        <f t="shared" si="12"/>
        <v>0</v>
      </c>
      <c r="K145" s="1"/>
    </row>
    <row r="146" spans="1:11" x14ac:dyDescent="0.4">
      <c r="A146" s="5"/>
      <c r="B146" s="6"/>
      <c r="C146" s="6"/>
      <c r="D146" s="7"/>
      <c r="E146" s="7"/>
      <c r="F146" s="8"/>
      <c r="G146" s="9">
        <f t="shared" si="11"/>
        <v>0</v>
      </c>
      <c r="H146" s="9">
        <f t="shared" si="13"/>
        <v>0</v>
      </c>
      <c r="I146" s="9">
        <f t="shared" si="12"/>
        <v>0</v>
      </c>
      <c r="K146" s="1"/>
    </row>
    <row r="147" spans="1:11" x14ac:dyDescent="0.4">
      <c r="A147" s="5"/>
      <c r="B147" s="6"/>
      <c r="C147" s="6"/>
      <c r="D147" s="7"/>
      <c r="E147" s="7"/>
      <c r="F147" s="8"/>
      <c r="G147" s="9">
        <f t="shared" si="11"/>
        <v>0</v>
      </c>
      <c r="H147" s="9">
        <f t="shared" si="13"/>
        <v>0</v>
      </c>
      <c r="I147" s="9">
        <f t="shared" si="12"/>
        <v>0</v>
      </c>
      <c r="K147" s="1"/>
    </row>
    <row r="148" spans="1:11" x14ac:dyDescent="0.4">
      <c r="A148" s="5"/>
      <c r="B148" s="6"/>
      <c r="C148" s="6"/>
      <c r="D148" s="7"/>
      <c r="E148" s="7"/>
      <c r="F148" s="8"/>
      <c r="G148" s="9">
        <f t="shared" si="11"/>
        <v>0</v>
      </c>
      <c r="H148" s="9">
        <f t="shared" si="13"/>
        <v>0</v>
      </c>
      <c r="I148" s="9">
        <f t="shared" si="12"/>
        <v>0</v>
      </c>
      <c r="K148" s="1"/>
    </row>
    <row r="149" spans="1:11" x14ac:dyDescent="0.4">
      <c r="A149" s="5"/>
      <c r="B149" s="6"/>
      <c r="C149" s="6"/>
      <c r="D149" s="7"/>
      <c r="E149" s="7"/>
      <c r="F149" s="8"/>
      <c r="G149" s="9">
        <f t="shared" si="11"/>
        <v>0</v>
      </c>
      <c r="H149" s="9">
        <f t="shared" si="13"/>
        <v>0</v>
      </c>
      <c r="I149" s="9">
        <f t="shared" si="12"/>
        <v>0</v>
      </c>
      <c r="K149" s="1"/>
    </row>
    <row r="150" spans="1:11" x14ac:dyDescent="0.4">
      <c r="A150" s="5"/>
      <c r="B150" s="6"/>
      <c r="C150" s="6"/>
      <c r="D150" s="7"/>
      <c r="E150" s="7"/>
      <c r="F150" s="8"/>
      <c r="G150" s="9">
        <f t="shared" si="11"/>
        <v>0</v>
      </c>
      <c r="H150" s="9">
        <f t="shared" si="13"/>
        <v>0</v>
      </c>
      <c r="I150" s="9">
        <f t="shared" si="12"/>
        <v>0</v>
      </c>
      <c r="K150" s="1"/>
    </row>
    <row r="151" spans="1:11" x14ac:dyDescent="0.4">
      <c r="A151" s="5"/>
      <c r="B151" s="6"/>
      <c r="C151" s="6"/>
      <c r="D151" s="7"/>
      <c r="E151" s="7"/>
      <c r="F151" s="8"/>
      <c r="G151" s="9">
        <f t="shared" si="11"/>
        <v>0</v>
      </c>
      <c r="H151" s="9">
        <f t="shared" si="13"/>
        <v>0</v>
      </c>
      <c r="I151" s="9">
        <f t="shared" si="12"/>
        <v>0</v>
      </c>
      <c r="K151" s="1"/>
    </row>
    <row r="152" spans="1:11" x14ac:dyDescent="0.4">
      <c r="A152" s="5"/>
      <c r="B152" s="6"/>
      <c r="C152" s="6"/>
      <c r="D152" s="7"/>
      <c r="E152" s="7"/>
      <c r="F152" s="8"/>
      <c r="G152" s="9">
        <f t="shared" si="11"/>
        <v>0</v>
      </c>
      <c r="H152" s="9">
        <f t="shared" si="13"/>
        <v>0</v>
      </c>
      <c r="I152" s="9">
        <f t="shared" si="12"/>
        <v>0</v>
      </c>
      <c r="K152" s="1"/>
    </row>
    <row r="153" spans="1:11" x14ac:dyDescent="0.4">
      <c r="A153" s="5"/>
      <c r="B153" s="6"/>
      <c r="C153" s="6"/>
      <c r="D153" s="7"/>
      <c r="E153" s="7"/>
      <c r="F153" s="8"/>
      <c r="G153" s="9">
        <f t="shared" si="11"/>
        <v>0</v>
      </c>
      <c r="H153" s="9">
        <f t="shared" si="13"/>
        <v>0</v>
      </c>
      <c r="I153" s="9">
        <f t="shared" si="12"/>
        <v>0</v>
      </c>
      <c r="K153" s="1"/>
    </row>
    <row r="154" spans="1:11" x14ac:dyDescent="0.4">
      <c r="A154" s="5"/>
      <c r="B154" s="6"/>
      <c r="C154" s="6"/>
      <c r="D154" s="7"/>
      <c r="E154" s="7"/>
      <c r="F154" s="8"/>
      <c r="G154" s="9">
        <f t="shared" si="11"/>
        <v>0</v>
      </c>
      <c r="H154" s="9">
        <f t="shared" si="13"/>
        <v>0</v>
      </c>
      <c r="I154" s="9">
        <f t="shared" si="12"/>
        <v>0</v>
      </c>
      <c r="K154" s="1"/>
    </row>
    <row r="155" spans="1:11" x14ac:dyDescent="0.4">
      <c r="A155" s="5"/>
      <c r="B155" s="6"/>
      <c r="C155" s="6"/>
      <c r="D155" s="7"/>
      <c r="E155" s="7"/>
      <c r="F155" s="8"/>
      <c r="G155" s="9">
        <f t="shared" si="11"/>
        <v>0</v>
      </c>
      <c r="H155" s="9">
        <f t="shared" si="13"/>
        <v>0</v>
      </c>
      <c r="I155" s="9">
        <f t="shared" si="12"/>
        <v>0</v>
      </c>
      <c r="K155" s="1"/>
    </row>
    <row r="156" spans="1:11" x14ac:dyDescent="0.4">
      <c r="A156" s="5"/>
      <c r="B156" s="6"/>
      <c r="C156" s="6"/>
      <c r="D156" s="7"/>
      <c r="E156" s="7"/>
      <c r="F156" s="8"/>
      <c r="G156" s="9">
        <f t="shared" si="11"/>
        <v>0</v>
      </c>
      <c r="H156" s="9">
        <f t="shared" si="13"/>
        <v>0</v>
      </c>
      <c r="I156" s="9">
        <f t="shared" si="12"/>
        <v>0</v>
      </c>
      <c r="K156" s="1"/>
    </row>
    <row r="157" spans="1:11" x14ac:dyDescent="0.4">
      <c r="A157" s="5"/>
      <c r="B157" s="6"/>
      <c r="C157" s="6"/>
      <c r="D157" s="7"/>
      <c r="E157" s="7"/>
      <c r="F157" s="8"/>
      <c r="G157" s="9">
        <f t="shared" si="11"/>
        <v>0</v>
      </c>
      <c r="H157" s="9">
        <f t="shared" si="13"/>
        <v>0</v>
      </c>
      <c r="I157" s="9">
        <f t="shared" si="12"/>
        <v>0</v>
      </c>
      <c r="K157" s="1"/>
    </row>
    <row r="158" spans="1:11" x14ac:dyDescent="0.4">
      <c r="A158" s="5"/>
      <c r="B158" s="6"/>
      <c r="C158" s="6"/>
      <c r="D158" s="7"/>
      <c r="E158" s="7"/>
      <c r="F158" s="8"/>
      <c r="G158" s="9">
        <f t="shared" si="11"/>
        <v>0</v>
      </c>
      <c r="H158" s="9">
        <f t="shared" si="13"/>
        <v>0</v>
      </c>
      <c r="I158" s="9">
        <f t="shared" si="12"/>
        <v>0</v>
      </c>
      <c r="K158" s="1"/>
    </row>
    <row r="159" spans="1:11" x14ac:dyDescent="0.4">
      <c r="A159" s="5"/>
      <c r="B159" s="6"/>
      <c r="C159" s="6"/>
      <c r="D159" s="7"/>
      <c r="E159" s="7"/>
      <c r="F159" s="8"/>
      <c r="G159" s="9">
        <f t="shared" si="11"/>
        <v>0</v>
      </c>
      <c r="H159" s="9">
        <f t="shared" si="13"/>
        <v>0</v>
      </c>
      <c r="I159" s="9">
        <f t="shared" si="12"/>
        <v>0</v>
      </c>
      <c r="K159" s="1"/>
    </row>
    <row r="160" spans="1:11" x14ac:dyDescent="0.4">
      <c r="A160" s="5"/>
      <c r="B160" s="6"/>
      <c r="C160" s="6"/>
      <c r="D160" s="7"/>
      <c r="E160" s="7"/>
      <c r="F160" s="8"/>
      <c r="G160" s="9">
        <f t="shared" si="11"/>
        <v>0</v>
      </c>
      <c r="H160" s="9">
        <f t="shared" si="13"/>
        <v>0</v>
      </c>
      <c r="I160" s="9">
        <f t="shared" si="12"/>
        <v>0</v>
      </c>
      <c r="K160" s="1"/>
    </row>
    <row r="161" spans="1:11" x14ac:dyDescent="0.4">
      <c r="A161" s="5"/>
      <c r="B161" s="6"/>
      <c r="C161" s="6"/>
      <c r="D161" s="7"/>
      <c r="E161" s="7"/>
      <c r="F161" s="8"/>
      <c r="G161" s="9">
        <f t="shared" si="11"/>
        <v>0</v>
      </c>
      <c r="H161" s="9">
        <f t="shared" si="13"/>
        <v>0</v>
      </c>
      <c r="I161" s="9">
        <f t="shared" si="12"/>
        <v>0</v>
      </c>
      <c r="K161" s="1"/>
    </row>
    <row r="162" spans="1:11" x14ac:dyDescent="0.4">
      <c r="A162" s="5"/>
      <c r="B162" s="6"/>
      <c r="C162" s="6"/>
      <c r="D162" s="7"/>
      <c r="E162" s="7"/>
      <c r="F162" s="8"/>
      <c r="G162" s="9">
        <f t="shared" si="11"/>
        <v>0</v>
      </c>
      <c r="H162" s="9">
        <f t="shared" si="13"/>
        <v>0</v>
      </c>
      <c r="I162" s="9">
        <f t="shared" si="12"/>
        <v>0</v>
      </c>
      <c r="K162" s="1"/>
    </row>
    <row r="163" spans="1:11" x14ac:dyDescent="0.4">
      <c r="A163" s="5"/>
      <c r="B163" s="6"/>
      <c r="C163" s="6"/>
      <c r="D163" s="7"/>
      <c r="E163" s="7"/>
      <c r="F163" s="8"/>
      <c r="G163" s="9">
        <f t="shared" si="11"/>
        <v>0</v>
      </c>
      <c r="H163" s="9">
        <f t="shared" si="13"/>
        <v>0</v>
      </c>
      <c r="I163" s="9">
        <f t="shared" si="12"/>
        <v>0</v>
      </c>
      <c r="K163" s="1"/>
    </row>
    <row r="164" spans="1:11" x14ac:dyDescent="0.4">
      <c r="A164" s="5"/>
      <c r="B164" s="6"/>
      <c r="C164" s="6"/>
      <c r="D164" s="7"/>
      <c r="E164" s="7"/>
      <c r="F164" s="8"/>
      <c r="G164" s="9">
        <f t="shared" si="11"/>
        <v>0</v>
      </c>
      <c r="H164" s="9">
        <f t="shared" si="13"/>
        <v>0</v>
      </c>
      <c r="I164" s="9">
        <f t="shared" si="12"/>
        <v>0</v>
      </c>
      <c r="K164" s="1"/>
    </row>
    <row r="165" spans="1:11" x14ac:dyDescent="0.4">
      <c r="A165" s="5"/>
      <c r="B165" s="6"/>
      <c r="C165" s="6"/>
      <c r="D165" s="7"/>
      <c r="E165" s="7"/>
      <c r="F165" s="8"/>
      <c r="G165" s="9">
        <f t="shared" si="11"/>
        <v>0</v>
      </c>
      <c r="H165" s="9">
        <f t="shared" si="13"/>
        <v>0</v>
      </c>
      <c r="I165" s="9">
        <f t="shared" si="12"/>
        <v>0</v>
      </c>
      <c r="K165" s="1"/>
    </row>
    <row r="166" spans="1:11" x14ac:dyDescent="0.4">
      <c r="A166" s="5"/>
      <c r="B166" s="6"/>
      <c r="C166" s="6"/>
      <c r="D166" s="7"/>
      <c r="E166" s="7"/>
      <c r="F166" s="8"/>
      <c r="G166" s="9">
        <f t="shared" si="11"/>
        <v>0</v>
      </c>
      <c r="H166" s="9">
        <f t="shared" si="13"/>
        <v>0</v>
      </c>
      <c r="I166" s="9">
        <f t="shared" si="12"/>
        <v>0</v>
      </c>
      <c r="K166" s="1"/>
    </row>
    <row r="167" spans="1:11" x14ac:dyDescent="0.4">
      <c r="A167" s="5"/>
      <c r="B167" s="6"/>
      <c r="C167" s="6"/>
      <c r="D167" s="7"/>
      <c r="E167" s="7"/>
      <c r="F167" s="8"/>
      <c r="G167" s="9">
        <f t="shared" si="11"/>
        <v>0</v>
      </c>
      <c r="H167" s="9">
        <f t="shared" si="13"/>
        <v>0</v>
      </c>
      <c r="I167" s="9">
        <f t="shared" si="12"/>
        <v>0</v>
      </c>
      <c r="K167" s="1"/>
    </row>
    <row r="168" spans="1:11" x14ac:dyDescent="0.4">
      <c r="A168" s="5"/>
      <c r="B168" s="6"/>
      <c r="C168" s="6"/>
      <c r="D168" s="7"/>
      <c r="E168" s="7"/>
      <c r="F168" s="8"/>
      <c r="G168" s="9">
        <f t="shared" si="11"/>
        <v>0</v>
      </c>
      <c r="H168" s="9">
        <f t="shared" si="13"/>
        <v>0</v>
      </c>
      <c r="I168" s="9">
        <f t="shared" si="12"/>
        <v>0</v>
      </c>
      <c r="K168" s="1"/>
    </row>
    <row r="169" spans="1:11" x14ac:dyDescent="0.4">
      <c r="A169" s="5"/>
      <c r="B169" s="6"/>
      <c r="C169" s="6"/>
      <c r="D169" s="7"/>
      <c r="E169" s="7"/>
      <c r="F169" s="8"/>
      <c r="G169" s="9">
        <f t="shared" si="11"/>
        <v>0</v>
      </c>
      <c r="H169" s="9">
        <f t="shared" si="13"/>
        <v>0</v>
      </c>
      <c r="I169" s="9">
        <f t="shared" si="12"/>
        <v>0</v>
      </c>
      <c r="K169" s="1"/>
    </row>
    <row r="170" spans="1:11" x14ac:dyDescent="0.4">
      <c r="A170" s="5"/>
      <c r="B170" s="6"/>
      <c r="C170" s="6"/>
      <c r="D170" s="7"/>
      <c r="E170" s="7"/>
      <c r="F170" s="8"/>
      <c r="G170" s="9">
        <f t="shared" si="11"/>
        <v>0</v>
      </c>
      <c r="H170" s="9">
        <f t="shared" si="13"/>
        <v>0</v>
      </c>
      <c r="I170" s="9">
        <f t="shared" si="12"/>
        <v>0</v>
      </c>
      <c r="K170" s="1"/>
    </row>
    <row r="171" spans="1:11" x14ac:dyDescent="0.4">
      <c r="A171" s="5"/>
      <c r="B171" s="6"/>
      <c r="C171" s="6"/>
      <c r="D171" s="7"/>
      <c r="E171" s="7"/>
      <c r="F171" s="8"/>
      <c r="G171" s="9">
        <f t="shared" si="11"/>
        <v>0</v>
      </c>
      <c r="H171" s="9">
        <f t="shared" si="13"/>
        <v>0</v>
      </c>
      <c r="I171" s="9">
        <f t="shared" si="12"/>
        <v>0</v>
      </c>
      <c r="K171" s="1"/>
    </row>
    <row r="172" spans="1:11" x14ac:dyDescent="0.4">
      <c r="A172" s="5"/>
      <c r="B172" s="6"/>
      <c r="C172" s="6"/>
      <c r="D172" s="7"/>
      <c r="E172" s="7"/>
      <c r="F172" s="8"/>
      <c r="G172" s="9">
        <f t="shared" si="11"/>
        <v>0</v>
      </c>
      <c r="H172" s="9">
        <f t="shared" si="13"/>
        <v>0</v>
      </c>
      <c r="I172" s="9">
        <f t="shared" si="12"/>
        <v>0</v>
      </c>
      <c r="K172" s="1"/>
    </row>
    <row r="173" spans="1:11" x14ac:dyDescent="0.4">
      <c r="A173" s="5"/>
      <c r="B173" s="6"/>
      <c r="C173" s="6"/>
      <c r="D173" s="7"/>
      <c r="E173" s="7"/>
      <c r="F173" s="8"/>
      <c r="G173" s="9">
        <f t="shared" si="11"/>
        <v>0</v>
      </c>
      <c r="H173" s="9">
        <f t="shared" si="13"/>
        <v>0</v>
      </c>
      <c r="I173" s="9">
        <f t="shared" si="12"/>
        <v>0</v>
      </c>
      <c r="K173" s="1"/>
    </row>
    <row r="174" spans="1:11" x14ac:dyDescent="0.4">
      <c r="A174" s="5"/>
      <c r="B174" s="6"/>
      <c r="C174" s="6"/>
      <c r="D174" s="7"/>
      <c r="E174" s="7"/>
      <c r="F174" s="8"/>
      <c r="G174" s="9">
        <f t="shared" si="11"/>
        <v>0</v>
      </c>
      <c r="H174" s="9">
        <f t="shared" si="13"/>
        <v>0</v>
      </c>
      <c r="I174" s="9">
        <f t="shared" si="12"/>
        <v>0</v>
      </c>
      <c r="K174" s="1"/>
    </row>
    <row r="175" spans="1:11" x14ac:dyDescent="0.4">
      <c r="A175" s="5"/>
      <c r="B175" s="6"/>
      <c r="C175" s="6"/>
      <c r="D175" s="7"/>
      <c r="E175" s="7"/>
      <c r="F175" s="8"/>
      <c r="G175" s="9">
        <f t="shared" si="11"/>
        <v>0</v>
      </c>
      <c r="H175" s="9">
        <f t="shared" si="13"/>
        <v>0</v>
      </c>
      <c r="I175" s="9">
        <f t="shared" si="12"/>
        <v>0</v>
      </c>
      <c r="K175" s="1"/>
    </row>
    <row r="176" spans="1:11" x14ac:dyDescent="0.4">
      <c r="A176" s="5"/>
      <c r="B176" s="6"/>
      <c r="C176" s="6"/>
      <c r="D176" s="7"/>
      <c r="E176" s="7"/>
      <c r="F176" s="8"/>
      <c r="G176" s="9">
        <f t="shared" si="11"/>
        <v>0</v>
      </c>
      <c r="H176" s="9">
        <f t="shared" si="13"/>
        <v>0</v>
      </c>
      <c r="I176" s="9">
        <f t="shared" si="12"/>
        <v>0</v>
      </c>
      <c r="K176" s="1"/>
    </row>
    <row r="177" spans="1:11" x14ac:dyDescent="0.4">
      <c r="A177" s="5"/>
      <c r="B177" s="6"/>
      <c r="C177" s="6"/>
      <c r="D177" s="7"/>
      <c r="E177" s="7"/>
      <c r="F177" s="8"/>
      <c r="G177" s="9">
        <f t="shared" si="11"/>
        <v>0</v>
      </c>
      <c r="H177" s="9">
        <f t="shared" si="13"/>
        <v>0</v>
      </c>
      <c r="I177" s="9">
        <f t="shared" si="12"/>
        <v>0</v>
      </c>
      <c r="K177" s="1"/>
    </row>
    <row r="178" spans="1:11" x14ac:dyDescent="0.4">
      <c r="A178" s="5"/>
      <c r="B178" s="6"/>
      <c r="C178" s="6"/>
      <c r="D178" s="7"/>
      <c r="E178" s="7"/>
      <c r="F178" s="8"/>
      <c r="G178" s="9">
        <f t="shared" si="11"/>
        <v>0</v>
      </c>
      <c r="H178" s="9">
        <f t="shared" si="13"/>
        <v>0</v>
      </c>
      <c r="I178" s="9">
        <f t="shared" si="12"/>
        <v>0</v>
      </c>
      <c r="K178" s="1"/>
    </row>
    <row r="179" spans="1:11" x14ac:dyDescent="0.4">
      <c r="A179" s="5"/>
      <c r="B179" s="6"/>
      <c r="C179" s="6"/>
      <c r="D179" s="7"/>
      <c r="E179" s="7"/>
      <c r="F179" s="8"/>
      <c r="G179" s="9">
        <f t="shared" si="11"/>
        <v>0</v>
      </c>
      <c r="H179" s="9">
        <f t="shared" si="13"/>
        <v>0</v>
      </c>
      <c r="I179" s="9">
        <f t="shared" si="12"/>
        <v>0</v>
      </c>
      <c r="K179" s="1"/>
    </row>
    <row r="180" spans="1:11" x14ac:dyDescent="0.4">
      <c r="A180" s="5"/>
      <c r="B180" s="6"/>
      <c r="C180" s="6"/>
      <c r="D180" s="7"/>
      <c r="E180" s="7"/>
      <c r="F180" s="8"/>
      <c r="G180" s="9">
        <f t="shared" si="11"/>
        <v>0</v>
      </c>
      <c r="H180" s="9">
        <f t="shared" si="13"/>
        <v>0</v>
      </c>
      <c r="I180" s="9">
        <f t="shared" si="12"/>
        <v>0</v>
      </c>
      <c r="K180" s="1"/>
    </row>
    <row r="181" spans="1:11" x14ac:dyDescent="0.4">
      <c r="A181" s="5"/>
      <c r="B181" s="6"/>
      <c r="C181" s="6"/>
      <c r="D181" s="7"/>
      <c r="E181" s="7"/>
      <c r="F181" s="8"/>
      <c r="G181" s="9">
        <f t="shared" si="11"/>
        <v>0</v>
      </c>
      <c r="H181" s="9">
        <f t="shared" si="13"/>
        <v>0</v>
      </c>
      <c r="I181" s="9">
        <f t="shared" si="12"/>
        <v>0</v>
      </c>
      <c r="K181" s="1"/>
    </row>
    <row r="182" spans="1:11" x14ac:dyDescent="0.4">
      <c r="A182" s="5"/>
      <c r="B182" s="6"/>
      <c r="C182" s="6"/>
      <c r="D182" s="7"/>
      <c r="E182" s="7"/>
      <c r="F182" s="8"/>
      <c r="G182" s="9">
        <f t="shared" si="11"/>
        <v>0</v>
      </c>
      <c r="H182" s="9">
        <f t="shared" si="13"/>
        <v>0</v>
      </c>
      <c r="I182" s="9">
        <f t="shared" si="12"/>
        <v>0</v>
      </c>
      <c r="K182" s="1"/>
    </row>
    <row r="183" spans="1:11" x14ac:dyDescent="0.4">
      <c r="A183" s="5"/>
      <c r="B183" s="6"/>
      <c r="C183" s="6"/>
      <c r="D183" s="7"/>
      <c r="E183" s="7"/>
      <c r="F183" s="8"/>
      <c r="G183" s="9">
        <f t="shared" si="11"/>
        <v>0</v>
      </c>
      <c r="H183" s="9">
        <f t="shared" si="13"/>
        <v>0</v>
      </c>
      <c r="I183" s="9">
        <f t="shared" si="12"/>
        <v>0</v>
      </c>
      <c r="K183" s="1"/>
    </row>
    <row r="184" spans="1:11" x14ac:dyDescent="0.4">
      <c r="A184" s="5"/>
      <c r="B184" s="6"/>
      <c r="C184" s="6"/>
      <c r="D184" s="7"/>
      <c r="E184" s="7"/>
      <c r="F184" s="8"/>
      <c r="G184" s="9">
        <f t="shared" si="11"/>
        <v>0</v>
      </c>
      <c r="H184" s="9">
        <f t="shared" si="13"/>
        <v>0</v>
      </c>
      <c r="I184" s="9">
        <f t="shared" si="12"/>
        <v>0</v>
      </c>
      <c r="K184" s="1"/>
    </row>
    <row r="185" spans="1:11" x14ac:dyDescent="0.4">
      <c r="A185" s="5"/>
      <c r="B185" s="6"/>
      <c r="C185" s="6"/>
      <c r="D185" s="7"/>
      <c r="E185" s="7"/>
      <c r="F185" s="8"/>
      <c r="G185" s="9">
        <f t="shared" si="11"/>
        <v>0</v>
      </c>
      <c r="H185" s="9">
        <f t="shared" si="13"/>
        <v>0</v>
      </c>
      <c r="I185" s="9">
        <f t="shared" si="12"/>
        <v>0</v>
      </c>
      <c r="K185" s="1"/>
    </row>
    <row r="186" spans="1:11" x14ac:dyDescent="0.4">
      <c r="A186" s="5"/>
      <c r="B186" s="6"/>
      <c r="C186" s="6"/>
      <c r="D186" s="7"/>
      <c r="E186" s="7"/>
      <c r="F186" s="8"/>
      <c r="G186" s="9">
        <f t="shared" si="11"/>
        <v>0</v>
      </c>
      <c r="H186" s="9">
        <f t="shared" si="13"/>
        <v>0</v>
      </c>
      <c r="I186" s="9">
        <f t="shared" si="12"/>
        <v>0</v>
      </c>
      <c r="K186" s="1"/>
    </row>
    <row r="187" spans="1:11" x14ac:dyDescent="0.4">
      <c r="A187" s="5"/>
      <c r="B187" s="6"/>
      <c r="C187" s="6"/>
      <c r="D187" s="7"/>
      <c r="E187" s="7"/>
      <c r="F187" s="8"/>
      <c r="G187" s="9">
        <f t="shared" si="11"/>
        <v>0</v>
      </c>
      <c r="H187" s="9">
        <f t="shared" si="13"/>
        <v>0</v>
      </c>
      <c r="I187" s="9">
        <f t="shared" si="12"/>
        <v>0</v>
      </c>
      <c r="K187" s="1"/>
    </row>
    <row r="188" spans="1:11" x14ac:dyDescent="0.4">
      <c r="A188" s="5"/>
      <c r="B188" s="6"/>
      <c r="C188" s="6"/>
      <c r="D188" s="7"/>
      <c r="E188" s="7"/>
      <c r="F188" s="8"/>
      <c r="G188" s="9">
        <f t="shared" si="11"/>
        <v>0</v>
      </c>
      <c r="H188" s="9">
        <f t="shared" si="13"/>
        <v>0</v>
      </c>
      <c r="I188" s="9">
        <f t="shared" si="12"/>
        <v>0</v>
      </c>
      <c r="K188" s="1"/>
    </row>
    <row r="189" spans="1:11" x14ac:dyDescent="0.4">
      <c r="A189" s="5"/>
      <c r="B189" s="6"/>
      <c r="C189" s="6"/>
      <c r="D189" s="7"/>
      <c r="E189" s="7"/>
      <c r="F189" s="8"/>
      <c r="G189" s="9">
        <f t="shared" si="11"/>
        <v>0</v>
      </c>
      <c r="H189" s="9">
        <f t="shared" si="13"/>
        <v>0</v>
      </c>
      <c r="I189" s="9">
        <f t="shared" si="12"/>
        <v>0</v>
      </c>
      <c r="K189" s="1"/>
    </row>
    <row r="190" spans="1:11" x14ac:dyDescent="0.4">
      <c r="A190" s="5"/>
      <c r="B190" s="6"/>
      <c r="C190" s="6"/>
      <c r="D190" s="7"/>
      <c r="E190" s="7"/>
      <c r="F190" s="8"/>
      <c r="G190" s="9">
        <f t="shared" si="11"/>
        <v>0</v>
      </c>
      <c r="H190" s="9">
        <f t="shared" si="13"/>
        <v>0</v>
      </c>
      <c r="I190" s="9">
        <f t="shared" si="12"/>
        <v>0</v>
      </c>
      <c r="K190" s="1"/>
    </row>
    <row r="191" spans="1:11" x14ac:dyDescent="0.4">
      <c r="A191" s="5"/>
      <c r="B191" s="6"/>
      <c r="C191" s="6"/>
      <c r="D191" s="7"/>
      <c r="E191" s="7"/>
      <c r="F191" s="8"/>
      <c r="G191" s="9">
        <f t="shared" si="11"/>
        <v>0</v>
      </c>
      <c r="H191" s="9">
        <f t="shared" si="13"/>
        <v>0</v>
      </c>
      <c r="I191" s="9">
        <f t="shared" si="12"/>
        <v>0</v>
      </c>
      <c r="K191" s="1"/>
    </row>
    <row r="192" spans="1:11" x14ac:dyDescent="0.4">
      <c r="A192" s="5"/>
      <c r="B192" s="6"/>
      <c r="C192" s="6"/>
      <c r="D192" s="7"/>
      <c r="E192" s="7"/>
      <c r="F192" s="8"/>
      <c r="G192" s="9">
        <f t="shared" si="11"/>
        <v>0</v>
      </c>
      <c r="H192" s="9">
        <f t="shared" si="13"/>
        <v>0</v>
      </c>
      <c r="I192" s="9">
        <f t="shared" si="12"/>
        <v>0</v>
      </c>
      <c r="K192" s="1"/>
    </row>
    <row r="193" spans="1:11" x14ac:dyDescent="0.4">
      <c r="A193" s="5"/>
      <c r="B193" s="6"/>
      <c r="C193" s="6"/>
      <c r="D193" s="7"/>
      <c r="E193" s="7"/>
      <c r="F193" s="8"/>
      <c r="G193" s="9">
        <f t="shared" si="11"/>
        <v>0</v>
      </c>
      <c r="H193" s="9">
        <f t="shared" si="13"/>
        <v>0</v>
      </c>
      <c r="I193" s="9">
        <f t="shared" si="12"/>
        <v>0</v>
      </c>
      <c r="K193" s="1"/>
    </row>
    <row r="194" spans="1:11" x14ac:dyDescent="0.4">
      <c r="A194" s="5"/>
      <c r="B194" s="6"/>
      <c r="C194" s="6"/>
      <c r="D194" s="7"/>
      <c r="E194" s="7"/>
      <c r="F194" s="8"/>
      <c r="G194" s="9">
        <f t="shared" si="11"/>
        <v>0</v>
      </c>
      <c r="H194" s="9">
        <f t="shared" si="13"/>
        <v>0</v>
      </c>
      <c r="I194" s="9">
        <f t="shared" si="12"/>
        <v>0</v>
      </c>
      <c r="K194" s="1"/>
    </row>
    <row r="195" spans="1:11" x14ac:dyDescent="0.4">
      <c r="A195" s="5"/>
      <c r="B195" s="6"/>
      <c r="C195" s="6"/>
      <c r="D195" s="7"/>
      <c r="E195" s="7"/>
      <c r="F195" s="8"/>
      <c r="G195" s="9">
        <f t="shared" si="11"/>
        <v>0</v>
      </c>
      <c r="H195" s="9">
        <f t="shared" si="13"/>
        <v>0</v>
      </c>
      <c r="I195" s="9">
        <f t="shared" si="12"/>
        <v>0</v>
      </c>
      <c r="K195" s="1"/>
    </row>
    <row r="196" spans="1:11" x14ac:dyDescent="0.4">
      <c r="A196" s="5"/>
      <c r="B196" s="6"/>
      <c r="C196" s="6"/>
      <c r="D196" s="7"/>
      <c r="E196" s="7"/>
      <c r="F196" s="8"/>
      <c r="G196" s="9">
        <f t="shared" si="11"/>
        <v>0</v>
      </c>
      <c r="H196" s="9">
        <f t="shared" si="13"/>
        <v>0</v>
      </c>
      <c r="I196" s="9">
        <f t="shared" si="12"/>
        <v>0</v>
      </c>
      <c r="K196" s="1"/>
    </row>
    <row r="197" spans="1:11" x14ac:dyDescent="0.4">
      <c r="A197" s="5"/>
      <c r="B197" s="6"/>
      <c r="C197" s="6"/>
      <c r="D197" s="7"/>
      <c r="E197" s="7"/>
      <c r="F197" s="8"/>
      <c r="G197" s="9">
        <f t="shared" si="11"/>
        <v>0</v>
      </c>
      <c r="H197" s="9">
        <f t="shared" si="13"/>
        <v>0</v>
      </c>
      <c r="I197" s="9">
        <f t="shared" si="12"/>
        <v>0</v>
      </c>
      <c r="K197" s="1"/>
    </row>
    <row r="198" spans="1:11" x14ac:dyDescent="0.4">
      <c r="A198" s="5"/>
      <c r="B198" s="6"/>
      <c r="C198" s="6"/>
      <c r="D198" s="7"/>
      <c r="E198" s="7"/>
      <c r="F198" s="8"/>
      <c r="G198" s="9">
        <f t="shared" si="11"/>
        <v>0</v>
      </c>
      <c r="H198" s="9">
        <f t="shared" si="13"/>
        <v>0</v>
      </c>
      <c r="I198" s="9">
        <f t="shared" si="12"/>
        <v>0</v>
      </c>
      <c r="K198" s="1"/>
    </row>
    <row r="199" spans="1:11" x14ac:dyDescent="0.4">
      <c r="A199" s="5"/>
      <c r="B199" s="6"/>
      <c r="C199" s="6"/>
      <c r="D199" s="7"/>
      <c r="E199" s="7"/>
      <c r="F199" s="8"/>
      <c r="G199" s="9">
        <f t="shared" si="11"/>
        <v>0</v>
      </c>
      <c r="H199" s="9">
        <f t="shared" si="13"/>
        <v>0</v>
      </c>
      <c r="I199" s="9">
        <f t="shared" si="12"/>
        <v>0</v>
      </c>
      <c r="K199" s="1"/>
    </row>
    <row r="200" spans="1:11" x14ac:dyDescent="0.4">
      <c r="A200" s="5"/>
      <c r="B200" s="6"/>
      <c r="C200" s="6"/>
      <c r="D200" s="7"/>
      <c r="E200" s="7"/>
      <c r="F200" s="8"/>
      <c r="G200" s="9">
        <f t="shared" si="11"/>
        <v>0</v>
      </c>
      <c r="H200" s="9">
        <f t="shared" si="13"/>
        <v>0</v>
      </c>
      <c r="I200" s="9">
        <f t="shared" si="12"/>
        <v>0</v>
      </c>
      <c r="K200" s="1"/>
    </row>
    <row r="201" spans="1:11" x14ac:dyDescent="0.4">
      <c r="A201" s="5"/>
      <c r="B201" s="6"/>
      <c r="C201" s="6"/>
      <c r="D201" s="7"/>
      <c r="E201" s="7"/>
      <c r="F201" s="8"/>
      <c r="G201" s="9">
        <f t="shared" ref="G201:G264" si="14">ROUNDDOWN((D201-E201)/1.1, 0)</f>
        <v>0</v>
      </c>
      <c r="H201" s="9">
        <f t="shared" si="13"/>
        <v>0</v>
      </c>
      <c r="I201" s="9">
        <f t="shared" ref="I201:I264" si="15">IF(F201=1,MIN(H201 * 0.03),0)</f>
        <v>0</v>
      </c>
      <c r="K201" s="1"/>
    </row>
    <row r="202" spans="1:11" x14ac:dyDescent="0.4">
      <c r="A202" s="5"/>
      <c r="B202" s="6"/>
      <c r="C202" s="6"/>
      <c r="D202" s="7"/>
      <c r="E202" s="7"/>
      <c r="F202" s="8"/>
      <c r="G202" s="9">
        <f t="shared" si="14"/>
        <v>0</v>
      </c>
      <c r="H202" s="9">
        <f t="shared" ref="H202:H265" si="16">ROUNDDOWN(G202, -3)</f>
        <v>0</v>
      </c>
      <c r="I202" s="9">
        <f t="shared" si="15"/>
        <v>0</v>
      </c>
      <c r="K202" s="1"/>
    </row>
    <row r="203" spans="1:11" x14ac:dyDescent="0.4">
      <c r="A203" s="5"/>
      <c r="B203" s="6"/>
      <c r="C203" s="6"/>
      <c r="D203" s="7"/>
      <c r="E203" s="7"/>
      <c r="F203" s="8"/>
      <c r="G203" s="9">
        <f t="shared" si="14"/>
        <v>0</v>
      </c>
      <c r="H203" s="9">
        <f t="shared" si="16"/>
        <v>0</v>
      </c>
      <c r="I203" s="9">
        <f t="shared" si="15"/>
        <v>0</v>
      </c>
      <c r="K203" s="1"/>
    </row>
    <row r="204" spans="1:11" x14ac:dyDescent="0.4">
      <c r="A204" s="5"/>
      <c r="B204" s="6"/>
      <c r="C204" s="6"/>
      <c r="D204" s="7"/>
      <c r="E204" s="7"/>
      <c r="F204" s="8"/>
      <c r="G204" s="9">
        <f t="shared" si="14"/>
        <v>0</v>
      </c>
      <c r="H204" s="9">
        <f t="shared" si="16"/>
        <v>0</v>
      </c>
      <c r="I204" s="9">
        <f t="shared" si="15"/>
        <v>0</v>
      </c>
      <c r="K204" s="1"/>
    </row>
    <row r="205" spans="1:11" x14ac:dyDescent="0.4">
      <c r="A205" s="5"/>
      <c r="B205" s="6"/>
      <c r="C205" s="6"/>
      <c r="D205" s="7"/>
      <c r="E205" s="7"/>
      <c r="F205" s="8"/>
      <c r="G205" s="9">
        <f t="shared" si="14"/>
        <v>0</v>
      </c>
      <c r="H205" s="9">
        <f t="shared" si="16"/>
        <v>0</v>
      </c>
      <c r="I205" s="9">
        <f t="shared" si="15"/>
        <v>0</v>
      </c>
      <c r="K205" s="1"/>
    </row>
    <row r="206" spans="1:11" x14ac:dyDescent="0.4">
      <c r="A206" s="5"/>
      <c r="B206" s="6"/>
      <c r="C206" s="6"/>
      <c r="D206" s="7"/>
      <c r="E206" s="7"/>
      <c r="F206" s="8"/>
      <c r="G206" s="9">
        <f t="shared" si="14"/>
        <v>0</v>
      </c>
      <c r="H206" s="9">
        <f t="shared" si="16"/>
        <v>0</v>
      </c>
      <c r="I206" s="9">
        <f t="shared" si="15"/>
        <v>0</v>
      </c>
      <c r="K206" s="1"/>
    </row>
    <row r="207" spans="1:11" x14ac:dyDescent="0.4">
      <c r="A207" s="5"/>
      <c r="B207" s="6"/>
      <c r="C207" s="6"/>
      <c r="D207" s="7"/>
      <c r="E207" s="7"/>
      <c r="F207" s="8"/>
      <c r="G207" s="9">
        <f t="shared" si="14"/>
        <v>0</v>
      </c>
      <c r="H207" s="9">
        <f t="shared" si="16"/>
        <v>0</v>
      </c>
      <c r="I207" s="9">
        <f t="shared" si="15"/>
        <v>0</v>
      </c>
      <c r="K207" s="1"/>
    </row>
    <row r="208" spans="1:11" x14ac:dyDescent="0.4">
      <c r="A208" s="5"/>
      <c r="B208" s="6"/>
      <c r="C208" s="6"/>
      <c r="D208" s="7"/>
      <c r="E208" s="7"/>
      <c r="F208" s="8"/>
      <c r="G208" s="9">
        <f t="shared" si="14"/>
        <v>0</v>
      </c>
      <c r="H208" s="9">
        <f t="shared" si="16"/>
        <v>0</v>
      </c>
      <c r="I208" s="9">
        <f t="shared" si="15"/>
        <v>0</v>
      </c>
      <c r="K208" s="1"/>
    </row>
    <row r="209" spans="1:11" x14ac:dyDescent="0.4">
      <c r="A209" s="5"/>
      <c r="B209" s="6"/>
      <c r="C209" s="6"/>
      <c r="D209" s="7"/>
      <c r="E209" s="7"/>
      <c r="F209" s="8"/>
      <c r="G209" s="9">
        <f t="shared" si="14"/>
        <v>0</v>
      </c>
      <c r="H209" s="9">
        <f t="shared" si="16"/>
        <v>0</v>
      </c>
      <c r="I209" s="9">
        <f t="shared" si="15"/>
        <v>0</v>
      </c>
      <c r="K209" s="1"/>
    </row>
    <row r="210" spans="1:11" x14ac:dyDescent="0.4">
      <c r="A210" s="5"/>
      <c r="B210" s="6"/>
      <c r="C210" s="6"/>
      <c r="D210" s="7"/>
      <c r="E210" s="7"/>
      <c r="F210" s="8"/>
      <c r="G210" s="9">
        <f t="shared" si="14"/>
        <v>0</v>
      </c>
      <c r="H210" s="9">
        <f t="shared" si="16"/>
        <v>0</v>
      </c>
      <c r="I210" s="9">
        <f t="shared" si="15"/>
        <v>0</v>
      </c>
      <c r="K210" s="1"/>
    </row>
    <row r="211" spans="1:11" x14ac:dyDescent="0.4">
      <c r="A211" s="5"/>
      <c r="B211" s="6"/>
      <c r="C211" s="6"/>
      <c r="D211" s="7"/>
      <c r="E211" s="7"/>
      <c r="F211" s="8"/>
      <c r="G211" s="9">
        <f t="shared" si="14"/>
        <v>0</v>
      </c>
      <c r="H211" s="9">
        <f t="shared" si="16"/>
        <v>0</v>
      </c>
      <c r="I211" s="9">
        <f t="shared" si="15"/>
        <v>0</v>
      </c>
      <c r="K211" s="1"/>
    </row>
    <row r="212" spans="1:11" x14ac:dyDescent="0.4">
      <c r="A212" s="5"/>
      <c r="B212" s="6"/>
      <c r="C212" s="6"/>
      <c r="D212" s="7"/>
      <c r="E212" s="7"/>
      <c r="F212" s="8"/>
      <c r="G212" s="9">
        <f t="shared" si="14"/>
        <v>0</v>
      </c>
      <c r="H212" s="9">
        <f t="shared" si="16"/>
        <v>0</v>
      </c>
      <c r="I212" s="9">
        <f t="shared" si="15"/>
        <v>0</v>
      </c>
      <c r="K212" s="1"/>
    </row>
    <row r="213" spans="1:11" x14ac:dyDescent="0.4">
      <c r="A213" s="5"/>
      <c r="B213" s="6"/>
      <c r="C213" s="6"/>
      <c r="D213" s="7"/>
      <c r="E213" s="7"/>
      <c r="F213" s="8"/>
      <c r="G213" s="9">
        <f t="shared" si="14"/>
        <v>0</v>
      </c>
      <c r="H213" s="9">
        <f t="shared" si="16"/>
        <v>0</v>
      </c>
      <c r="I213" s="9">
        <f t="shared" si="15"/>
        <v>0</v>
      </c>
      <c r="K213" s="1"/>
    </row>
    <row r="214" spans="1:11" x14ac:dyDescent="0.4">
      <c r="A214" s="5"/>
      <c r="B214" s="6"/>
      <c r="C214" s="6"/>
      <c r="D214" s="7"/>
      <c r="E214" s="7"/>
      <c r="F214" s="8"/>
      <c r="G214" s="9">
        <f t="shared" si="14"/>
        <v>0</v>
      </c>
      <c r="H214" s="9">
        <f t="shared" si="16"/>
        <v>0</v>
      </c>
      <c r="I214" s="9">
        <f t="shared" si="15"/>
        <v>0</v>
      </c>
      <c r="K214" s="1"/>
    </row>
    <row r="215" spans="1:11" x14ac:dyDescent="0.4">
      <c r="A215" s="5"/>
      <c r="B215" s="6"/>
      <c r="C215" s="6"/>
      <c r="D215" s="7"/>
      <c r="E215" s="7"/>
      <c r="F215" s="8"/>
      <c r="G215" s="9">
        <f t="shared" si="14"/>
        <v>0</v>
      </c>
      <c r="H215" s="9">
        <f t="shared" si="16"/>
        <v>0</v>
      </c>
      <c r="I215" s="9">
        <f t="shared" si="15"/>
        <v>0</v>
      </c>
      <c r="K215" s="1"/>
    </row>
    <row r="216" spans="1:11" x14ac:dyDescent="0.4">
      <c r="A216" s="5"/>
      <c r="B216" s="6"/>
      <c r="C216" s="6"/>
      <c r="D216" s="7"/>
      <c r="E216" s="7"/>
      <c r="F216" s="8"/>
      <c r="G216" s="9">
        <f t="shared" si="14"/>
        <v>0</v>
      </c>
      <c r="H216" s="9">
        <f t="shared" si="16"/>
        <v>0</v>
      </c>
      <c r="I216" s="9">
        <f t="shared" si="15"/>
        <v>0</v>
      </c>
      <c r="K216" s="1"/>
    </row>
    <row r="217" spans="1:11" x14ac:dyDescent="0.4">
      <c r="A217" s="5"/>
      <c r="B217" s="6"/>
      <c r="C217" s="6"/>
      <c r="D217" s="7"/>
      <c r="E217" s="7"/>
      <c r="F217" s="8"/>
      <c r="G217" s="9">
        <f t="shared" si="14"/>
        <v>0</v>
      </c>
      <c r="H217" s="9">
        <f t="shared" si="16"/>
        <v>0</v>
      </c>
      <c r="I217" s="9">
        <f t="shared" si="15"/>
        <v>0</v>
      </c>
      <c r="K217" s="1"/>
    </row>
    <row r="218" spans="1:11" x14ac:dyDescent="0.4">
      <c r="A218" s="5"/>
      <c r="B218" s="6"/>
      <c r="C218" s="6"/>
      <c r="D218" s="7"/>
      <c r="E218" s="7"/>
      <c r="F218" s="8"/>
      <c r="G218" s="9">
        <f t="shared" si="14"/>
        <v>0</v>
      </c>
      <c r="H218" s="9">
        <f t="shared" si="16"/>
        <v>0</v>
      </c>
      <c r="I218" s="9">
        <f t="shared" si="15"/>
        <v>0</v>
      </c>
      <c r="K218" s="1"/>
    </row>
    <row r="219" spans="1:11" x14ac:dyDescent="0.4">
      <c r="A219" s="5"/>
      <c r="B219" s="6"/>
      <c r="C219" s="6"/>
      <c r="D219" s="7"/>
      <c r="E219" s="7"/>
      <c r="F219" s="8"/>
      <c r="G219" s="9">
        <f t="shared" si="14"/>
        <v>0</v>
      </c>
      <c r="H219" s="9">
        <f t="shared" si="16"/>
        <v>0</v>
      </c>
      <c r="I219" s="9">
        <f t="shared" si="15"/>
        <v>0</v>
      </c>
      <c r="K219" s="1"/>
    </row>
    <row r="220" spans="1:11" x14ac:dyDescent="0.4">
      <c r="A220" s="5"/>
      <c r="B220" s="6"/>
      <c r="C220" s="6"/>
      <c r="D220" s="7"/>
      <c r="E220" s="7"/>
      <c r="F220" s="8"/>
      <c r="G220" s="9">
        <f t="shared" si="14"/>
        <v>0</v>
      </c>
      <c r="H220" s="9">
        <f t="shared" si="16"/>
        <v>0</v>
      </c>
      <c r="I220" s="9">
        <f t="shared" si="15"/>
        <v>0</v>
      </c>
      <c r="K220" s="1"/>
    </row>
    <row r="221" spans="1:11" x14ac:dyDescent="0.4">
      <c r="A221" s="5"/>
      <c r="B221" s="6"/>
      <c r="C221" s="6"/>
      <c r="D221" s="7"/>
      <c r="E221" s="7"/>
      <c r="F221" s="8"/>
      <c r="G221" s="9">
        <f t="shared" si="14"/>
        <v>0</v>
      </c>
      <c r="H221" s="9">
        <f t="shared" si="16"/>
        <v>0</v>
      </c>
      <c r="I221" s="9">
        <f t="shared" si="15"/>
        <v>0</v>
      </c>
      <c r="K221" s="1"/>
    </row>
    <row r="222" spans="1:11" x14ac:dyDescent="0.4">
      <c r="A222" s="5"/>
      <c r="B222" s="6"/>
      <c r="C222" s="6"/>
      <c r="D222" s="7"/>
      <c r="E222" s="7"/>
      <c r="F222" s="8"/>
      <c r="G222" s="9">
        <f t="shared" si="14"/>
        <v>0</v>
      </c>
      <c r="H222" s="9">
        <f t="shared" si="16"/>
        <v>0</v>
      </c>
      <c r="I222" s="9">
        <f t="shared" si="15"/>
        <v>0</v>
      </c>
      <c r="K222" s="1"/>
    </row>
    <row r="223" spans="1:11" x14ac:dyDescent="0.4">
      <c r="A223" s="5"/>
      <c r="B223" s="6"/>
      <c r="C223" s="6"/>
      <c r="D223" s="7"/>
      <c r="E223" s="7"/>
      <c r="F223" s="8"/>
      <c r="G223" s="9">
        <f t="shared" si="14"/>
        <v>0</v>
      </c>
      <c r="H223" s="9">
        <f t="shared" si="16"/>
        <v>0</v>
      </c>
      <c r="I223" s="9">
        <f t="shared" si="15"/>
        <v>0</v>
      </c>
      <c r="K223" s="1"/>
    </row>
    <row r="224" spans="1:11" x14ac:dyDescent="0.4">
      <c r="A224" s="5"/>
      <c r="B224" s="6"/>
      <c r="C224" s="6"/>
      <c r="D224" s="7"/>
      <c r="E224" s="7"/>
      <c r="F224" s="8"/>
      <c r="G224" s="9">
        <f t="shared" si="14"/>
        <v>0</v>
      </c>
      <c r="H224" s="9">
        <f t="shared" si="16"/>
        <v>0</v>
      </c>
      <c r="I224" s="9">
        <f t="shared" si="15"/>
        <v>0</v>
      </c>
      <c r="K224" s="1"/>
    </row>
    <row r="225" spans="1:11" x14ac:dyDescent="0.4">
      <c r="A225" s="5"/>
      <c r="B225" s="6"/>
      <c r="C225" s="6"/>
      <c r="D225" s="7"/>
      <c r="E225" s="7"/>
      <c r="F225" s="8"/>
      <c r="G225" s="9">
        <f t="shared" si="14"/>
        <v>0</v>
      </c>
      <c r="H225" s="9">
        <f t="shared" si="16"/>
        <v>0</v>
      </c>
      <c r="I225" s="9">
        <f t="shared" si="15"/>
        <v>0</v>
      </c>
      <c r="K225" s="1"/>
    </row>
    <row r="226" spans="1:11" x14ac:dyDescent="0.4">
      <c r="A226" s="5"/>
      <c r="B226" s="6"/>
      <c r="C226" s="6"/>
      <c r="D226" s="7"/>
      <c r="E226" s="7"/>
      <c r="F226" s="8"/>
      <c r="G226" s="9">
        <f t="shared" si="14"/>
        <v>0</v>
      </c>
      <c r="H226" s="9">
        <f t="shared" si="16"/>
        <v>0</v>
      </c>
      <c r="I226" s="9">
        <f t="shared" si="15"/>
        <v>0</v>
      </c>
      <c r="K226" s="1"/>
    </row>
    <row r="227" spans="1:11" x14ac:dyDescent="0.4">
      <c r="A227" s="5"/>
      <c r="B227" s="6"/>
      <c r="C227" s="6"/>
      <c r="D227" s="7"/>
      <c r="E227" s="7"/>
      <c r="F227" s="8"/>
      <c r="G227" s="9">
        <f t="shared" si="14"/>
        <v>0</v>
      </c>
      <c r="H227" s="9">
        <f t="shared" si="16"/>
        <v>0</v>
      </c>
      <c r="I227" s="9">
        <f t="shared" si="15"/>
        <v>0</v>
      </c>
      <c r="K227" s="1"/>
    </row>
    <row r="228" spans="1:11" x14ac:dyDescent="0.4">
      <c r="A228" s="5"/>
      <c r="B228" s="6"/>
      <c r="C228" s="6"/>
      <c r="D228" s="7"/>
      <c r="E228" s="7"/>
      <c r="F228" s="8"/>
      <c r="G228" s="9">
        <f t="shared" si="14"/>
        <v>0</v>
      </c>
      <c r="H228" s="9">
        <f t="shared" si="16"/>
        <v>0</v>
      </c>
      <c r="I228" s="9">
        <f t="shared" si="15"/>
        <v>0</v>
      </c>
      <c r="K228" s="1"/>
    </row>
    <row r="229" spans="1:11" x14ac:dyDescent="0.4">
      <c r="A229" s="5"/>
      <c r="B229" s="6"/>
      <c r="C229" s="6"/>
      <c r="D229" s="7"/>
      <c r="E229" s="7"/>
      <c r="F229" s="8"/>
      <c r="G229" s="9">
        <f t="shared" si="14"/>
        <v>0</v>
      </c>
      <c r="H229" s="9">
        <f t="shared" si="16"/>
        <v>0</v>
      </c>
      <c r="I229" s="9">
        <f t="shared" si="15"/>
        <v>0</v>
      </c>
      <c r="K229" s="1"/>
    </row>
    <row r="230" spans="1:11" x14ac:dyDescent="0.4">
      <c r="A230" s="5"/>
      <c r="B230" s="6"/>
      <c r="C230" s="6"/>
      <c r="D230" s="7"/>
      <c r="E230" s="7"/>
      <c r="F230" s="8"/>
      <c r="G230" s="9">
        <f t="shared" si="14"/>
        <v>0</v>
      </c>
      <c r="H230" s="9">
        <f t="shared" si="16"/>
        <v>0</v>
      </c>
      <c r="I230" s="9">
        <f t="shared" si="15"/>
        <v>0</v>
      </c>
      <c r="K230" s="1"/>
    </row>
    <row r="231" spans="1:11" x14ac:dyDescent="0.4">
      <c r="A231" s="5"/>
      <c r="B231" s="6"/>
      <c r="C231" s="6"/>
      <c r="D231" s="7"/>
      <c r="E231" s="7"/>
      <c r="F231" s="8"/>
      <c r="G231" s="9">
        <f t="shared" si="14"/>
        <v>0</v>
      </c>
      <c r="H231" s="9">
        <f t="shared" si="16"/>
        <v>0</v>
      </c>
      <c r="I231" s="9">
        <f t="shared" si="15"/>
        <v>0</v>
      </c>
      <c r="K231" s="1"/>
    </row>
    <row r="232" spans="1:11" x14ac:dyDescent="0.4">
      <c r="A232" s="5"/>
      <c r="B232" s="6"/>
      <c r="C232" s="6"/>
      <c r="D232" s="7"/>
      <c r="E232" s="7"/>
      <c r="F232" s="8"/>
      <c r="G232" s="9">
        <f t="shared" si="14"/>
        <v>0</v>
      </c>
      <c r="H232" s="9">
        <f t="shared" si="16"/>
        <v>0</v>
      </c>
      <c r="I232" s="9">
        <f t="shared" si="15"/>
        <v>0</v>
      </c>
      <c r="K232" s="1"/>
    </row>
    <row r="233" spans="1:11" x14ac:dyDescent="0.4">
      <c r="A233" s="5"/>
      <c r="B233" s="6"/>
      <c r="C233" s="6"/>
      <c r="D233" s="7"/>
      <c r="E233" s="7"/>
      <c r="F233" s="8"/>
      <c r="G233" s="9">
        <f t="shared" si="14"/>
        <v>0</v>
      </c>
      <c r="H233" s="9">
        <f t="shared" si="16"/>
        <v>0</v>
      </c>
      <c r="I233" s="9">
        <f t="shared" si="15"/>
        <v>0</v>
      </c>
      <c r="K233" s="1"/>
    </row>
    <row r="234" spans="1:11" x14ac:dyDescent="0.4">
      <c r="A234" s="5"/>
      <c r="B234" s="6"/>
      <c r="C234" s="6"/>
      <c r="D234" s="7"/>
      <c r="E234" s="7"/>
      <c r="F234" s="8"/>
      <c r="G234" s="9">
        <f t="shared" si="14"/>
        <v>0</v>
      </c>
      <c r="H234" s="9">
        <f t="shared" si="16"/>
        <v>0</v>
      </c>
      <c r="I234" s="9">
        <f t="shared" si="15"/>
        <v>0</v>
      </c>
      <c r="K234" s="1"/>
    </row>
    <row r="235" spans="1:11" x14ac:dyDescent="0.4">
      <c r="A235" s="5"/>
      <c r="B235" s="6"/>
      <c r="C235" s="6"/>
      <c r="D235" s="7"/>
      <c r="E235" s="7"/>
      <c r="F235" s="8"/>
      <c r="G235" s="9">
        <f t="shared" si="14"/>
        <v>0</v>
      </c>
      <c r="H235" s="9">
        <f t="shared" si="16"/>
        <v>0</v>
      </c>
      <c r="I235" s="9">
        <f t="shared" si="15"/>
        <v>0</v>
      </c>
      <c r="K235" s="1"/>
    </row>
    <row r="236" spans="1:11" x14ac:dyDescent="0.4">
      <c r="A236" s="5"/>
      <c r="B236" s="6"/>
      <c r="C236" s="6"/>
      <c r="D236" s="7"/>
      <c r="E236" s="7"/>
      <c r="F236" s="8"/>
      <c r="G236" s="9">
        <f t="shared" si="14"/>
        <v>0</v>
      </c>
      <c r="H236" s="9">
        <f t="shared" si="16"/>
        <v>0</v>
      </c>
      <c r="I236" s="9">
        <f t="shared" si="15"/>
        <v>0</v>
      </c>
      <c r="K236" s="1"/>
    </row>
    <row r="237" spans="1:11" x14ac:dyDescent="0.4">
      <c r="A237" s="5"/>
      <c r="B237" s="6"/>
      <c r="C237" s="6"/>
      <c r="D237" s="7"/>
      <c r="E237" s="7"/>
      <c r="F237" s="8"/>
      <c r="G237" s="9">
        <f t="shared" si="14"/>
        <v>0</v>
      </c>
      <c r="H237" s="9">
        <f t="shared" si="16"/>
        <v>0</v>
      </c>
      <c r="I237" s="9">
        <f t="shared" si="15"/>
        <v>0</v>
      </c>
      <c r="K237" s="1"/>
    </row>
    <row r="238" spans="1:11" x14ac:dyDescent="0.4">
      <c r="A238" s="5"/>
      <c r="B238" s="6"/>
      <c r="C238" s="6"/>
      <c r="D238" s="7"/>
      <c r="E238" s="7"/>
      <c r="F238" s="8"/>
      <c r="G238" s="9">
        <f t="shared" si="14"/>
        <v>0</v>
      </c>
      <c r="H238" s="9">
        <f t="shared" si="16"/>
        <v>0</v>
      </c>
      <c r="I238" s="9">
        <f t="shared" si="15"/>
        <v>0</v>
      </c>
      <c r="K238" s="1"/>
    </row>
    <row r="239" spans="1:11" x14ac:dyDescent="0.4">
      <c r="A239" s="5"/>
      <c r="B239" s="6"/>
      <c r="C239" s="6"/>
      <c r="D239" s="7"/>
      <c r="E239" s="7"/>
      <c r="F239" s="8"/>
      <c r="G239" s="9">
        <f t="shared" si="14"/>
        <v>0</v>
      </c>
      <c r="H239" s="9">
        <f t="shared" si="16"/>
        <v>0</v>
      </c>
      <c r="I239" s="9">
        <f t="shared" si="15"/>
        <v>0</v>
      </c>
      <c r="K239" s="1"/>
    </row>
    <row r="240" spans="1:11" x14ac:dyDescent="0.4">
      <c r="A240" s="5"/>
      <c r="B240" s="6"/>
      <c r="C240" s="6"/>
      <c r="D240" s="7"/>
      <c r="E240" s="7"/>
      <c r="F240" s="8"/>
      <c r="G240" s="9">
        <f t="shared" si="14"/>
        <v>0</v>
      </c>
      <c r="H240" s="9">
        <f t="shared" si="16"/>
        <v>0</v>
      </c>
      <c r="I240" s="9">
        <f t="shared" si="15"/>
        <v>0</v>
      </c>
      <c r="K240" s="1"/>
    </row>
    <row r="241" spans="1:11" x14ac:dyDescent="0.4">
      <c r="A241" s="5"/>
      <c r="B241" s="6"/>
      <c r="C241" s="6"/>
      <c r="D241" s="7"/>
      <c r="E241" s="7"/>
      <c r="F241" s="8"/>
      <c r="G241" s="9">
        <f t="shared" si="14"/>
        <v>0</v>
      </c>
      <c r="H241" s="9">
        <f t="shared" si="16"/>
        <v>0</v>
      </c>
      <c r="I241" s="9">
        <f t="shared" si="15"/>
        <v>0</v>
      </c>
      <c r="K241" s="1"/>
    </row>
    <row r="242" spans="1:11" x14ac:dyDescent="0.4">
      <c r="A242" s="5"/>
      <c r="B242" s="6"/>
      <c r="C242" s="6"/>
      <c r="D242" s="7"/>
      <c r="E242" s="7"/>
      <c r="F242" s="8"/>
      <c r="G242" s="9">
        <f t="shared" si="14"/>
        <v>0</v>
      </c>
      <c r="H242" s="9">
        <f t="shared" si="16"/>
        <v>0</v>
      </c>
      <c r="I242" s="9">
        <f t="shared" si="15"/>
        <v>0</v>
      </c>
      <c r="K242" s="1"/>
    </row>
    <row r="243" spans="1:11" x14ac:dyDescent="0.4">
      <c r="A243" s="5"/>
      <c r="B243" s="6"/>
      <c r="C243" s="6"/>
      <c r="D243" s="7"/>
      <c r="E243" s="7"/>
      <c r="F243" s="8"/>
      <c r="G243" s="9">
        <f t="shared" si="14"/>
        <v>0</v>
      </c>
      <c r="H243" s="9">
        <f t="shared" si="16"/>
        <v>0</v>
      </c>
      <c r="I243" s="9">
        <f t="shared" si="15"/>
        <v>0</v>
      </c>
      <c r="K243" s="1"/>
    </row>
    <row r="244" spans="1:11" x14ac:dyDescent="0.4">
      <c r="A244" s="5"/>
      <c r="B244" s="6"/>
      <c r="C244" s="6"/>
      <c r="D244" s="7"/>
      <c r="E244" s="7"/>
      <c r="F244" s="8"/>
      <c r="G244" s="9">
        <f t="shared" si="14"/>
        <v>0</v>
      </c>
      <c r="H244" s="9">
        <f t="shared" si="16"/>
        <v>0</v>
      </c>
      <c r="I244" s="9">
        <f t="shared" si="15"/>
        <v>0</v>
      </c>
      <c r="K244" s="1"/>
    </row>
    <row r="245" spans="1:11" x14ac:dyDescent="0.4">
      <c r="A245" s="5"/>
      <c r="B245" s="6"/>
      <c r="C245" s="6"/>
      <c r="D245" s="7"/>
      <c r="E245" s="7"/>
      <c r="F245" s="8"/>
      <c r="G245" s="9">
        <f t="shared" si="14"/>
        <v>0</v>
      </c>
      <c r="H245" s="9">
        <f t="shared" si="16"/>
        <v>0</v>
      </c>
      <c r="I245" s="9">
        <f t="shared" si="15"/>
        <v>0</v>
      </c>
      <c r="K245" s="1"/>
    </row>
    <row r="246" spans="1:11" x14ac:dyDescent="0.4">
      <c r="A246" s="5"/>
      <c r="B246" s="6"/>
      <c r="C246" s="6"/>
      <c r="D246" s="7"/>
      <c r="E246" s="7"/>
      <c r="F246" s="8"/>
      <c r="G246" s="9">
        <f t="shared" si="14"/>
        <v>0</v>
      </c>
      <c r="H246" s="9">
        <f t="shared" si="16"/>
        <v>0</v>
      </c>
      <c r="I246" s="9">
        <f t="shared" si="15"/>
        <v>0</v>
      </c>
      <c r="K246" s="1"/>
    </row>
    <row r="247" spans="1:11" x14ac:dyDescent="0.4">
      <c r="A247" s="5"/>
      <c r="B247" s="6"/>
      <c r="C247" s="6"/>
      <c r="D247" s="7"/>
      <c r="E247" s="7"/>
      <c r="F247" s="8"/>
      <c r="G247" s="9">
        <f t="shared" si="14"/>
        <v>0</v>
      </c>
      <c r="H247" s="9">
        <f t="shared" si="16"/>
        <v>0</v>
      </c>
      <c r="I247" s="9">
        <f t="shared" si="15"/>
        <v>0</v>
      </c>
      <c r="K247" s="1"/>
    </row>
    <row r="248" spans="1:11" x14ac:dyDescent="0.4">
      <c r="A248" s="5"/>
      <c r="B248" s="6"/>
      <c r="C248" s="6"/>
      <c r="D248" s="7"/>
      <c r="E248" s="7"/>
      <c r="F248" s="8"/>
      <c r="G248" s="9">
        <f t="shared" si="14"/>
        <v>0</v>
      </c>
      <c r="H248" s="9">
        <f t="shared" si="16"/>
        <v>0</v>
      </c>
      <c r="I248" s="9">
        <f t="shared" si="15"/>
        <v>0</v>
      </c>
      <c r="K248" s="1"/>
    </row>
    <row r="249" spans="1:11" x14ac:dyDescent="0.4">
      <c r="A249" s="5"/>
      <c r="B249" s="6"/>
      <c r="C249" s="6"/>
      <c r="D249" s="7"/>
      <c r="E249" s="7"/>
      <c r="F249" s="8"/>
      <c r="G249" s="9">
        <f t="shared" si="14"/>
        <v>0</v>
      </c>
      <c r="H249" s="9">
        <f t="shared" si="16"/>
        <v>0</v>
      </c>
      <c r="I249" s="9">
        <f t="shared" si="15"/>
        <v>0</v>
      </c>
      <c r="K249" s="1"/>
    </row>
    <row r="250" spans="1:11" x14ac:dyDescent="0.4">
      <c r="A250" s="5"/>
      <c r="B250" s="6"/>
      <c r="C250" s="6"/>
      <c r="D250" s="7"/>
      <c r="E250" s="7"/>
      <c r="F250" s="8"/>
      <c r="G250" s="9">
        <f t="shared" si="14"/>
        <v>0</v>
      </c>
      <c r="H250" s="9">
        <f t="shared" si="16"/>
        <v>0</v>
      </c>
      <c r="I250" s="9">
        <f t="shared" si="15"/>
        <v>0</v>
      </c>
      <c r="K250" s="1"/>
    </row>
    <row r="251" spans="1:11" x14ac:dyDescent="0.4">
      <c r="A251" s="5"/>
      <c r="B251" s="6"/>
      <c r="C251" s="6"/>
      <c r="D251" s="7"/>
      <c r="E251" s="7"/>
      <c r="F251" s="8"/>
      <c r="G251" s="9">
        <f t="shared" si="14"/>
        <v>0</v>
      </c>
      <c r="H251" s="9">
        <f t="shared" si="16"/>
        <v>0</v>
      </c>
      <c r="I251" s="9">
        <f t="shared" si="15"/>
        <v>0</v>
      </c>
      <c r="K251" s="1"/>
    </row>
    <row r="252" spans="1:11" x14ac:dyDescent="0.4">
      <c r="A252" s="5"/>
      <c r="B252" s="6"/>
      <c r="C252" s="6"/>
      <c r="D252" s="7"/>
      <c r="E252" s="7"/>
      <c r="F252" s="8"/>
      <c r="G252" s="9">
        <f t="shared" si="14"/>
        <v>0</v>
      </c>
      <c r="H252" s="9">
        <f t="shared" si="16"/>
        <v>0</v>
      </c>
      <c r="I252" s="9">
        <f t="shared" si="15"/>
        <v>0</v>
      </c>
      <c r="K252" s="1"/>
    </row>
    <row r="253" spans="1:11" x14ac:dyDescent="0.4">
      <c r="A253" s="5"/>
      <c r="B253" s="6"/>
      <c r="C253" s="6"/>
      <c r="D253" s="7"/>
      <c r="E253" s="7"/>
      <c r="F253" s="8"/>
      <c r="G253" s="9">
        <f t="shared" si="14"/>
        <v>0</v>
      </c>
      <c r="H253" s="9">
        <f t="shared" si="16"/>
        <v>0</v>
      </c>
      <c r="I253" s="9">
        <f t="shared" si="15"/>
        <v>0</v>
      </c>
      <c r="K253" s="1"/>
    </row>
    <row r="254" spans="1:11" x14ac:dyDescent="0.4">
      <c r="A254" s="5"/>
      <c r="B254" s="6"/>
      <c r="C254" s="6"/>
      <c r="D254" s="7"/>
      <c r="E254" s="7"/>
      <c r="F254" s="8"/>
      <c r="G254" s="9">
        <f t="shared" si="14"/>
        <v>0</v>
      </c>
      <c r="H254" s="9">
        <f t="shared" si="16"/>
        <v>0</v>
      </c>
      <c r="I254" s="9">
        <f t="shared" si="15"/>
        <v>0</v>
      </c>
      <c r="K254" s="1"/>
    </row>
    <row r="255" spans="1:11" x14ac:dyDescent="0.4">
      <c r="A255" s="5"/>
      <c r="B255" s="6"/>
      <c r="C255" s="6"/>
      <c r="D255" s="7"/>
      <c r="E255" s="7"/>
      <c r="F255" s="8"/>
      <c r="G255" s="9">
        <f t="shared" si="14"/>
        <v>0</v>
      </c>
      <c r="H255" s="9">
        <f t="shared" si="16"/>
        <v>0</v>
      </c>
      <c r="I255" s="9">
        <f t="shared" si="15"/>
        <v>0</v>
      </c>
      <c r="K255" s="1"/>
    </row>
    <row r="256" spans="1:11" x14ac:dyDescent="0.4">
      <c r="A256" s="5"/>
      <c r="B256" s="6"/>
      <c r="C256" s="6"/>
      <c r="D256" s="7"/>
      <c r="E256" s="7"/>
      <c r="F256" s="8"/>
      <c r="G256" s="9">
        <f t="shared" si="14"/>
        <v>0</v>
      </c>
      <c r="H256" s="9">
        <f t="shared" si="16"/>
        <v>0</v>
      </c>
      <c r="I256" s="9">
        <f t="shared" si="15"/>
        <v>0</v>
      </c>
      <c r="K256" s="1"/>
    </row>
    <row r="257" spans="1:11" x14ac:dyDescent="0.4">
      <c r="A257" s="5"/>
      <c r="B257" s="6"/>
      <c r="C257" s="6"/>
      <c r="D257" s="7"/>
      <c r="E257" s="7"/>
      <c r="F257" s="8"/>
      <c r="G257" s="9">
        <f t="shared" si="14"/>
        <v>0</v>
      </c>
      <c r="H257" s="9">
        <f t="shared" si="16"/>
        <v>0</v>
      </c>
      <c r="I257" s="9">
        <f t="shared" si="15"/>
        <v>0</v>
      </c>
      <c r="K257" s="1"/>
    </row>
    <row r="258" spans="1:11" x14ac:dyDescent="0.4">
      <c r="A258" s="5"/>
      <c r="B258" s="6"/>
      <c r="C258" s="6"/>
      <c r="D258" s="7"/>
      <c r="E258" s="7"/>
      <c r="F258" s="8"/>
      <c r="G258" s="9">
        <f t="shared" si="14"/>
        <v>0</v>
      </c>
      <c r="H258" s="9">
        <f t="shared" si="16"/>
        <v>0</v>
      </c>
      <c r="I258" s="9">
        <f t="shared" si="15"/>
        <v>0</v>
      </c>
      <c r="K258" s="1"/>
    </row>
    <row r="259" spans="1:11" x14ac:dyDescent="0.4">
      <c r="A259" s="5"/>
      <c r="B259" s="6"/>
      <c r="C259" s="6"/>
      <c r="D259" s="7"/>
      <c r="E259" s="7"/>
      <c r="F259" s="8"/>
      <c r="G259" s="9">
        <f t="shared" si="14"/>
        <v>0</v>
      </c>
      <c r="H259" s="9">
        <f t="shared" si="16"/>
        <v>0</v>
      </c>
      <c r="I259" s="9">
        <f t="shared" si="15"/>
        <v>0</v>
      </c>
      <c r="K259" s="1"/>
    </row>
    <row r="260" spans="1:11" x14ac:dyDescent="0.4">
      <c r="A260" s="5"/>
      <c r="B260" s="6"/>
      <c r="C260" s="6"/>
      <c r="D260" s="7"/>
      <c r="E260" s="7"/>
      <c r="F260" s="8"/>
      <c r="G260" s="9">
        <f t="shared" si="14"/>
        <v>0</v>
      </c>
      <c r="H260" s="9">
        <f t="shared" si="16"/>
        <v>0</v>
      </c>
      <c r="I260" s="9">
        <f t="shared" si="15"/>
        <v>0</v>
      </c>
      <c r="K260" s="1"/>
    </row>
    <row r="261" spans="1:11" x14ac:dyDescent="0.4">
      <c r="A261" s="5"/>
      <c r="B261" s="6"/>
      <c r="C261" s="6"/>
      <c r="D261" s="7"/>
      <c r="E261" s="7"/>
      <c r="F261" s="8"/>
      <c r="G261" s="9">
        <f t="shared" si="14"/>
        <v>0</v>
      </c>
      <c r="H261" s="9">
        <f t="shared" si="16"/>
        <v>0</v>
      </c>
      <c r="I261" s="9">
        <f t="shared" si="15"/>
        <v>0</v>
      </c>
      <c r="K261" s="1"/>
    </row>
    <row r="262" spans="1:11" x14ac:dyDescent="0.4">
      <c r="A262" s="5"/>
      <c r="B262" s="6"/>
      <c r="C262" s="6"/>
      <c r="D262" s="7"/>
      <c r="E262" s="7"/>
      <c r="F262" s="8"/>
      <c r="G262" s="9">
        <f t="shared" si="14"/>
        <v>0</v>
      </c>
      <c r="H262" s="9">
        <f t="shared" si="16"/>
        <v>0</v>
      </c>
      <c r="I262" s="9">
        <f t="shared" si="15"/>
        <v>0</v>
      </c>
      <c r="K262" s="1"/>
    </row>
    <row r="263" spans="1:11" x14ac:dyDescent="0.4">
      <c r="A263" s="5"/>
      <c r="B263" s="6"/>
      <c r="C263" s="6"/>
      <c r="D263" s="7"/>
      <c r="E263" s="7"/>
      <c r="F263" s="8"/>
      <c r="G263" s="9">
        <f t="shared" si="14"/>
        <v>0</v>
      </c>
      <c r="H263" s="9">
        <f t="shared" si="16"/>
        <v>0</v>
      </c>
      <c r="I263" s="9">
        <f t="shared" si="15"/>
        <v>0</v>
      </c>
      <c r="K263" s="1"/>
    </row>
    <row r="264" spans="1:11" x14ac:dyDescent="0.4">
      <c r="A264" s="5"/>
      <c r="B264" s="6"/>
      <c r="C264" s="6"/>
      <c r="D264" s="7"/>
      <c r="E264" s="7"/>
      <c r="F264" s="8"/>
      <c r="G264" s="9">
        <f t="shared" si="14"/>
        <v>0</v>
      </c>
      <c r="H264" s="9">
        <f t="shared" si="16"/>
        <v>0</v>
      </c>
      <c r="I264" s="9">
        <f t="shared" si="15"/>
        <v>0</v>
      </c>
      <c r="K264" s="1"/>
    </row>
    <row r="265" spans="1:11" x14ac:dyDescent="0.4">
      <c r="A265" s="5"/>
      <c r="B265" s="6"/>
      <c r="C265" s="6"/>
      <c r="D265" s="7"/>
      <c r="E265" s="7"/>
      <c r="F265" s="8"/>
      <c r="G265" s="9">
        <f t="shared" ref="G265:G328" si="17">ROUNDDOWN((D265-E265)/1.1, 0)</f>
        <v>0</v>
      </c>
      <c r="H265" s="9">
        <f t="shared" si="16"/>
        <v>0</v>
      </c>
      <c r="I265" s="9">
        <f t="shared" ref="I265:I328" si="18">IF(F265=1,MIN(H265 * 0.03),0)</f>
        <v>0</v>
      </c>
      <c r="K265" s="1"/>
    </row>
    <row r="266" spans="1:11" x14ac:dyDescent="0.4">
      <c r="A266" s="5"/>
      <c r="B266" s="6"/>
      <c r="C266" s="6"/>
      <c r="D266" s="7"/>
      <c r="E266" s="7"/>
      <c r="F266" s="8"/>
      <c r="G266" s="9">
        <f t="shared" si="17"/>
        <v>0</v>
      </c>
      <c r="H266" s="9">
        <f t="shared" ref="H266:H329" si="19">ROUNDDOWN(G266, -3)</f>
        <v>0</v>
      </c>
      <c r="I266" s="9">
        <f t="shared" si="18"/>
        <v>0</v>
      </c>
      <c r="K266" s="1"/>
    </row>
    <row r="267" spans="1:11" x14ac:dyDescent="0.4">
      <c r="A267" s="5"/>
      <c r="B267" s="6"/>
      <c r="C267" s="6"/>
      <c r="D267" s="7"/>
      <c r="E267" s="7"/>
      <c r="F267" s="8"/>
      <c r="G267" s="9">
        <f t="shared" si="17"/>
        <v>0</v>
      </c>
      <c r="H267" s="9">
        <f t="shared" si="19"/>
        <v>0</v>
      </c>
      <c r="I267" s="9">
        <f t="shared" si="18"/>
        <v>0</v>
      </c>
      <c r="K267" s="1"/>
    </row>
    <row r="268" spans="1:11" x14ac:dyDescent="0.4">
      <c r="A268" s="5"/>
      <c r="B268" s="6"/>
      <c r="C268" s="6"/>
      <c r="D268" s="7"/>
      <c r="E268" s="7"/>
      <c r="F268" s="8"/>
      <c r="G268" s="9">
        <f t="shared" si="17"/>
        <v>0</v>
      </c>
      <c r="H268" s="9">
        <f t="shared" si="19"/>
        <v>0</v>
      </c>
      <c r="I268" s="9">
        <f t="shared" si="18"/>
        <v>0</v>
      </c>
      <c r="K268" s="1"/>
    </row>
    <row r="269" spans="1:11" x14ac:dyDescent="0.4">
      <c r="A269" s="5"/>
      <c r="B269" s="6"/>
      <c r="C269" s="6"/>
      <c r="D269" s="7"/>
      <c r="E269" s="7"/>
      <c r="F269" s="8"/>
      <c r="G269" s="9">
        <f t="shared" si="17"/>
        <v>0</v>
      </c>
      <c r="H269" s="9">
        <f t="shared" si="19"/>
        <v>0</v>
      </c>
      <c r="I269" s="9">
        <f t="shared" si="18"/>
        <v>0</v>
      </c>
      <c r="K269" s="1"/>
    </row>
    <row r="270" spans="1:11" x14ac:dyDescent="0.4">
      <c r="A270" s="5"/>
      <c r="B270" s="6"/>
      <c r="C270" s="6"/>
      <c r="D270" s="7"/>
      <c r="E270" s="7"/>
      <c r="F270" s="8"/>
      <c r="G270" s="9">
        <f t="shared" si="17"/>
        <v>0</v>
      </c>
      <c r="H270" s="9">
        <f t="shared" si="19"/>
        <v>0</v>
      </c>
      <c r="I270" s="9">
        <f t="shared" si="18"/>
        <v>0</v>
      </c>
      <c r="K270" s="1"/>
    </row>
    <row r="271" spans="1:11" x14ac:dyDescent="0.4">
      <c r="A271" s="5"/>
      <c r="B271" s="6"/>
      <c r="C271" s="6"/>
      <c r="D271" s="7"/>
      <c r="E271" s="7"/>
      <c r="F271" s="8"/>
      <c r="G271" s="9">
        <f t="shared" si="17"/>
        <v>0</v>
      </c>
      <c r="H271" s="9">
        <f t="shared" si="19"/>
        <v>0</v>
      </c>
      <c r="I271" s="9">
        <f t="shared" si="18"/>
        <v>0</v>
      </c>
      <c r="K271" s="1"/>
    </row>
    <row r="272" spans="1:11" x14ac:dyDescent="0.4">
      <c r="A272" s="5"/>
      <c r="B272" s="6"/>
      <c r="C272" s="6"/>
      <c r="D272" s="7"/>
      <c r="E272" s="7"/>
      <c r="F272" s="8"/>
      <c r="G272" s="9">
        <f t="shared" si="17"/>
        <v>0</v>
      </c>
      <c r="H272" s="9">
        <f t="shared" si="19"/>
        <v>0</v>
      </c>
      <c r="I272" s="9">
        <f t="shared" si="18"/>
        <v>0</v>
      </c>
      <c r="K272" s="1"/>
    </row>
    <row r="273" spans="1:11" x14ac:dyDescent="0.4">
      <c r="A273" s="5"/>
      <c r="B273" s="6"/>
      <c r="C273" s="6"/>
      <c r="D273" s="7"/>
      <c r="E273" s="7"/>
      <c r="F273" s="8"/>
      <c r="G273" s="9">
        <f t="shared" si="17"/>
        <v>0</v>
      </c>
      <c r="H273" s="9">
        <f t="shared" si="19"/>
        <v>0</v>
      </c>
      <c r="I273" s="9">
        <f t="shared" si="18"/>
        <v>0</v>
      </c>
      <c r="K273" s="1"/>
    </row>
    <row r="274" spans="1:11" x14ac:dyDescent="0.4">
      <c r="A274" s="5"/>
      <c r="B274" s="6"/>
      <c r="C274" s="6"/>
      <c r="D274" s="7"/>
      <c r="E274" s="7"/>
      <c r="F274" s="8"/>
      <c r="G274" s="9">
        <f t="shared" si="17"/>
        <v>0</v>
      </c>
      <c r="H274" s="9">
        <f t="shared" si="19"/>
        <v>0</v>
      </c>
      <c r="I274" s="9">
        <f t="shared" si="18"/>
        <v>0</v>
      </c>
      <c r="K274" s="1"/>
    </row>
    <row r="275" spans="1:11" x14ac:dyDescent="0.4">
      <c r="A275" s="5"/>
      <c r="B275" s="6"/>
      <c r="C275" s="6"/>
      <c r="D275" s="7"/>
      <c r="E275" s="7"/>
      <c r="F275" s="8"/>
      <c r="G275" s="9">
        <f t="shared" si="17"/>
        <v>0</v>
      </c>
      <c r="H275" s="9">
        <f t="shared" si="19"/>
        <v>0</v>
      </c>
      <c r="I275" s="9">
        <f t="shared" si="18"/>
        <v>0</v>
      </c>
      <c r="K275" s="1"/>
    </row>
    <row r="276" spans="1:11" x14ac:dyDescent="0.4">
      <c r="A276" s="5"/>
      <c r="B276" s="6"/>
      <c r="C276" s="6"/>
      <c r="D276" s="7"/>
      <c r="E276" s="7"/>
      <c r="F276" s="8"/>
      <c r="G276" s="9">
        <f t="shared" si="17"/>
        <v>0</v>
      </c>
      <c r="H276" s="9">
        <f t="shared" si="19"/>
        <v>0</v>
      </c>
      <c r="I276" s="9">
        <f t="shared" si="18"/>
        <v>0</v>
      </c>
      <c r="K276" s="1"/>
    </row>
    <row r="277" spans="1:11" x14ac:dyDescent="0.4">
      <c r="A277" s="5"/>
      <c r="B277" s="6"/>
      <c r="C277" s="6"/>
      <c r="D277" s="7"/>
      <c r="E277" s="7"/>
      <c r="F277" s="8"/>
      <c r="G277" s="9">
        <f t="shared" si="17"/>
        <v>0</v>
      </c>
      <c r="H277" s="9">
        <f t="shared" si="19"/>
        <v>0</v>
      </c>
      <c r="I277" s="9">
        <f t="shared" si="18"/>
        <v>0</v>
      </c>
      <c r="K277" s="1"/>
    </row>
    <row r="278" spans="1:11" x14ac:dyDescent="0.4">
      <c r="A278" s="5"/>
      <c r="B278" s="6"/>
      <c r="C278" s="6"/>
      <c r="D278" s="7"/>
      <c r="E278" s="7"/>
      <c r="F278" s="8"/>
      <c r="G278" s="9">
        <f t="shared" si="17"/>
        <v>0</v>
      </c>
      <c r="H278" s="9">
        <f t="shared" si="19"/>
        <v>0</v>
      </c>
      <c r="I278" s="9">
        <f t="shared" si="18"/>
        <v>0</v>
      </c>
      <c r="K278" s="1"/>
    </row>
    <row r="279" spans="1:11" x14ac:dyDescent="0.4">
      <c r="A279" s="5"/>
      <c r="B279" s="6"/>
      <c r="C279" s="6"/>
      <c r="D279" s="7"/>
      <c r="E279" s="7"/>
      <c r="F279" s="8"/>
      <c r="G279" s="9">
        <f t="shared" si="17"/>
        <v>0</v>
      </c>
      <c r="H279" s="9">
        <f t="shared" si="19"/>
        <v>0</v>
      </c>
      <c r="I279" s="9">
        <f t="shared" si="18"/>
        <v>0</v>
      </c>
      <c r="K279" s="1"/>
    </row>
    <row r="280" spans="1:11" x14ac:dyDescent="0.4">
      <c r="A280" s="5"/>
      <c r="B280" s="6"/>
      <c r="C280" s="6"/>
      <c r="D280" s="7"/>
      <c r="E280" s="7"/>
      <c r="F280" s="8"/>
      <c r="G280" s="9">
        <f t="shared" si="17"/>
        <v>0</v>
      </c>
      <c r="H280" s="9">
        <f t="shared" si="19"/>
        <v>0</v>
      </c>
      <c r="I280" s="9">
        <f t="shared" si="18"/>
        <v>0</v>
      </c>
      <c r="K280" s="1"/>
    </row>
    <row r="281" spans="1:11" x14ac:dyDescent="0.4">
      <c r="A281" s="5"/>
      <c r="B281" s="6"/>
      <c r="C281" s="6"/>
      <c r="D281" s="7"/>
      <c r="E281" s="7"/>
      <c r="F281" s="8"/>
      <c r="G281" s="9">
        <f t="shared" si="17"/>
        <v>0</v>
      </c>
      <c r="H281" s="9">
        <f t="shared" si="19"/>
        <v>0</v>
      </c>
      <c r="I281" s="9">
        <f t="shared" si="18"/>
        <v>0</v>
      </c>
      <c r="K281" s="1"/>
    </row>
    <row r="282" spans="1:11" x14ac:dyDescent="0.4">
      <c r="A282" s="5"/>
      <c r="B282" s="6"/>
      <c r="C282" s="6"/>
      <c r="D282" s="7"/>
      <c r="E282" s="7"/>
      <c r="F282" s="8"/>
      <c r="G282" s="9">
        <f t="shared" si="17"/>
        <v>0</v>
      </c>
      <c r="H282" s="9">
        <f t="shared" si="19"/>
        <v>0</v>
      </c>
      <c r="I282" s="9">
        <f t="shared" si="18"/>
        <v>0</v>
      </c>
      <c r="K282" s="1"/>
    </row>
    <row r="283" spans="1:11" x14ac:dyDescent="0.4">
      <c r="A283" s="5"/>
      <c r="B283" s="6"/>
      <c r="C283" s="6"/>
      <c r="D283" s="7"/>
      <c r="E283" s="7"/>
      <c r="F283" s="8"/>
      <c r="G283" s="9">
        <f t="shared" si="17"/>
        <v>0</v>
      </c>
      <c r="H283" s="9">
        <f t="shared" si="19"/>
        <v>0</v>
      </c>
      <c r="I283" s="9">
        <f t="shared" si="18"/>
        <v>0</v>
      </c>
      <c r="K283" s="1"/>
    </row>
    <row r="284" spans="1:11" x14ac:dyDescent="0.4">
      <c r="A284" s="5"/>
      <c r="B284" s="6"/>
      <c r="C284" s="6"/>
      <c r="D284" s="7"/>
      <c r="E284" s="7"/>
      <c r="F284" s="8"/>
      <c r="G284" s="9">
        <f t="shared" si="17"/>
        <v>0</v>
      </c>
      <c r="H284" s="9">
        <f t="shared" si="19"/>
        <v>0</v>
      </c>
      <c r="I284" s="9">
        <f t="shared" si="18"/>
        <v>0</v>
      </c>
      <c r="K284" s="1"/>
    </row>
    <row r="285" spans="1:11" x14ac:dyDescent="0.4">
      <c r="A285" s="5"/>
      <c r="B285" s="6"/>
      <c r="C285" s="6"/>
      <c r="D285" s="7"/>
      <c r="E285" s="7"/>
      <c r="F285" s="8"/>
      <c r="G285" s="9">
        <f t="shared" si="17"/>
        <v>0</v>
      </c>
      <c r="H285" s="9">
        <f t="shared" si="19"/>
        <v>0</v>
      </c>
      <c r="I285" s="9">
        <f t="shared" si="18"/>
        <v>0</v>
      </c>
      <c r="K285" s="1"/>
    </row>
    <row r="286" spans="1:11" x14ac:dyDescent="0.4">
      <c r="A286" s="5"/>
      <c r="B286" s="6"/>
      <c r="C286" s="6"/>
      <c r="D286" s="7"/>
      <c r="E286" s="7"/>
      <c r="F286" s="8"/>
      <c r="G286" s="9">
        <f t="shared" si="17"/>
        <v>0</v>
      </c>
      <c r="H286" s="9">
        <f t="shared" si="19"/>
        <v>0</v>
      </c>
      <c r="I286" s="9">
        <f t="shared" si="18"/>
        <v>0</v>
      </c>
      <c r="K286" s="1"/>
    </row>
    <row r="287" spans="1:11" x14ac:dyDescent="0.4">
      <c r="A287" s="5"/>
      <c r="B287" s="6"/>
      <c r="C287" s="6"/>
      <c r="D287" s="7"/>
      <c r="E287" s="7"/>
      <c r="F287" s="8"/>
      <c r="G287" s="9">
        <f t="shared" si="17"/>
        <v>0</v>
      </c>
      <c r="H287" s="9">
        <f t="shared" si="19"/>
        <v>0</v>
      </c>
      <c r="I287" s="9">
        <f t="shared" si="18"/>
        <v>0</v>
      </c>
      <c r="K287" s="1"/>
    </row>
    <row r="288" spans="1:11" x14ac:dyDescent="0.4">
      <c r="A288" s="5"/>
      <c r="B288" s="6"/>
      <c r="C288" s="6"/>
      <c r="D288" s="7"/>
      <c r="E288" s="7"/>
      <c r="F288" s="8"/>
      <c r="G288" s="9">
        <f t="shared" si="17"/>
        <v>0</v>
      </c>
      <c r="H288" s="9">
        <f t="shared" si="19"/>
        <v>0</v>
      </c>
      <c r="I288" s="9">
        <f t="shared" si="18"/>
        <v>0</v>
      </c>
      <c r="K288" s="1"/>
    </row>
    <row r="289" spans="1:11" x14ac:dyDescent="0.4">
      <c r="A289" s="5"/>
      <c r="B289" s="6"/>
      <c r="C289" s="6"/>
      <c r="D289" s="7"/>
      <c r="E289" s="7"/>
      <c r="F289" s="8"/>
      <c r="G289" s="9">
        <f t="shared" si="17"/>
        <v>0</v>
      </c>
      <c r="H289" s="9">
        <f t="shared" si="19"/>
        <v>0</v>
      </c>
      <c r="I289" s="9">
        <f t="shared" si="18"/>
        <v>0</v>
      </c>
      <c r="K289" s="1"/>
    </row>
    <row r="290" spans="1:11" x14ac:dyDescent="0.4">
      <c r="A290" s="5"/>
      <c r="B290" s="6"/>
      <c r="C290" s="6"/>
      <c r="D290" s="7"/>
      <c r="E290" s="7"/>
      <c r="F290" s="8"/>
      <c r="G290" s="9">
        <f t="shared" si="17"/>
        <v>0</v>
      </c>
      <c r="H290" s="9">
        <f t="shared" si="19"/>
        <v>0</v>
      </c>
      <c r="I290" s="9">
        <f t="shared" si="18"/>
        <v>0</v>
      </c>
      <c r="K290" s="1"/>
    </row>
    <row r="291" spans="1:11" x14ac:dyDescent="0.4">
      <c r="A291" s="5"/>
      <c r="B291" s="6"/>
      <c r="C291" s="6"/>
      <c r="D291" s="7"/>
      <c r="E291" s="7"/>
      <c r="F291" s="8"/>
      <c r="G291" s="9">
        <f t="shared" si="17"/>
        <v>0</v>
      </c>
      <c r="H291" s="9">
        <f t="shared" si="19"/>
        <v>0</v>
      </c>
      <c r="I291" s="9">
        <f t="shared" si="18"/>
        <v>0</v>
      </c>
      <c r="K291" s="1"/>
    </row>
    <row r="292" spans="1:11" x14ac:dyDescent="0.4">
      <c r="A292" s="5"/>
      <c r="B292" s="6"/>
      <c r="C292" s="6"/>
      <c r="D292" s="7"/>
      <c r="E292" s="7"/>
      <c r="F292" s="8"/>
      <c r="G292" s="9">
        <f t="shared" si="17"/>
        <v>0</v>
      </c>
      <c r="H292" s="9">
        <f t="shared" si="19"/>
        <v>0</v>
      </c>
      <c r="I292" s="9">
        <f t="shared" si="18"/>
        <v>0</v>
      </c>
      <c r="K292" s="1"/>
    </row>
    <row r="293" spans="1:11" x14ac:dyDescent="0.4">
      <c r="A293" s="5"/>
      <c r="B293" s="6"/>
      <c r="C293" s="6"/>
      <c r="D293" s="7"/>
      <c r="E293" s="7"/>
      <c r="F293" s="8"/>
      <c r="G293" s="9">
        <f t="shared" si="17"/>
        <v>0</v>
      </c>
      <c r="H293" s="9">
        <f t="shared" si="19"/>
        <v>0</v>
      </c>
      <c r="I293" s="9">
        <f t="shared" si="18"/>
        <v>0</v>
      </c>
      <c r="K293" s="1"/>
    </row>
    <row r="294" spans="1:11" x14ac:dyDescent="0.4">
      <c r="A294" s="5"/>
      <c r="B294" s="6"/>
      <c r="C294" s="6"/>
      <c r="D294" s="7"/>
      <c r="E294" s="7"/>
      <c r="F294" s="8"/>
      <c r="G294" s="9">
        <f t="shared" si="17"/>
        <v>0</v>
      </c>
      <c r="H294" s="9">
        <f t="shared" si="19"/>
        <v>0</v>
      </c>
      <c r="I294" s="9">
        <f t="shared" si="18"/>
        <v>0</v>
      </c>
      <c r="K294" s="1"/>
    </row>
    <row r="295" spans="1:11" x14ac:dyDescent="0.4">
      <c r="A295" s="5"/>
      <c r="B295" s="6"/>
      <c r="C295" s="6"/>
      <c r="D295" s="7"/>
      <c r="E295" s="7"/>
      <c r="F295" s="8"/>
      <c r="G295" s="9">
        <f t="shared" si="17"/>
        <v>0</v>
      </c>
      <c r="H295" s="9">
        <f t="shared" si="19"/>
        <v>0</v>
      </c>
      <c r="I295" s="9">
        <f t="shared" si="18"/>
        <v>0</v>
      </c>
      <c r="K295" s="1"/>
    </row>
    <row r="296" spans="1:11" x14ac:dyDescent="0.4">
      <c r="A296" s="5"/>
      <c r="B296" s="6"/>
      <c r="C296" s="6"/>
      <c r="D296" s="7"/>
      <c r="E296" s="7"/>
      <c r="F296" s="8"/>
      <c r="G296" s="9">
        <f t="shared" si="17"/>
        <v>0</v>
      </c>
      <c r="H296" s="9">
        <f t="shared" si="19"/>
        <v>0</v>
      </c>
      <c r="I296" s="9">
        <f t="shared" si="18"/>
        <v>0</v>
      </c>
      <c r="K296" s="1"/>
    </row>
    <row r="297" spans="1:11" x14ac:dyDescent="0.4">
      <c r="A297" s="5"/>
      <c r="B297" s="6"/>
      <c r="C297" s="6"/>
      <c r="D297" s="7"/>
      <c r="E297" s="7"/>
      <c r="F297" s="8"/>
      <c r="G297" s="9">
        <f t="shared" si="17"/>
        <v>0</v>
      </c>
      <c r="H297" s="9">
        <f t="shared" si="19"/>
        <v>0</v>
      </c>
      <c r="I297" s="9">
        <f t="shared" si="18"/>
        <v>0</v>
      </c>
      <c r="K297" s="1"/>
    </row>
    <row r="298" spans="1:11" x14ac:dyDescent="0.4">
      <c r="A298" s="5"/>
      <c r="B298" s="6"/>
      <c r="C298" s="6"/>
      <c r="D298" s="7"/>
      <c r="E298" s="7"/>
      <c r="F298" s="8"/>
      <c r="G298" s="9">
        <f t="shared" si="17"/>
        <v>0</v>
      </c>
      <c r="H298" s="9">
        <f t="shared" si="19"/>
        <v>0</v>
      </c>
      <c r="I298" s="9">
        <f t="shared" si="18"/>
        <v>0</v>
      </c>
      <c r="K298" s="1"/>
    </row>
    <row r="299" spans="1:11" x14ac:dyDescent="0.4">
      <c r="A299" s="5"/>
      <c r="B299" s="6"/>
      <c r="C299" s="6"/>
      <c r="D299" s="7"/>
      <c r="E299" s="7"/>
      <c r="F299" s="8"/>
      <c r="G299" s="9">
        <f t="shared" si="17"/>
        <v>0</v>
      </c>
      <c r="H299" s="9">
        <f t="shared" si="19"/>
        <v>0</v>
      </c>
      <c r="I299" s="9">
        <f t="shared" si="18"/>
        <v>0</v>
      </c>
      <c r="K299" s="1"/>
    </row>
    <row r="300" spans="1:11" x14ac:dyDescent="0.4">
      <c r="A300" s="5"/>
      <c r="B300" s="6"/>
      <c r="C300" s="6"/>
      <c r="D300" s="7"/>
      <c r="E300" s="7"/>
      <c r="F300" s="8"/>
      <c r="G300" s="9">
        <f t="shared" si="17"/>
        <v>0</v>
      </c>
      <c r="H300" s="9">
        <f t="shared" si="19"/>
        <v>0</v>
      </c>
      <c r="I300" s="9">
        <f t="shared" si="18"/>
        <v>0</v>
      </c>
      <c r="K300" s="1"/>
    </row>
    <row r="301" spans="1:11" x14ac:dyDescent="0.4">
      <c r="A301" s="5"/>
      <c r="B301" s="6"/>
      <c r="C301" s="6"/>
      <c r="D301" s="7"/>
      <c r="E301" s="7"/>
      <c r="F301" s="8"/>
      <c r="G301" s="9">
        <f t="shared" si="17"/>
        <v>0</v>
      </c>
      <c r="H301" s="9">
        <f t="shared" si="19"/>
        <v>0</v>
      </c>
      <c r="I301" s="9">
        <f t="shared" si="18"/>
        <v>0</v>
      </c>
      <c r="K301" s="1"/>
    </row>
    <row r="302" spans="1:11" x14ac:dyDescent="0.4">
      <c r="A302" s="5"/>
      <c r="B302" s="6"/>
      <c r="C302" s="6"/>
      <c r="D302" s="7"/>
      <c r="E302" s="7"/>
      <c r="F302" s="8"/>
      <c r="G302" s="9">
        <f t="shared" si="17"/>
        <v>0</v>
      </c>
      <c r="H302" s="9">
        <f t="shared" si="19"/>
        <v>0</v>
      </c>
      <c r="I302" s="9">
        <f t="shared" si="18"/>
        <v>0</v>
      </c>
      <c r="K302" s="1"/>
    </row>
    <row r="303" spans="1:11" x14ac:dyDescent="0.4">
      <c r="A303" s="5"/>
      <c r="B303" s="6"/>
      <c r="C303" s="6"/>
      <c r="D303" s="7"/>
      <c r="E303" s="7"/>
      <c r="F303" s="8"/>
      <c r="G303" s="9">
        <f t="shared" si="17"/>
        <v>0</v>
      </c>
      <c r="H303" s="9">
        <f t="shared" si="19"/>
        <v>0</v>
      </c>
      <c r="I303" s="9">
        <f t="shared" si="18"/>
        <v>0</v>
      </c>
      <c r="K303" s="1"/>
    </row>
    <row r="304" spans="1:11" x14ac:dyDescent="0.4">
      <c r="A304" s="5"/>
      <c r="B304" s="6"/>
      <c r="C304" s="6"/>
      <c r="D304" s="7"/>
      <c r="E304" s="7"/>
      <c r="F304" s="8"/>
      <c r="G304" s="9">
        <f t="shared" si="17"/>
        <v>0</v>
      </c>
      <c r="H304" s="9">
        <f t="shared" si="19"/>
        <v>0</v>
      </c>
      <c r="I304" s="9">
        <f t="shared" si="18"/>
        <v>0</v>
      </c>
      <c r="K304" s="1"/>
    </row>
    <row r="305" spans="1:11" x14ac:dyDescent="0.4">
      <c r="A305" s="5"/>
      <c r="B305" s="6"/>
      <c r="C305" s="6"/>
      <c r="D305" s="7"/>
      <c r="E305" s="7"/>
      <c r="F305" s="8"/>
      <c r="G305" s="9">
        <f t="shared" si="17"/>
        <v>0</v>
      </c>
      <c r="H305" s="9">
        <f t="shared" si="19"/>
        <v>0</v>
      </c>
      <c r="I305" s="9">
        <f t="shared" si="18"/>
        <v>0</v>
      </c>
      <c r="K305" s="1"/>
    </row>
    <row r="306" spans="1:11" x14ac:dyDescent="0.4">
      <c r="A306" s="5"/>
      <c r="B306" s="6"/>
      <c r="C306" s="6"/>
      <c r="D306" s="7"/>
      <c r="E306" s="7"/>
      <c r="F306" s="8"/>
      <c r="G306" s="9">
        <f t="shared" si="17"/>
        <v>0</v>
      </c>
      <c r="H306" s="9">
        <f t="shared" si="19"/>
        <v>0</v>
      </c>
      <c r="I306" s="9">
        <f t="shared" si="18"/>
        <v>0</v>
      </c>
      <c r="K306" s="1"/>
    </row>
    <row r="307" spans="1:11" x14ac:dyDescent="0.4">
      <c r="A307" s="5"/>
      <c r="B307" s="6"/>
      <c r="C307" s="6"/>
      <c r="D307" s="7"/>
      <c r="E307" s="7"/>
      <c r="F307" s="8"/>
      <c r="G307" s="9">
        <f t="shared" si="17"/>
        <v>0</v>
      </c>
      <c r="H307" s="9">
        <f t="shared" si="19"/>
        <v>0</v>
      </c>
      <c r="I307" s="9">
        <f t="shared" si="18"/>
        <v>0</v>
      </c>
      <c r="K307" s="1"/>
    </row>
    <row r="308" spans="1:11" x14ac:dyDescent="0.4">
      <c r="A308" s="5"/>
      <c r="B308" s="6"/>
      <c r="C308" s="6"/>
      <c r="D308" s="7"/>
      <c r="E308" s="7"/>
      <c r="F308" s="8"/>
      <c r="G308" s="9">
        <f t="shared" si="17"/>
        <v>0</v>
      </c>
      <c r="H308" s="9">
        <f t="shared" si="19"/>
        <v>0</v>
      </c>
      <c r="I308" s="9">
        <f t="shared" si="18"/>
        <v>0</v>
      </c>
      <c r="K308" s="1"/>
    </row>
    <row r="309" spans="1:11" x14ac:dyDescent="0.4">
      <c r="A309" s="5"/>
      <c r="B309" s="6"/>
      <c r="C309" s="6"/>
      <c r="D309" s="7"/>
      <c r="E309" s="7"/>
      <c r="F309" s="8"/>
      <c r="G309" s="9">
        <f t="shared" si="17"/>
        <v>0</v>
      </c>
      <c r="H309" s="9">
        <f t="shared" si="19"/>
        <v>0</v>
      </c>
      <c r="I309" s="9">
        <f t="shared" si="18"/>
        <v>0</v>
      </c>
      <c r="K309" s="1"/>
    </row>
    <row r="310" spans="1:11" x14ac:dyDescent="0.4">
      <c r="A310" s="5"/>
      <c r="B310" s="6"/>
      <c r="C310" s="6"/>
      <c r="D310" s="7"/>
      <c r="E310" s="7"/>
      <c r="F310" s="8"/>
      <c r="G310" s="9">
        <f t="shared" si="17"/>
        <v>0</v>
      </c>
      <c r="H310" s="9">
        <f t="shared" si="19"/>
        <v>0</v>
      </c>
      <c r="I310" s="9">
        <f t="shared" si="18"/>
        <v>0</v>
      </c>
      <c r="K310" s="1"/>
    </row>
    <row r="311" spans="1:11" x14ac:dyDescent="0.4">
      <c r="A311" s="5"/>
      <c r="B311" s="6"/>
      <c r="C311" s="6"/>
      <c r="D311" s="7"/>
      <c r="E311" s="7"/>
      <c r="F311" s="8"/>
      <c r="G311" s="9">
        <f t="shared" si="17"/>
        <v>0</v>
      </c>
      <c r="H311" s="9">
        <f t="shared" si="19"/>
        <v>0</v>
      </c>
      <c r="I311" s="9">
        <f t="shared" si="18"/>
        <v>0</v>
      </c>
      <c r="K311" s="1"/>
    </row>
    <row r="312" spans="1:11" x14ac:dyDescent="0.4">
      <c r="A312" s="5"/>
      <c r="B312" s="6"/>
      <c r="C312" s="6"/>
      <c r="D312" s="7"/>
      <c r="E312" s="7"/>
      <c r="F312" s="8"/>
      <c r="G312" s="9">
        <f t="shared" si="17"/>
        <v>0</v>
      </c>
      <c r="H312" s="9">
        <f t="shared" si="19"/>
        <v>0</v>
      </c>
      <c r="I312" s="9">
        <f t="shared" si="18"/>
        <v>0</v>
      </c>
      <c r="K312" s="1"/>
    </row>
    <row r="313" spans="1:11" x14ac:dyDescent="0.4">
      <c r="A313" s="5"/>
      <c r="B313" s="6"/>
      <c r="C313" s="6"/>
      <c r="D313" s="7"/>
      <c r="E313" s="7"/>
      <c r="F313" s="8"/>
      <c r="G313" s="9">
        <f t="shared" si="17"/>
        <v>0</v>
      </c>
      <c r="H313" s="9">
        <f t="shared" si="19"/>
        <v>0</v>
      </c>
      <c r="I313" s="9">
        <f t="shared" si="18"/>
        <v>0</v>
      </c>
      <c r="K313" s="1"/>
    </row>
    <row r="314" spans="1:11" x14ac:dyDescent="0.4">
      <c r="A314" s="5"/>
      <c r="B314" s="6"/>
      <c r="C314" s="6"/>
      <c r="D314" s="7"/>
      <c r="E314" s="7"/>
      <c r="F314" s="8"/>
      <c r="G314" s="9">
        <f t="shared" si="17"/>
        <v>0</v>
      </c>
      <c r="H314" s="9">
        <f t="shared" si="19"/>
        <v>0</v>
      </c>
      <c r="I314" s="9">
        <f t="shared" si="18"/>
        <v>0</v>
      </c>
      <c r="K314" s="1"/>
    </row>
    <row r="315" spans="1:11" x14ac:dyDescent="0.4">
      <c r="A315" s="5"/>
      <c r="B315" s="6"/>
      <c r="C315" s="6"/>
      <c r="D315" s="7"/>
      <c r="E315" s="7"/>
      <c r="F315" s="8"/>
      <c r="G315" s="9">
        <f t="shared" si="17"/>
        <v>0</v>
      </c>
      <c r="H315" s="9">
        <f t="shared" si="19"/>
        <v>0</v>
      </c>
      <c r="I315" s="9">
        <f t="shared" si="18"/>
        <v>0</v>
      </c>
      <c r="K315" s="1"/>
    </row>
    <row r="316" spans="1:11" x14ac:dyDescent="0.4">
      <c r="A316" s="5"/>
      <c r="B316" s="6"/>
      <c r="C316" s="6"/>
      <c r="D316" s="7"/>
      <c r="E316" s="7"/>
      <c r="F316" s="8"/>
      <c r="G316" s="9">
        <f t="shared" si="17"/>
        <v>0</v>
      </c>
      <c r="H316" s="9">
        <f t="shared" si="19"/>
        <v>0</v>
      </c>
      <c r="I316" s="9">
        <f t="shared" si="18"/>
        <v>0</v>
      </c>
      <c r="K316" s="1"/>
    </row>
    <row r="317" spans="1:11" x14ac:dyDescent="0.4">
      <c r="A317" s="5"/>
      <c r="B317" s="6"/>
      <c r="C317" s="6"/>
      <c r="D317" s="7"/>
      <c r="E317" s="7"/>
      <c r="F317" s="8"/>
      <c r="G317" s="9">
        <f t="shared" si="17"/>
        <v>0</v>
      </c>
      <c r="H317" s="9">
        <f t="shared" si="19"/>
        <v>0</v>
      </c>
      <c r="I317" s="9">
        <f t="shared" si="18"/>
        <v>0</v>
      </c>
      <c r="K317" s="1"/>
    </row>
    <row r="318" spans="1:11" x14ac:dyDescent="0.4">
      <c r="A318" s="5"/>
      <c r="B318" s="6"/>
      <c r="C318" s="6"/>
      <c r="D318" s="7"/>
      <c r="E318" s="7"/>
      <c r="F318" s="8"/>
      <c r="G318" s="9">
        <f t="shared" si="17"/>
        <v>0</v>
      </c>
      <c r="H318" s="9">
        <f t="shared" si="19"/>
        <v>0</v>
      </c>
      <c r="I318" s="9">
        <f t="shared" si="18"/>
        <v>0</v>
      </c>
      <c r="K318" s="1"/>
    </row>
    <row r="319" spans="1:11" x14ac:dyDescent="0.4">
      <c r="A319" s="5"/>
      <c r="B319" s="6"/>
      <c r="C319" s="6"/>
      <c r="D319" s="7"/>
      <c r="E319" s="7"/>
      <c r="F319" s="8"/>
      <c r="G319" s="9">
        <f t="shared" si="17"/>
        <v>0</v>
      </c>
      <c r="H319" s="9">
        <f t="shared" si="19"/>
        <v>0</v>
      </c>
      <c r="I319" s="9">
        <f t="shared" si="18"/>
        <v>0</v>
      </c>
      <c r="K319" s="1"/>
    </row>
    <row r="320" spans="1:11" x14ac:dyDescent="0.4">
      <c r="A320" s="5"/>
      <c r="B320" s="6"/>
      <c r="C320" s="6"/>
      <c r="D320" s="7"/>
      <c r="E320" s="7"/>
      <c r="F320" s="8"/>
      <c r="G320" s="9">
        <f t="shared" si="17"/>
        <v>0</v>
      </c>
      <c r="H320" s="9">
        <f t="shared" si="19"/>
        <v>0</v>
      </c>
      <c r="I320" s="9">
        <f t="shared" si="18"/>
        <v>0</v>
      </c>
      <c r="K320" s="1"/>
    </row>
    <row r="321" spans="1:11" x14ac:dyDescent="0.4">
      <c r="A321" s="5"/>
      <c r="B321" s="6"/>
      <c r="C321" s="6"/>
      <c r="D321" s="7"/>
      <c r="E321" s="7"/>
      <c r="F321" s="8"/>
      <c r="G321" s="9">
        <f t="shared" si="17"/>
        <v>0</v>
      </c>
      <c r="H321" s="9">
        <f t="shared" si="19"/>
        <v>0</v>
      </c>
      <c r="I321" s="9">
        <f t="shared" si="18"/>
        <v>0</v>
      </c>
      <c r="K321" s="1"/>
    </row>
    <row r="322" spans="1:11" x14ac:dyDescent="0.4">
      <c r="A322" s="5"/>
      <c r="B322" s="6"/>
      <c r="C322" s="6"/>
      <c r="D322" s="7"/>
      <c r="E322" s="7"/>
      <c r="F322" s="8"/>
      <c r="G322" s="9">
        <f t="shared" si="17"/>
        <v>0</v>
      </c>
      <c r="H322" s="9">
        <f t="shared" si="19"/>
        <v>0</v>
      </c>
      <c r="I322" s="9">
        <f t="shared" si="18"/>
        <v>0</v>
      </c>
      <c r="K322" s="1"/>
    </row>
    <row r="323" spans="1:11" x14ac:dyDescent="0.4">
      <c r="A323" s="5"/>
      <c r="B323" s="6"/>
      <c r="C323" s="6"/>
      <c r="D323" s="7"/>
      <c r="E323" s="7"/>
      <c r="F323" s="8"/>
      <c r="G323" s="9">
        <f t="shared" si="17"/>
        <v>0</v>
      </c>
      <c r="H323" s="9">
        <f t="shared" si="19"/>
        <v>0</v>
      </c>
      <c r="I323" s="9">
        <f t="shared" si="18"/>
        <v>0</v>
      </c>
      <c r="K323" s="1"/>
    </row>
    <row r="324" spans="1:11" x14ac:dyDescent="0.4">
      <c r="A324" s="5"/>
      <c r="B324" s="6"/>
      <c r="C324" s="6"/>
      <c r="D324" s="7"/>
      <c r="E324" s="7"/>
      <c r="F324" s="8"/>
      <c r="G324" s="9">
        <f t="shared" si="17"/>
        <v>0</v>
      </c>
      <c r="H324" s="9">
        <f t="shared" si="19"/>
        <v>0</v>
      </c>
      <c r="I324" s="9">
        <f t="shared" si="18"/>
        <v>0</v>
      </c>
      <c r="K324" s="1"/>
    </row>
    <row r="325" spans="1:11" x14ac:dyDescent="0.4">
      <c r="A325" s="5"/>
      <c r="B325" s="6"/>
      <c r="C325" s="6"/>
      <c r="D325" s="7"/>
      <c r="E325" s="7"/>
      <c r="F325" s="8"/>
      <c r="G325" s="9">
        <f t="shared" si="17"/>
        <v>0</v>
      </c>
      <c r="H325" s="9">
        <f t="shared" si="19"/>
        <v>0</v>
      </c>
      <c r="I325" s="9">
        <f t="shared" si="18"/>
        <v>0</v>
      </c>
      <c r="K325" s="1"/>
    </row>
    <row r="326" spans="1:11" x14ac:dyDescent="0.4">
      <c r="A326" s="5"/>
      <c r="B326" s="6"/>
      <c r="C326" s="6"/>
      <c r="D326" s="7"/>
      <c r="E326" s="7"/>
      <c r="F326" s="8"/>
      <c r="G326" s="9">
        <f t="shared" si="17"/>
        <v>0</v>
      </c>
      <c r="H326" s="9">
        <f t="shared" si="19"/>
        <v>0</v>
      </c>
      <c r="I326" s="9">
        <f t="shared" si="18"/>
        <v>0</v>
      </c>
      <c r="K326" s="1"/>
    </row>
    <row r="327" spans="1:11" x14ac:dyDescent="0.4">
      <c r="A327" s="5"/>
      <c r="B327" s="6"/>
      <c r="C327" s="6"/>
      <c r="D327" s="7"/>
      <c r="E327" s="7"/>
      <c r="F327" s="8"/>
      <c r="G327" s="9">
        <f t="shared" si="17"/>
        <v>0</v>
      </c>
      <c r="H327" s="9">
        <f t="shared" si="19"/>
        <v>0</v>
      </c>
      <c r="I327" s="9">
        <f t="shared" si="18"/>
        <v>0</v>
      </c>
      <c r="K327" s="1"/>
    </row>
    <row r="328" spans="1:11" x14ac:dyDescent="0.4">
      <c r="A328" s="5"/>
      <c r="B328" s="6"/>
      <c r="C328" s="6"/>
      <c r="D328" s="7"/>
      <c r="E328" s="7"/>
      <c r="F328" s="8"/>
      <c r="G328" s="9">
        <f t="shared" si="17"/>
        <v>0</v>
      </c>
      <c r="H328" s="9">
        <f t="shared" si="19"/>
        <v>0</v>
      </c>
      <c r="I328" s="9">
        <f t="shared" si="18"/>
        <v>0</v>
      </c>
      <c r="K328" s="1"/>
    </row>
    <row r="329" spans="1:11" x14ac:dyDescent="0.4">
      <c r="A329" s="5"/>
      <c r="B329" s="6"/>
      <c r="C329" s="6"/>
      <c r="D329" s="7"/>
      <c r="E329" s="7"/>
      <c r="F329" s="8"/>
      <c r="G329" s="9">
        <f t="shared" ref="G329:G392" si="20">ROUNDDOWN((D329-E329)/1.1, 0)</f>
        <v>0</v>
      </c>
      <c r="H329" s="9">
        <f t="shared" si="19"/>
        <v>0</v>
      </c>
      <c r="I329" s="9">
        <f t="shared" ref="I329:I392" si="21">IF(F329=1,MIN(H329 * 0.03),0)</f>
        <v>0</v>
      </c>
      <c r="K329" s="1"/>
    </row>
    <row r="330" spans="1:11" x14ac:dyDescent="0.4">
      <c r="A330" s="5"/>
      <c r="B330" s="6"/>
      <c r="C330" s="6"/>
      <c r="D330" s="7"/>
      <c r="E330" s="7"/>
      <c r="F330" s="8"/>
      <c r="G330" s="9">
        <f t="shared" si="20"/>
        <v>0</v>
      </c>
      <c r="H330" s="9">
        <f t="shared" ref="H330:H393" si="22">ROUNDDOWN(G330, -3)</f>
        <v>0</v>
      </c>
      <c r="I330" s="9">
        <f t="shared" si="21"/>
        <v>0</v>
      </c>
      <c r="K330" s="1"/>
    </row>
    <row r="331" spans="1:11" x14ac:dyDescent="0.4">
      <c r="A331" s="5"/>
      <c r="B331" s="6"/>
      <c r="C331" s="6"/>
      <c r="D331" s="7"/>
      <c r="E331" s="7"/>
      <c r="F331" s="8"/>
      <c r="G331" s="9">
        <f t="shared" si="20"/>
        <v>0</v>
      </c>
      <c r="H331" s="9">
        <f t="shared" si="22"/>
        <v>0</v>
      </c>
      <c r="I331" s="9">
        <f t="shared" si="21"/>
        <v>0</v>
      </c>
      <c r="K331" s="1"/>
    </row>
    <row r="332" spans="1:11" x14ac:dyDescent="0.4">
      <c r="A332" s="5"/>
      <c r="B332" s="6"/>
      <c r="C332" s="6"/>
      <c r="D332" s="7"/>
      <c r="E332" s="7"/>
      <c r="F332" s="8"/>
      <c r="G332" s="9">
        <f t="shared" si="20"/>
        <v>0</v>
      </c>
      <c r="H332" s="9">
        <f t="shared" si="22"/>
        <v>0</v>
      </c>
      <c r="I332" s="9">
        <f t="shared" si="21"/>
        <v>0</v>
      </c>
      <c r="K332" s="1"/>
    </row>
    <row r="333" spans="1:11" x14ac:dyDescent="0.4">
      <c r="A333" s="5"/>
      <c r="B333" s="6"/>
      <c r="C333" s="6"/>
      <c r="D333" s="7"/>
      <c r="E333" s="7"/>
      <c r="F333" s="8"/>
      <c r="G333" s="9">
        <f t="shared" si="20"/>
        <v>0</v>
      </c>
      <c r="H333" s="9">
        <f t="shared" si="22"/>
        <v>0</v>
      </c>
      <c r="I333" s="9">
        <f t="shared" si="21"/>
        <v>0</v>
      </c>
      <c r="K333" s="1"/>
    </row>
    <row r="334" spans="1:11" x14ac:dyDescent="0.4">
      <c r="A334" s="5"/>
      <c r="B334" s="6"/>
      <c r="C334" s="6"/>
      <c r="D334" s="7"/>
      <c r="E334" s="7"/>
      <c r="F334" s="8"/>
      <c r="G334" s="9">
        <f t="shared" si="20"/>
        <v>0</v>
      </c>
      <c r="H334" s="9">
        <f t="shared" si="22"/>
        <v>0</v>
      </c>
      <c r="I334" s="9">
        <f t="shared" si="21"/>
        <v>0</v>
      </c>
      <c r="K334" s="1"/>
    </row>
    <row r="335" spans="1:11" x14ac:dyDescent="0.4">
      <c r="A335" s="5"/>
      <c r="B335" s="6"/>
      <c r="C335" s="6"/>
      <c r="D335" s="7"/>
      <c r="E335" s="7"/>
      <c r="F335" s="8"/>
      <c r="G335" s="9">
        <f t="shared" si="20"/>
        <v>0</v>
      </c>
      <c r="H335" s="9">
        <f t="shared" si="22"/>
        <v>0</v>
      </c>
      <c r="I335" s="9">
        <f t="shared" si="21"/>
        <v>0</v>
      </c>
      <c r="K335" s="1"/>
    </row>
    <row r="336" spans="1:11" x14ac:dyDescent="0.4">
      <c r="A336" s="5"/>
      <c r="B336" s="6"/>
      <c r="C336" s="6"/>
      <c r="D336" s="7"/>
      <c r="E336" s="7"/>
      <c r="F336" s="8"/>
      <c r="G336" s="9">
        <f t="shared" si="20"/>
        <v>0</v>
      </c>
      <c r="H336" s="9">
        <f t="shared" si="22"/>
        <v>0</v>
      </c>
      <c r="I336" s="9">
        <f t="shared" si="21"/>
        <v>0</v>
      </c>
      <c r="K336" s="1"/>
    </row>
    <row r="337" spans="1:11" x14ac:dyDescent="0.4">
      <c r="A337" s="5"/>
      <c r="B337" s="6"/>
      <c r="C337" s="6"/>
      <c r="D337" s="7"/>
      <c r="E337" s="7"/>
      <c r="F337" s="8"/>
      <c r="G337" s="9">
        <f t="shared" si="20"/>
        <v>0</v>
      </c>
      <c r="H337" s="9">
        <f t="shared" si="22"/>
        <v>0</v>
      </c>
      <c r="I337" s="9">
        <f t="shared" si="21"/>
        <v>0</v>
      </c>
      <c r="K337" s="1"/>
    </row>
    <row r="338" spans="1:11" x14ac:dyDescent="0.4">
      <c r="A338" s="5"/>
      <c r="B338" s="6"/>
      <c r="C338" s="6"/>
      <c r="D338" s="7"/>
      <c r="E338" s="7"/>
      <c r="F338" s="8"/>
      <c r="G338" s="9">
        <f t="shared" si="20"/>
        <v>0</v>
      </c>
      <c r="H338" s="9">
        <f t="shared" si="22"/>
        <v>0</v>
      </c>
      <c r="I338" s="9">
        <f t="shared" si="21"/>
        <v>0</v>
      </c>
      <c r="K338" s="1"/>
    </row>
    <row r="339" spans="1:11" x14ac:dyDescent="0.4">
      <c r="A339" s="5"/>
      <c r="B339" s="6"/>
      <c r="C339" s="6"/>
      <c r="D339" s="7"/>
      <c r="E339" s="7"/>
      <c r="F339" s="8"/>
      <c r="G339" s="9">
        <f t="shared" si="20"/>
        <v>0</v>
      </c>
      <c r="H339" s="9">
        <f t="shared" si="22"/>
        <v>0</v>
      </c>
      <c r="I339" s="9">
        <f t="shared" si="21"/>
        <v>0</v>
      </c>
      <c r="K339" s="1"/>
    </row>
    <row r="340" spans="1:11" x14ac:dyDescent="0.4">
      <c r="A340" s="5"/>
      <c r="B340" s="6"/>
      <c r="C340" s="6"/>
      <c r="D340" s="7"/>
      <c r="E340" s="7"/>
      <c r="F340" s="8"/>
      <c r="G340" s="9">
        <f t="shared" si="20"/>
        <v>0</v>
      </c>
      <c r="H340" s="9">
        <f t="shared" si="22"/>
        <v>0</v>
      </c>
      <c r="I340" s="9">
        <f t="shared" si="21"/>
        <v>0</v>
      </c>
      <c r="K340" s="1"/>
    </row>
    <row r="341" spans="1:11" x14ac:dyDescent="0.4">
      <c r="A341" s="5"/>
      <c r="B341" s="6"/>
      <c r="C341" s="6"/>
      <c r="D341" s="7"/>
      <c r="E341" s="7"/>
      <c r="F341" s="8"/>
      <c r="G341" s="9">
        <f t="shared" si="20"/>
        <v>0</v>
      </c>
      <c r="H341" s="9">
        <f t="shared" si="22"/>
        <v>0</v>
      </c>
      <c r="I341" s="9">
        <f t="shared" si="21"/>
        <v>0</v>
      </c>
      <c r="K341" s="1"/>
    </row>
    <row r="342" spans="1:11" x14ac:dyDescent="0.4">
      <c r="A342" s="5"/>
      <c r="B342" s="6"/>
      <c r="C342" s="6"/>
      <c r="D342" s="7"/>
      <c r="E342" s="7"/>
      <c r="F342" s="8"/>
      <c r="G342" s="9">
        <f t="shared" si="20"/>
        <v>0</v>
      </c>
      <c r="H342" s="9">
        <f t="shared" si="22"/>
        <v>0</v>
      </c>
      <c r="I342" s="9">
        <f t="shared" si="21"/>
        <v>0</v>
      </c>
      <c r="K342" s="1"/>
    </row>
    <row r="343" spans="1:11" x14ac:dyDescent="0.4">
      <c r="A343" s="5"/>
      <c r="B343" s="6"/>
      <c r="C343" s="6"/>
      <c r="D343" s="7"/>
      <c r="E343" s="7"/>
      <c r="F343" s="8"/>
      <c r="G343" s="9">
        <f t="shared" si="20"/>
        <v>0</v>
      </c>
      <c r="H343" s="9">
        <f t="shared" si="22"/>
        <v>0</v>
      </c>
      <c r="I343" s="9">
        <f t="shared" si="21"/>
        <v>0</v>
      </c>
      <c r="K343" s="1"/>
    </row>
    <row r="344" spans="1:11" x14ac:dyDescent="0.4">
      <c r="A344" s="5"/>
      <c r="B344" s="6"/>
      <c r="C344" s="6"/>
      <c r="D344" s="7"/>
      <c r="E344" s="7"/>
      <c r="F344" s="8"/>
      <c r="G344" s="9">
        <f t="shared" si="20"/>
        <v>0</v>
      </c>
      <c r="H344" s="9">
        <f t="shared" si="22"/>
        <v>0</v>
      </c>
      <c r="I344" s="9">
        <f t="shared" si="21"/>
        <v>0</v>
      </c>
      <c r="K344" s="1"/>
    </row>
    <row r="345" spans="1:11" x14ac:dyDescent="0.4">
      <c r="A345" s="5"/>
      <c r="B345" s="6"/>
      <c r="C345" s="6"/>
      <c r="D345" s="7"/>
      <c r="E345" s="7"/>
      <c r="F345" s="8"/>
      <c r="G345" s="9">
        <f t="shared" si="20"/>
        <v>0</v>
      </c>
      <c r="H345" s="9">
        <f t="shared" si="22"/>
        <v>0</v>
      </c>
      <c r="I345" s="9">
        <f t="shared" si="21"/>
        <v>0</v>
      </c>
      <c r="K345" s="1"/>
    </row>
    <row r="346" spans="1:11" x14ac:dyDescent="0.4">
      <c r="A346" s="5"/>
      <c r="B346" s="6"/>
      <c r="C346" s="6"/>
      <c r="D346" s="7"/>
      <c r="E346" s="7"/>
      <c r="F346" s="8"/>
      <c r="G346" s="9">
        <f t="shared" si="20"/>
        <v>0</v>
      </c>
      <c r="H346" s="9">
        <f t="shared" si="22"/>
        <v>0</v>
      </c>
      <c r="I346" s="9">
        <f t="shared" si="21"/>
        <v>0</v>
      </c>
      <c r="K346" s="1"/>
    </row>
    <row r="347" spans="1:11" x14ac:dyDescent="0.4">
      <c r="A347" s="5"/>
      <c r="B347" s="6"/>
      <c r="C347" s="6"/>
      <c r="D347" s="7"/>
      <c r="E347" s="7"/>
      <c r="F347" s="8"/>
      <c r="G347" s="9">
        <f t="shared" si="20"/>
        <v>0</v>
      </c>
      <c r="H347" s="9">
        <f t="shared" si="22"/>
        <v>0</v>
      </c>
      <c r="I347" s="9">
        <f t="shared" si="21"/>
        <v>0</v>
      </c>
      <c r="K347" s="1"/>
    </row>
    <row r="348" spans="1:11" x14ac:dyDescent="0.4">
      <c r="A348" s="5"/>
      <c r="B348" s="6"/>
      <c r="C348" s="6"/>
      <c r="D348" s="7"/>
      <c r="E348" s="7"/>
      <c r="F348" s="8"/>
      <c r="G348" s="9">
        <f t="shared" si="20"/>
        <v>0</v>
      </c>
      <c r="H348" s="9">
        <f t="shared" si="22"/>
        <v>0</v>
      </c>
      <c r="I348" s="9">
        <f t="shared" si="21"/>
        <v>0</v>
      </c>
      <c r="K348" s="1"/>
    </row>
    <row r="349" spans="1:11" x14ac:dyDescent="0.4">
      <c r="A349" s="5"/>
      <c r="B349" s="6"/>
      <c r="C349" s="6"/>
      <c r="D349" s="7"/>
      <c r="E349" s="7"/>
      <c r="F349" s="8"/>
      <c r="G349" s="9">
        <f t="shared" si="20"/>
        <v>0</v>
      </c>
      <c r="H349" s="9">
        <f t="shared" si="22"/>
        <v>0</v>
      </c>
      <c r="I349" s="9">
        <f t="shared" si="21"/>
        <v>0</v>
      </c>
      <c r="K349" s="1"/>
    </row>
    <row r="350" spans="1:11" x14ac:dyDescent="0.4">
      <c r="A350" s="5"/>
      <c r="B350" s="6"/>
      <c r="C350" s="6"/>
      <c r="D350" s="7"/>
      <c r="E350" s="7"/>
      <c r="F350" s="8"/>
      <c r="G350" s="9">
        <f t="shared" si="20"/>
        <v>0</v>
      </c>
      <c r="H350" s="9">
        <f t="shared" si="22"/>
        <v>0</v>
      </c>
      <c r="I350" s="9">
        <f t="shared" si="21"/>
        <v>0</v>
      </c>
      <c r="K350" s="1"/>
    </row>
    <row r="351" spans="1:11" x14ac:dyDescent="0.4">
      <c r="A351" s="5"/>
      <c r="B351" s="6"/>
      <c r="C351" s="6"/>
      <c r="D351" s="7"/>
      <c r="E351" s="7"/>
      <c r="F351" s="8"/>
      <c r="G351" s="9">
        <f t="shared" si="20"/>
        <v>0</v>
      </c>
      <c r="H351" s="9">
        <f t="shared" si="22"/>
        <v>0</v>
      </c>
      <c r="I351" s="9">
        <f t="shared" si="21"/>
        <v>0</v>
      </c>
      <c r="K351" s="1"/>
    </row>
    <row r="352" spans="1:11" x14ac:dyDescent="0.4">
      <c r="A352" s="5"/>
      <c r="B352" s="6"/>
      <c r="C352" s="6"/>
      <c r="D352" s="7"/>
      <c r="E352" s="7"/>
      <c r="F352" s="8"/>
      <c r="G352" s="9">
        <f t="shared" si="20"/>
        <v>0</v>
      </c>
      <c r="H352" s="9">
        <f t="shared" si="22"/>
        <v>0</v>
      </c>
      <c r="I352" s="9">
        <f t="shared" si="21"/>
        <v>0</v>
      </c>
      <c r="K352" s="1"/>
    </row>
    <row r="353" spans="1:11" x14ac:dyDescent="0.4">
      <c r="A353" s="5"/>
      <c r="B353" s="6"/>
      <c r="C353" s="6"/>
      <c r="D353" s="7"/>
      <c r="E353" s="7"/>
      <c r="F353" s="8"/>
      <c r="G353" s="9">
        <f t="shared" si="20"/>
        <v>0</v>
      </c>
      <c r="H353" s="9">
        <f t="shared" si="22"/>
        <v>0</v>
      </c>
      <c r="I353" s="9">
        <f t="shared" si="21"/>
        <v>0</v>
      </c>
      <c r="K353" s="1"/>
    </row>
    <row r="354" spans="1:11" x14ac:dyDescent="0.4">
      <c r="A354" s="5"/>
      <c r="B354" s="6"/>
      <c r="C354" s="6"/>
      <c r="D354" s="7"/>
      <c r="E354" s="7"/>
      <c r="F354" s="8"/>
      <c r="G354" s="9">
        <f t="shared" si="20"/>
        <v>0</v>
      </c>
      <c r="H354" s="9">
        <f t="shared" si="22"/>
        <v>0</v>
      </c>
      <c r="I354" s="9">
        <f t="shared" si="21"/>
        <v>0</v>
      </c>
      <c r="K354" s="1"/>
    </row>
    <row r="355" spans="1:11" x14ac:dyDescent="0.4">
      <c r="A355" s="5"/>
      <c r="B355" s="6"/>
      <c r="C355" s="6"/>
      <c r="D355" s="7"/>
      <c r="E355" s="7"/>
      <c r="F355" s="8"/>
      <c r="G355" s="9">
        <f t="shared" si="20"/>
        <v>0</v>
      </c>
      <c r="H355" s="9">
        <f t="shared" si="22"/>
        <v>0</v>
      </c>
      <c r="I355" s="9">
        <f t="shared" si="21"/>
        <v>0</v>
      </c>
      <c r="K355" s="1"/>
    </row>
    <row r="356" spans="1:11" x14ac:dyDescent="0.4">
      <c r="A356" s="5"/>
      <c r="B356" s="6"/>
      <c r="C356" s="6"/>
      <c r="D356" s="7"/>
      <c r="E356" s="7"/>
      <c r="F356" s="8"/>
      <c r="G356" s="9">
        <f t="shared" si="20"/>
        <v>0</v>
      </c>
      <c r="H356" s="9">
        <f t="shared" si="22"/>
        <v>0</v>
      </c>
      <c r="I356" s="9">
        <f t="shared" si="21"/>
        <v>0</v>
      </c>
      <c r="K356" s="1"/>
    </row>
    <row r="357" spans="1:11" x14ac:dyDescent="0.4">
      <c r="A357" s="5"/>
      <c r="B357" s="6"/>
      <c r="C357" s="6"/>
      <c r="D357" s="7"/>
      <c r="E357" s="7"/>
      <c r="F357" s="8"/>
      <c r="G357" s="9">
        <f t="shared" si="20"/>
        <v>0</v>
      </c>
      <c r="H357" s="9">
        <f t="shared" si="22"/>
        <v>0</v>
      </c>
      <c r="I357" s="9">
        <f t="shared" si="21"/>
        <v>0</v>
      </c>
      <c r="K357" s="1"/>
    </row>
    <row r="358" spans="1:11" x14ac:dyDescent="0.4">
      <c r="A358" s="5"/>
      <c r="B358" s="6"/>
      <c r="C358" s="6"/>
      <c r="D358" s="7"/>
      <c r="E358" s="7"/>
      <c r="F358" s="8"/>
      <c r="G358" s="9">
        <f t="shared" si="20"/>
        <v>0</v>
      </c>
      <c r="H358" s="9">
        <f t="shared" si="22"/>
        <v>0</v>
      </c>
      <c r="I358" s="9">
        <f t="shared" si="21"/>
        <v>0</v>
      </c>
      <c r="K358" s="1"/>
    </row>
    <row r="359" spans="1:11" x14ac:dyDescent="0.4">
      <c r="A359" s="5"/>
      <c r="B359" s="6"/>
      <c r="C359" s="6"/>
      <c r="D359" s="7"/>
      <c r="E359" s="7"/>
      <c r="F359" s="8"/>
      <c r="G359" s="9">
        <f t="shared" si="20"/>
        <v>0</v>
      </c>
      <c r="H359" s="9">
        <f t="shared" si="22"/>
        <v>0</v>
      </c>
      <c r="I359" s="9">
        <f t="shared" si="21"/>
        <v>0</v>
      </c>
      <c r="K359" s="1"/>
    </row>
    <row r="360" spans="1:11" x14ac:dyDescent="0.4">
      <c r="A360" s="5"/>
      <c r="B360" s="6"/>
      <c r="C360" s="6"/>
      <c r="D360" s="7"/>
      <c r="E360" s="7"/>
      <c r="F360" s="8"/>
      <c r="G360" s="9">
        <f t="shared" si="20"/>
        <v>0</v>
      </c>
      <c r="H360" s="9">
        <f t="shared" si="22"/>
        <v>0</v>
      </c>
      <c r="I360" s="9">
        <f t="shared" si="21"/>
        <v>0</v>
      </c>
      <c r="K360" s="1"/>
    </row>
    <row r="361" spans="1:11" x14ac:dyDescent="0.4">
      <c r="A361" s="5"/>
      <c r="B361" s="6"/>
      <c r="C361" s="6"/>
      <c r="D361" s="7"/>
      <c r="E361" s="7"/>
      <c r="F361" s="8"/>
      <c r="G361" s="9">
        <f t="shared" si="20"/>
        <v>0</v>
      </c>
      <c r="H361" s="9">
        <f t="shared" si="22"/>
        <v>0</v>
      </c>
      <c r="I361" s="9">
        <f t="shared" si="21"/>
        <v>0</v>
      </c>
      <c r="K361" s="1"/>
    </row>
    <row r="362" spans="1:11" x14ac:dyDescent="0.4">
      <c r="A362" s="5"/>
      <c r="B362" s="6"/>
      <c r="C362" s="6"/>
      <c r="D362" s="7"/>
      <c r="E362" s="7"/>
      <c r="F362" s="8"/>
      <c r="G362" s="9">
        <f t="shared" si="20"/>
        <v>0</v>
      </c>
      <c r="H362" s="9">
        <f t="shared" si="22"/>
        <v>0</v>
      </c>
      <c r="I362" s="9">
        <f t="shared" si="21"/>
        <v>0</v>
      </c>
      <c r="K362" s="1"/>
    </row>
    <row r="363" spans="1:11" x14ac:dyDescent="0.4">
      <c r="A363" s="5"/>
      <c r="B363" s="6"/>
      <c r="C363" s="6"/>
      <c r="D363" s="7"/>
      <c r="E363" s="7"/>
      <c r="F363" s="8"/>
      <c r="G363" s="9">
        <f t="shared" si="20"/>
        <v>0</v>
      </c>
      <c r="H363" s="9">
        <f t="shared" si="22"/>
        <v>0</v>
      </c>
      <c r="I363" s="9">
        <f t="shared" si="21"/>
        <v>0</v>
      </c>
      <c r="K363" s="1"/>
    </row>
    <row r="364" spans="1:11" x14ac:dyDescent="0.4">
      <c r="A364" s="5"/>
      <c r="B364" s="6"/>
      <c r="C364" s="6"/>
      <c r="D364" s="7"/>
      <c r="E364" s="7"/>
      <c r="F364" s="8"/>
      <c r="G364" s="9">
        <f t="shared" si="20"/>
        <v>0</v>
      </c>
      <c r="H364" s="9">
        <f t="shared" si="22"/>
        <v>0</v>
      </c>
      <c r="I364" s="9">
        <f t="shared" si="21"/>
        <v>0</v>
      </c>
      <c r="K364" s="1"/>
    </row>
    <row r="365" spans="1:11" x14ac:dyDescent="0.4">
      <c r="A365" s="5"/>
      <c r="B365" s="6"/>
      <c r="C365" s="6"/>
      <c r="D365" s="7"/>
      <c r="E365" s="7"/>
      <c r="F365" s="8"/>
      <c r="G365" s="9">
        <f t="shared" si="20"/>
        <v>0</v>
      </c>
      <c r="H365" s="9">
        <f t="shared" si="22"/>
        <v>0</v>
      </c>
      <c r="I365" s="9">
        <f t="shared" si="21"/>
        <v>0</v>
      </c>
      <c r="K365" s="1"/>
    </row>
    <row r="366" spans="1:11" x14ac:dyDescent="0.4">
      <c r="A366" s="5"/>
      <c r="B366" s="6"/>
      <c r="C366" s="6"/>
      <c r="D366" s="7"/>
      <c r="E366" s="7"/>
      <c r="F366" s="8"/>
      <c r="G366" s="9">
        <f t="shared" si="20"/>
        <v>0</v>
      </c>
      <c r="H366" s="9">
        <f t="shared" si="22"/>
        <v>0</v>
      </c>
      <c r="I366" s="9">
        <f t="shared" si="21"/>
        <v>0</v>
      </c>
      <c r="K366" s="1"/>
    </row>
    <row r="367" spans="1:11" x14ac:dyDescent="0.4">
      <c r="A367" s="5"/>
      <c r="B367" s="6"/>
      <c r="C367" s="6"/>
      <c r="D367" s="7"/>
      <c r="E367" s="7"/>
      <c r="F367" s="8"/>
      <c r="G367" s="9">
        <f t="shared" si="20"/>
        <v>0</v>
      </c>
      <c r="H367" s="9">
        <f t="shared" si="22"/>
        <v>0</v>
      </c>
      <c r="I367" s="9">
        <f t="shared" si="21"/>
        <v>0</v>
      </c>
      <c r="K367" s="1"/>
    </row>
    <row r="368" spans="1:11" x14ac:dyDescent="0.4">
      <c r="A368" s="5"/>
      <c r="B368" s="6"/>
      <c r="C368" s="6"/>
      <c r="D368" s="7"/>
      <c r="E368" s="7"/>
      <c r="F368" s="8"/>
      <c r="G368" s="9">
        <f t="shared" si="20"/>
        <v>0</v>
      </c>
      <c r="H368" s="9">
        <f t="shared" si="22"/>
        <v>0</v>
      </c>
      <c r="I368" s="9">
        <f t="shared" si="21"/>
        <v>0</v>
      </c>
      <c r="K368" s="1"/>
    </row>
    <row r="369" spans="1:11" x14ac:dyDescent="0.4">
      <c r="A369" s="5"/>
      <c r="B369" s="6"/>
      <c r="C369" s="6"/>
      <c r="D369" s="7"/>
      <c r="E369" s="7"/>
      <c r="F369" s="8"/>
      <c r="G369" s="9">
        <f t="shared" si="20"/>
        <v>0</v>
      </c>
      <c r="H369" s="9">
        <f t="shared" si="22"/>
        <v>0</v>
      </c>
      <c r="I369" s="9">
        <f t="shared" si="21"/>
        <v>0</v>
      </c>
      <c r="K369" s="1"/>
    </row>
    <row r="370" spans="1:11" x14ac:dyDescent="0.4">
      <c r="A370" s="5"/>
      <c r="B370" s="6"/>
      <c r="C370" s="6"/>
      <c r="D370" s="7"/>
      <c r="E370" s="7"/>
      <c r="F370" s="8"/>
      <c r="G370" s="9">
        <f t="shared" si="20"/>
        <v>0</v>
      </c>
      <c r="H370" s="9">
        <f t="shared" si="22"/>
        <v>0</v>
      </c>
      <c r="I370" s="9">
        <f t="shared" si="21"/>
        <v>0</v>
      </c>
      <c r="K370" s="1"/>
    </row>
    <row r="371" spans="1:11" x14ac:dyDescent="0.4">
      <c r="A371" s="5"/>
      <c r="B371" s="6"/>
      <c r="C371" s="6"/>
      <c r="D371" s="7"/>
      <c r="E371" s="7"/>
      <c r="F371" s="8"/>
      <c r="G371" s="9">
        <f t="shared" si="20"/>
        <v>0</v>
      </c>
      <c r="H371" s="9">
        <f t="shared" si="22"/>
        <v>0</v>
      </c>
      <c r="I371" s="9">
        <f t="shared" si="21"/>
        <v>0</v>
      </c>
      <c r="K371" s="1"/>
    </row>
    <row r="372" spans="1:11" x14ac:dyDescent="0.4">
      <c r="A372" s="5"/>
      <c r="B372" s="6"/>
      <c r="C372" s="6"/>
      <c r="D372" s="7"/>
      <c r="E372" s="7"/>
      <c r="F372" s="8"/>
      <c r="G372" s="9">
        <f t="shared" si="20"/>
        <v>0</v>
      </c>
      <c r="H372" s="9">
        <f t="shared" si="22"/>
        <v>0</v>
      </c>
      <c r="I372" s="9">
        <f t="shared" si="21"/>
        <v>0</v>
      </c>
      <c r="K372" s="1"/>
    </row>
    <row r="373" spans="1:11" x14ac:dyDescent="0.4">
      <c r="A373" s="5"/>
      <c r="B373" s="6"/>
      <c r="C373" s="6"/>
      <c r="D373" s="7"/>
      <c r="E373" s="7"/>
      <c r="F373" s="8"/>
      <c r="G373" s="9">
        <f t="shared" si="20"/>
        <v>0</v>
      </c>
      <c r="H373" s="9">
        <f t="shared" si="22"/>
        <v>0</v>
      </c>
      <c r="I373" s="9">
        <f t="shared" si="21"/>
        <v>0</v>
      </c>
      <c r="K373" s="1"/>
    </row>
    <row r="374" spans="1:11" x14ac:dyDescent="0.4">
      <c r="A374" s="5"/>
      <c r="B374" s="6"/>
      <c r="C374" s="6"/>
      <c r="D374" s="7"/>
      <c r="E374" s="7"/>
      <c r="F374" s="8"/>
      <c r="G374" s="9">
        <f t="shared" si="20"/>
        <v>0</v>
      </c>
      <c r="H374" s="9">
        <f t="shared" si="22"/>
        <v>0</v>
      </c>
      <c r="I374" s="9">
        <f t="shared" si="21"/>
        <v>0</v>
      </c>
      <c r="K374" s="1"/>
    </row>
    <row r="375" spans="1:11" x14ac:dyDescent="0.4">
      <c r="A375" s="5"/>
      <c r="B375" s="6"/>
      <c r="C375" s="6"/>
      <c r="D375" s="7"/>
      <c r="E375" s="7"/>
      <c r="F375" s="8"/>
      <c r="G375" s="9">
        <f t="shared" si="20"/>
        <v>0</v>
      </c>
      <c r="H375" s="9">
        <f t="shared" si="22"/>
        <v>0</v>
      </c>
      <c r="I375" s="9">
        <f t="shared" si="21"/>
        <v>0</v>
      </c>
      <c r="K375" s="1"/>
    </row>
    <row r="376" spans="1:11" x14ac:dyDescent="0.4">
      <c r="A376" s="5"/>
      <c r="B376" s="6"/>
      <c r="C376" s="6"/>
      <c r="D376" s="7"/>
      <c r="E376" s="7"/>
      <c r="F376" s="8"/>
      <c r="G376" s="9">
        <f t="shared" si="20"/>
        <v>0</v>
      </c>
      <c r="H376" s="9">
        <f t="shared" si="22"/>
        <v>0</v>
      </c>
      <c r="I376" s="9">
        <f t="shared" si="21"/>
        <v>0</v>
      </c>
      <c r="K376" s="1"/>
    </row>
    <row r="377" spans="1:11" x14ac:dyDescent="0.4">
      <c r="A377" s="5"/>
      <c r="B377" s="6"/>
      <c r="C377" s="6"/>
      <c r="D377" s="7"/>
      <c r="E377" s="7"/>
      <c r="F377" s="8"/>
      <c r="G377" s="9">
        <f t="shared" si="20"/>
        <v>0</v>
      </c>
      <c r="H377" s="9">
        <f t="shared" si="22"/>
        <v>0</v>
      </c>
      <c r="I377" s="9">
        <f t="shared" si="21"/>
        <v>0</v>
      </c>
      <c r="K377" s="1"/>
    </row>
    <row r="378" spans="1:11" x14ac:dyDescent="0.4">
      <c r="A378" s="5"/>
      <c r="B378" s="6"/>
      <c r="C378" s="6"/>
      <c r="D378" s="7"/>
      <c r="E378" s="7"/>
      <c r="F378" s="8"/>
      <c r="G378" s="9">
        <f t="shared" si="20"/>
        <v>0</v>
      </c>
      <c r="H378" s="9">
        <f t="shared" si="22"/>
        <v>0</v>
      </c>
      <c r="I378" s="9">
        <f t="shared" si="21"/>
        <v>0</v>
      </c>
      <c r="K378" s="1"/>
    </row>
    <row r="379" spans="1:11" x14ac:dyDescent="0.4">
      <c r="A379" s="5"/>
      <c r="B379" s="6"/>
      <c r="C379" s="6"/>
      <c r="D379" s="7"/>
      <c r="E379" s="7"/>
      <c r="F379" s="8"/>
      <c r="G379" s="9">
        <f t="shared" si="20"/>
        <v>0</v>
      </c>
      <c r="H379" s="9">
        <f t="shared" si="22"/>
        <v>0</v>
      </c>
      <c r="I379" s="9">
        <f t="shared" si="21"/>
        <v>0</v>
      </c>
      <c r="K379" s="1"/>
    </row>
    <row r="380" spans="1:11" x14ac:dyDescent="0.4">
      <c r="A380" s="5"/>
      <c r="B380" s="6"/>
      <c r="C380" s="6"/>
      <c r="D380" s="7"/>
      <c r="E380" s="7"/>
      <c r="F380" s="8"/>
      <c r="G380" s="9">
        <f t="shared" si="20"/>
        <v>0</v>
      </c>
      <c r="H380" s="9">
        <f t="shared" si="22"/>
        <v>0</v>
      </c>
      <c r="I380" s="9">
        <f t="shared" si="21"/>
        <v>0</v>
      </c>
      <c r="K380" s="1"/>
    </row>
    <row r="381" spans="1:11" x14ac:dyDescent="0.4">
      <c r="A381" s="5"/>
      <c r="B381" s="6"/>
      <c r="C381" s="6"/>
      <c r="D381" s="7"/>
      <c r="E381" s="7"/>
      <c r="F381" s="8"/>
      <c r="G381" s="9">
        <f t="shared" si="20"/>
        <v>0</v>
      </c>
      <c r="H381" s="9">
        <f t="shared" si="22"/>
        <v>0</v>
      </c>
      <c r="I381" s="9">
        <f t="shared" si="21"/>
        <v>0</v>
      </c>
      <c r="K381" s="1"/>
    </row>
    <row r="382" spans="1:11" x14ac:dyDescent="0.4">
      <c r="A382" s="5"/>
      <c r="B382" s="6"/>
      <c r="C382" s="6"/>
      <c r="D382" s="7"/>
      <c r="E382" s="7"/>
      <c r="F382" s="8"/>
      <c r="G382" s="9">
        <f t="shared" si="20"/>
        <v>0</v>
      </c>
      <c r="H382" s="9">
        <f t="shared" si="22"/>
        <v>0</v>
      </c>
      <c r="I382" s="9">
        <f t="shared" si="21"/>
        <v>0</v>
      </c>
      <c r="K382" s="1"/>
    </row>
    <row r="383" spans="1:11" x14ac:dyDescent="0.4">
      <c r="A383" s="5"/>
      <c r="B383" s="6"/>
      <c r="C383" s="6"/>
      <c r="D383" s="7"/>
      <c r="E383" s="7"/>
      <c r="F383" s="8"/>
      <c r="G383" s="9">
        <f t="shared" si="20"/>
        <v>0</v>
      </c>
      <c r="H383" s="9">
        <f t="shared" si="22"/>
        <v>0</v>
      </c>
      <c r="I383" s="9">
        <f t="shared" si="21"/>
        <v>0</v>
      </c>
      <c r="K383" s="1"/>
    </row>
    <row r="384" spans="1:11" x14ac:dyDescent="0.4">
      <c r="A384" s="5"/>
      <c r="B384" s="6"/>
      <c r="C384" s="6"/>
      <c r="D384" s="7"/>
      <c r="E384" s="7"/>
      <c r="F384" s="8"/>
      <c r="G384" s="9">
        <f t="shared" si="20"/>
        <v>0</v>
      </c>
      <c r="H384" s="9">
        <f t="shared" si="22"/>
        <v>0</v>
      </c>
      <c r="I384" s="9">
        <f t="shared" si="21"/>
        <v>0</v>
      </c>
      <c r="K384" s="1"/>
    </row>
    <row r="385" spans="1:11" x14ac:dyDescent="0.4">
      <c r="A385" s="5"/>
      <c r="B385" s="6"/>
      <c r="C385" s="6"/>
      <c r="D385" s="7"/>
      <c r="E385" s="7"/>
      <c r="F385" s="8"/>
      <c r="G385" s="9">
        <f t="shared" si="20"/>
        <v>0</v>
      </c>
      <c r="H385" s="9">
        <f t="shared" si="22"/>
        <v>0</v>
      </c>
      <c r="I385" s="9">
        <f t="shared" si="21"/>
        <v>0</v>
      </c>
      <c r="K385" s="1"/>
    </row>
    <row r="386" spans="1:11" x14ac:dyDescent="0.4">
      <c r="A386" s="5"/>
      <c r="B386" s="6"/>
      <c r="C386" s="6"/>
      <c r="D386" s="7"/>
      <c r="E386" s="7"/>
      <c r="F386" s="8"/>
      <c r="G386" s="9">
        <f t="shared" si="20"/>
        <v>0</v>
      </c>
      <c r="H386" s="9">
        <f t="shared" si="22"/>
        <v>0</v>
      </c>
      <c r="I386" s="9">
        <f t="shared" si="21"/>
        <v>0</v>
      </c>
      <c r="K386" s="1"/>
    </row>
    <row r="387" spans="1:11" x14ac:dyDescent="0.4">
      <c r="A387" s="5"/>
      <c r="B387" s="6"/>
      <c r="C387" s="6"/>
      <c r="D387" s="7"/>
      <c r="E387" s="7"/>
      <c r="F387" s="8"/>
      <c r="G387" s="9">
        <f t="shared" si="20"/>
        <v>0</v>
      </c>
      <c r="H387" s="9">
        <f t="shared" si="22"/>
        <v>0</v>
      </c>
      <c r="I387" s="9">
        <f t="shared" si="21"/>
        <v>0</v>
      </c>
      <c r="K387" s="1"/>
    </row>
    <row r="388" spans="1:11" x14ac:dyDescent="0.4">
      <c r="A388" s="5"/>
      <c r="B388" s="6"/>
      <c r="C388" s="6"/>
      <c r="D388" s="7"/>
      <c r="E388" s="7"/>
      <c r="F388" s="8"/>
      <c r="G388" s="9">
        <f t="shared" si="20"/>
        <v>0</v>
      </c>
      <c r="H388" s="9">
        <f t="shared" si="22"/>
        <v>0</v>
      </c>
      <c r="I388" s="9">
        <f t="shared" si="21"/>
        <v>0</v>
      </c>
      <c r="K388" s="1"/>
    </row>
    <row r="389" spans="1:11" x14ac:dyDescent="0.4">
      <c r="A389" s="5"/>
      <c r="B389" s="6"/>
      <c r="C389" s="6"/>
      <c r="D389" s="7"/>
      <c r="E389" s="7"/>
      <c r="F389" s="8"/>
      <c r="G389" s="9">
        <f t="shared" si="20"/>
        <v>0</v>
      </c>
      <c r="H389" s="9">
        <f t="shared" si="22"/>
        <v>0</v>
      </c>
      <c r="I389" s="9">
        <f t="shared" si="21"/>
        <v>0</v>
      </c>
      <c r="K389" s="1"/>
    </row>
    <row r="390" spans="1:11" x14ac:dyDescent="0.4">
      <c r="A390" s="5"/>
      <c r="B390" s="6"/>
      <c r="C390" s="6"/>
      <c r="D390" s="7"/>
      <c r="E390" s="7"/>
      <c r="F390" s="8"/>
      <c r="G390" s="9">
        <f t="shared" si="20"/>
        <v>0</v>
      </c>
      <c r="H390" s="9">
        <f t="shared" si="22"/>
        <v>0</v>
      </c>
      <c r="I390" s="9">
        <f t="shared" si="21"/>
        <v>0</v>
      </c>
      <c r="K390" s="1"/>
    </row>
    <row r="391" spans="1:11" x14ac:dyDescent="0.4">
      <c r="A391" s="5"/>
      <c r="B391" s="6"/>
      <c r="C391" s="6"/>
      <c r="D391" s="7"/>
      <c r="E391" s="7"/>
      <c r="F391" s="8"/>
      <c r="G391" s="9">
        <f t="shared" si="20"/>
        <v>0</v>
      </c>
      <c r="H391" s="9">
        <f t="shared" si="22"/>
        <v>0</v>
      </c>
      <c r="I391" s="9">
        <f t="shared" si="21"/>
        <v>0</v>
      </c>
      <c r="K391" s="1"/>
    </row>
    <row r="392" spans="1:11" x14ac:dyDescent="0.4">
      <c r="A392" s="5"/>
      <c r="B392" s="6"/>
      <c r="C392" s="6"/>
      <c r="D392" s="7"/>
      <c r="E392" s="7"/>
      <c r="F392" s="8"/>
      <c r="G392" s="9">
        <f t="shared" si="20"/>
        <v>0</v>
      </c>
      <c r="H392" s="9">
        <f t="shared" si="22"/>
        <v>0</v>
      </c>
      <c r="I392" s="9">
        <f t="shared" si="21"/>
        <v>0</v>
      </c>
      <c r="K392" s="1"/>
    </row>
    <row r="393" spans="1:11" x14ac:dyDescent="0.4">
      <c r="A393" s="5"/>
      <c r="B393" s="6"/>
      <c r="C393" s="6"/>
      <c r="D393" s="7"/>
      <c r="E393" s="7"/>
      <c r="F393" s="8"/>
      <c r="G393" s="9">
        <f t="shared" ref="G393:G456" si="23">ROUNDDOWN((D393-E393)/1.1, 0)</f>
        <v>0</v>
      </c>
      <c r="H393" s="9">
        <f t="shared" si="22"/>
        <v>0</v>
      </c>
      <c r="I393" s="9">
        <f t="shared" ref="I393:I456" si="24">IF(F393=1,MIN(H393 * 0.03),0)</f>
        <v>0</v>
      </c>
      <c r="K393" s="1"/>
    </row>
    <row r="394" spans="1:11" x14ac:dyDescent="0.4">
      <c r="A394" s="5"/>
      <c r="B394" s="6"/>
      <c r="C394" s="6"/>
      <c r="D394" s="7"/>
      <c r="E394" s="7"/>
      <c r="F394" s="8"/>
      <c r="G394" s="9">
        <f t="shared" si="23"/>
        <v>0</v>
      </c>
      <c r="H394" s="9">
        <f t="shared" ref="H394:H457" si="25">ROUNDDOWN(G394, -3)</f>
        <v>0</v>
      </c>
      <c r="I394" s="9">
        <f t="shared" si="24"/>
        <v>0</v>
      </c>
      <c r="K394" s="1"/>
    </row>
    <row r="395" spans="1:11" x14ac:dyDescent="0.4">
      <c r="A395" s="5"/>
      <c r="B395" s="6"/>
      <c r="C395" s="6"/>
      <c r="D395" s="7"/>
      <c r="E395" s="7"/>
      <c r="F395" s="8"/>
      <c r="G395" s="9">
        <f t="shared" si="23"/>
        <v>0</v>
      </c>
      <c r="H395" s="9">
        <f t="shared" si="25"/>
        <v>0</v>
      </c>
      <c r="I395" s="9">
        <f t="shared" si="24"/>
        <v>0</v>
      </c>
      <c r="K395" s="1"/>
    </row>
    <row r="396" spans="1:11" x14ac:dyDescent="0.4">
      <c r="A396" s="5"/>
      <c r="B396" s="6"/>
      <c r="C396" s="6"/>
      <c r="D396" s="7"/>
      <c r="E396" s="7"/>
      <c r="F396" s="8"/>
      <c r="G396" s="9">
        <f t="shared" si="23"/>
        <v>0</v>
      </c>
      <c r="H396" s="9">
        <f t="shared" si="25"/>
        <v>0</v>
      </c>
      <c r="I396" s="9">
        <f t="shared" si="24"/>
        <v>0</v>
      </c>
      <c r="K396" s="1"/>
    </row>
    <row r="397" spans="1:11" x14ac:dyDescent="0.4">
      <c r="A397" s="5"/>
      <c r="B397" s="6"/>
      <c r="C397" s="6"/>
      <c r="D397" s="7"/>
      <c r="E397" s="7"/>
      <c r="F397" s="8"/>
      <c r="G397" s="9">
        <f t="shared" si="23"/>
        <v>0</v>
      </c>
      <c r="H397" s="9">
        <f t="shared" si="25"/>
        <v>0</v>
      </c>
      <c r="I397" s="9">
        <f t="shared" si="24"/>
        <v>0</v>
      </c>
      <c r="K397" s="1"/>
    </row>
    <row r="398" spans="1:11" x14ac:dyDescent="0.4">
      <c r="A398" s="5"/>
      <c r="B398" s="6"/>
      <c r="C398" s="6"/>
      <c r="D398" s="7"/>
      <c r="E398" s="7"/>
      <c r="F398" s="8"/>
      <c r="G398" s="9">
        <f t="shared" si="23"/>
        <v>0</v>
      </c>
      <c r="H398" s="9">
        <f t="shared" si="25"/>
        <v>0</v>
      </c>
      <c r="I398" s="9">
        <f t="shared" si="24"/>
        <v>0</v>
      </c>
      <c r="K398" s="1"/>
    </row>
    <row r="399" spans="1:11" x14ac:dyDescent="0.4">
      <c r="A399" s="5"/>
      <c r="B399" s="6"/>
      <c r="C399" s="6"/>
      <c r="D399" s="7"/>
      <c r="E399" s="7"/>
      <c r="F399" s="8"/>
      <c r="G399" s="9">
        <f t="shared" si="23"/>
        <v>0</v>
      </c>
      <c r="H399" s="9">
        <f t="shared" si="25"/>
        <v>0</v>
      </c>
      <c r="I399" s="9">
        <f t="shared" si="24"/>
        <v>0</v>
      </c>
      <c r="K399" s="1"/>
    </row>
    <row r="400" spans="1:11" x14ac:dyDescent="0.4">
      <c r="A400" s="5"/>
      <c r="B400" s="6"/>
      <c r="C400" s="6"/>
      <c r="D400" s="7"/>
      <c r="E400" s="7"/>
      <c r="F400" s="8"/>
      <c r="G400" s="9">
        <f t="shared" si="23"/>
        <v>0</v>
      </c>
      <c r="H400" s="9">
        <f t="shared" si="25"/>
        <v>0</v>
      </c>
      <c r="I400" s="9">
        <f t="shared" si="24"/>
        <v>0</v>
      </c>
      <c r="K400" s="1"/>
    </row>
    <row r="401" spans="1:11" x14ac:dyDescent="0.4">
      <c r="A401" s="5"/>
      <c r="B401" s="6"/>
      <c r="C401" s="6"/>
      <c r="D401" s="7"/>
      <c r="E401" s="7"/>
      <c r="F401" s="8"/>
      <c r="G401" s="9">
        <f t="shared" si="23"/>
        <v>0</v>
      </c>
      <c r="H401" s="9">
        <f t="shared" si="25"/>
        <v>0</v>
      </c>
      <c r="I401" s="9">
        <f t="shared" si="24"/>
        <v>0</v>
      </c>
      <c r="K401" s="1"/>
    </row>
    <row r="402" spans="1:11" x14ac:dyDescent="0.4">
      <c r="A402" s="5"/>
      <c r="B402" s="6"/>
      <c r="C402" s="6"/>
      <c r="D402" s="7"/>
      <c r="E402" s="7"/>
      <c r="F402" s="8"/>
      <c r="G402" s="9">
        <f t="shared" si="23"/>
        <v>0</v>
      </c>
      <c r="H402" s="9">
        <f t="shared" si="25"/>
        <v>0</v>
      </c>
      <c r="I402" s="9">
        <f t="shared" si="24"/>
        <v>0</v>
      </c>
      <c r="K402" s="1"/>
    </row>
    <row r="403" spans="1:11" x14ac:dyDescent="0.4">
      <c r="A403" s="5"/>
      <c r="B403" s="6"/>
      <c r="C403" s="6"/>
      <c r="D403" s="7"/>
      <c r="E403" s="7"/>
      <c r="F403" s="8"/>
      <c r="G403" s="9">
        <f t="shared" si="23"/>
        <v>0</v>
      </c>
      <c r="H403" s="9">
        <f t="shared" si="25"/>
        <v>0</v>
      </c>
      <c r="I403" s="9">
        <f t="shared" si="24"/>
        <v>0</v>
      </c>
      <c r="K403" s="1"/>
    </row>
    <row r="404" spans="1:11" x14ac:dyDescent="0.4">
      <c r="A404" s="5"/>
      <c r="B404" s="6"/>
      <c r="C404" s="6"/>
      <c r="D404" s="7"/>
      <c r="E404" s="7"/>
      <c r="F404" s="8"/>
      <c r="G404" s="9">
        <f t="shared" si="23"/>
        <v>0</v>
      </c>
      <c r="H404" s="9">
        <f t="shared" si="25"/>
        <v>0</v>
      </c>
      <c r="I404" s="9">
        <f t="shared" si="24"/>
        <v>0</v>
      </c>
      <c r="K404" s="1"/>
    </row>
    <row r="405" spans="1:11" x14ac:dyDescent="0.4">
      <c r="A405" s="5"/>
      <c r="B405" s="6"/>
      <c r="C405" s="6"/>
      <c r="D405" s="7"/>
      <c r="E405" s="7"/>
      <c r="F405" s="8"/>
      <c r="G405" s="9">
        <f t="shared" si="23"/>
        <v>0</v>
      </c>
      <c r="H405" s="9">
        <f t="shared" si="25"/>
        <v>0</v>
      </c>
      <c r="I405" s="9">
        <f t="shared" si="24"/>
        <v>0</v>
      </c>
      <c r="K405" s="1"/>
    </row>
    <row r="406" spans="1:11" x14ac:dyDescent="0.4">
      <c r="A406" s="5"/>
      <c r="B406" s="6"/>
      <c r="C406" s="6"/>
      <c r="D406" s="7"/>
      <c r="E406" s="7"/>
      <c r="F406" s="8"/>
      <c r="G406" s="9">
        <f t="shared" si="23"/>
        <v>0</v>
      </c>
      <c r="H406" s="9">
        <f t="shared" si="25"/>
        <v>0</v>
      </c>
      <c r="I406" s="9">
        <f t="shared" si="24"/>
        <v>0</v>
      </c>
      <c r="K406" s="1"/>
    </row>
    <row r="407" spans="1:11" x14ac:dyDescent="0.4">
      <c r="A407" s="5"/>
      <c r="B407" s="6"/>
      <c r="C407" s="6"/>
      <c r="D407" s="7"/>
      <c r="E407" s="7"/>
      <c r="F407" s="8"/>
      <c r="G407" s="9">
        <f t="shared" si="23"/>
        <v>0</v>
      </c>
      <c r="H407" s="9">
        <f t="shared" si="25"/>
        <v>0</v>
      </c>
      <c r="I407" s="9">
        <f t="shared" si="24"/>
        <v>0</v>
      </c>
      <c r="K407" s="1"/>
    </row>
    <row r="408" spans="1:11" x14ac:dyDescent="0.4">
      <c r="A408" s="5"/>
      <c r="B408" s="6"/>
      <c r="C408" s="6"/>
      <c r="D408" s="7"/>
      <c r="E408" s="7"/>
      <c r="F408" s="8"/>
      <c r="G408" s="9">
        <f t="shared" si="23"/>
        <v>0</v>
      </c>
      <c r="H408" s="9">
        <f t="shared" si="25"/>
        <v>0</v>
      </c>
      <c r="I408" s="9">
        <f t="shared" si="24"/>
        <v>0</v>
      </c>
      <c r="K408" s="1"/>
    </row>
    <row r="409" spans="1:11" x14ac:dyDescent="0.4">
      <c r="A409" s="5"/>
      <c r="B409" s="6"/>
      <c r="C409" s="6"/>
      <c r="D409" s="7"/>
      <c r="E409" s="7"/>
      <c r="F409" s="8"/>
      <c r="G409" s="9">
        <f t="shared" si="23"/>
        <v>0</v>
      </c>
      <c r="H409" s="9">
        <f t="shared" si="25"/>
        <v>0</v>
      </c>
      <c r="I409" s="9">
        <f t="shared" si="24"/>
        <v>0</v>
      </c>
      <c r="K409" s="1"/>
    </row>
    <row r="410" spans="1:11" x14ac:dyDescent="0.4">
      <c r="A410" s="5"/>
      <c r="B410" s="6"/>
      <c r="C410" s="6"/>
      <c r="D410" s="7"/>
      <c r="E410" s="7"/>
      <c r="F410" s="8"/>
      <c r="G410" s="9">
        <f t="shared" si="23"/>
        <v>0</v>
      </c>
      <c r="H410" s="9">
        <f t="shared" si="25"/>
        <v>0</v>
      </c>
      <c r="I410" s="9">
        <f t="shared" si="24"/>
        <v>0</v>
      </c>
      <c r="K410" s="1"/>
    </row>
    <row r="411" spans="1:11" x14ac:dyDescent="0.4">
      <c r="A411" s="5"/>
      <c r="B411" s="6"/>
      <c r="C411" s="6"/>
      <c r="D411" s="7"/>
      <c r="E411" s="7"/>
      <c r="F411" s="8"/>
      <c r="G411" s="9">
        <f t="shared" si="23"/>
        <v>0</v>
      </c>
      <c r="H411" s="9">
        <f t="shared" si="25"/>
        <v>0</v>
      </c>
      <c r="I411" s="9">
        <f t="shared" si="24"/>
        <v>0</v>
      </c>
      <c r="K411" s="1"/>
    </row>
    <row r="412" spans="1:11" x14ac:dyDescent="0.4">
      <c r="A412" s="5"/>
      <c r="B412" s="6"/>
      <c r="C412" s="6"/>
      <c r="D412" s="7"/>
      <c r="E412" s="7"/>
      <c r="F412" s="8"/>
      <c r="G412" s="9">
        <f t="shared" si="23"/>
        <v>0</v>
      </c>
      <c r="H412" s="9">
        <f t="shared" si="25"/>
        <v>0</v>
      </c>
      <c r="I412" s="9">
        <f t="shared" si="24"/>
        <v>0</v>
      </c>
      <c r="K412" s="1"/>
    </row>
    <row r="413" spans="1:11" x14ac:dyDescent="0.4">
      <c r="A413" s="5"/>
      <c r="B413" s="6"/>
      <c r="C413" s="6"/>
      <c r="D413" s="7"/>
      <c r="E413" s="7"/>
      <c r="F413" s="8"/>
      <c r="G413" s="9">
        <f t="shared" si="23"/>
        <v>0</v>
      </c>
      <c r="H413" s="9">
        <f t="shared" si="25"/>
        <v>0</v>
      </c>
      <c r="I413" s="9">
        <f t="shared" si="24"/>
        <v>0</v>
      </c>
      <c r="K413" s="1"/>
    </row>
    <row r="414" spans="1:11" x14ac:dyDescent="0.4">
      <c r="A414" s="5"/>
      <c r="B414" s="6"/>
      <c r="C414" s="6"/>
      <c r="D414" s="7"/>
      <c r="E414" s="7"/>
      <c r="F414" s="8"/>
      <c r="G414" s="9">
        <f t="shared" si="23"/>
        <v>0</v>
      </c>
      <c r="H414" s="9">
        <f t="shared" si="25"/>
        <v>0</v>
      </c>
      <c r="I414" s="9">
        <f t="shared" si="24"/>
        <v>0</v>
      </c>
      <c r="K414" s="1"/>
    </row>
    <row r="415" spans="1:11" x14ac:dyDescent="0.4">
      <c r="A415" s="5"/>
      <c r="B415" s="6"/>
      <c r="C415" s="6"/>
      <c r="D415" s="7"/>
      <c r="E415" s="7"/>
      <c r="F415" s="8"/>
      <c r="G415" s="9">
        <f t="shared" si="23"/>
        <v>0</v>
      </c>
      <c r="H415" s="9">
        <f t="shared" si="25"/>
        <v>0</v>
      </c>
      <c r="I415" s="9">
        <f t="shared" si="24"/>
        <v>0</v>
      </c>
      <c r="K415" s="1"/>
    </row>
    <row r="416" spans="1:11" x14ac:dyDescent="0.4">
      <c r="A416" s="5"/>
      <c r="B416" s="6"/>
      <c r="C416" s="6"/>
      <c r="D416" s="7"/>
      <c r="E416" s="7"/>
      <c r="F416" s="8"/>
      <c r="G416" s="9">
        <f t="shared" si="23"/>
        <v>0</v>
      </c>
      <c r="H416" s="9">
        <f t="shared" si="25"/>
        <v>0</v>
      </c>
      <c r="I416" s="9">
        <f t="shared" si="24"/>
        <v>0</v>
      </c>
      <c r="K416" s="1"/>
    </row>
    <row r="417" spans="1:11" x14ac:dyDescent="0.4">
      <c r="A417" s="5"/>
      <c r="B417" s="6"/>
      <c r="C417" s="6"/>
      <c r="D417" s="7"/>
      <c r="E417" s="7"/>
      <c r="F417" s="8"/>
      <c r="G417" s="9">
        <f t="shared" si="23"/>
        <v>0</v>
      </c>
      <c r="H417" s="9">
        <f t="shared" si="25"/>
        <v>0</v>
      </c>
      <c r="I417" s="9">
        <f t="shared" si="24"/>
        <v>0</v>
      </c>
      <c r="K417" s="1"/>
    </row>
    <row r="418" spans="1:11" x14ac:dyDescent="0.4">
      <c r="A418" s="5"/>
      <c r="B418" s="6"/>
      <c r="C418" s="6"/>
      <c r="D418" s="7"/>
      <c r="E418" s="7"/>
      <c r="F418" s="8"/>
      <c r="G418" s="9">
        <f t="shared" si="23"/>
        <v>0</v>
      </c>
      <c r="H418" s="9">
        <f t="shared" si="25"/>
        <v>0</v>
      </c>
      <c r="I418" s="9">
        <f t="shared" si="24"/>
        <v>0</v>
      </c>
      <c r="K418" s="1"/>
    </row>
    <row r="419" spans="1:11" x14ac:dyDescent="0.4">
      <c r="A419" s="5"/>
      <c r="B419" s="6"/>
      <c r="C419" s="6"/>
      <c r="D419" s="7"/>
      <c r="E419" s="7"/>
      <c r="F419" s="8"/>
      <c r="G419" s="9">
        <f t="shared" si="23"/>
        <v>0</v>
      </c>
      <c r="H419" s="9">
        <f t="shared" si="25"/>
        <v>0</v>
      </c>
      <c r="I419" s="9">
        <f t="shared" si="24"/>
        <v>0</v>
      </c>
      <c r="K419" s="1"/>
    </row>
    <row r="420" spans="1:11" x14ac:dyDescent="0.4">
      <c r="A420" s="5"/>
      <c r="B420" s="6"/>
      <c r="C420" s="6"/>
      <c r="D420" s="7"/>
      <c r="E420" s="7"/>
      <c r="F420" s="8"/>
      <c r="G420" s="9">
        <f t="shared" si="23"/>
        <v>0</v>
      </c>
      <c r="H420" s="9">
        <f t="shared" si="25"/>
        <v>0</v>
      </c>
      <c r="I420" s="9">
        <f t="shared" si="24"/>
        <v>0</v>
      </c>
      <c r="K420" s="1"/>
    </row>
    <row r="421" spans="1:11" x14ac:dyDescent="0.4">
      <c r="A421" s="5"/>
      <c r="B421" s="6"/>
      <c r="C421" s="6"/>
      <c r="D421" s="7"/>
      <c r="E421" s="7"/>
      <c r="F421" s="8"/>
      <c r="G421" s="9">
        <f t="shared" si="23"/>
        <v>0</v>
      </c>
      <c r="H421" s="9">
        <f t="shared" si="25"/>
        <v>0</v>
      </c>
      <c r="I421" s="9">
        <f t="shared" si="24"/>
        <v>0</v>
      </c>
      <c r="K421" s="1"/>
    </row>
    <row r="422" spans="1:11" x14ac:dyDescent="0.4">
      <c r="A422" s="5"/>
      <c r="B422" s="6"/>
      <c r="C422" s="6"/>
      <c r="D422" s="7"/>
      <c r="E422" s="7"/>
      <c r="F422" s="8"/>
      <c r="G422" s="9">
        <f t="shared" si="23"/>
        <v>0</v>
      </c>
      <c r="H422" s="9">
        <f t="shared" si="25"/>
        <v>0</v>
      </c>
      <c r="I422" s="9">
        <f t="shared" si="24"/>
        <v>0</v>
      </c>
      <c r="K422" s="1"/>
    </row>
    <row r="423" spans="1:11" x14ac:dyDescent="0.4">
      <c r="A423" s="5"/>
      <c r="B423" s="6"/>
      <c r="C423" s="6"/>
      <c r="D423" s="7"/>
      <c r="E423" s="7"/>
      <c r="F423" s="8"/>
      <c r="G423" s="9">
        <f t="shared" si="23"/>
        <v>0</v>
      </c>
      <c r="H423" s="9">
        <f t="shared" si="25"/>
        <v>0</v>
      </c>
      <c r="I423" s="9">
        <f t="shared" si="24"/>
        <v>0</v>
      </c>
      <c r="K423" s="1"/>
    </row>
    <row r="424" spans="1:11" x14ac:dyDescent="0.4">
      <c r="A424" s="5"/>
      <c r="B424" s="6"/>
      <c r="C424" s="6"/>
      <c r="D424" s="7"/>
      <c r="E424" s="7"/>
      <c r="F424" s="8"/>
      <c r="G424" s="9">
        <f t="shared" si="23"/>
        <v>0</v>
      </c>
      <c r="H424" s="9">
        <f t="shared" si="25"/>
        <v>0</v>
      </c>
      <c r="I424" s="9">
        <f t="shared" si="24"/>
        <v>0</v>
      </c>
      <c r="K424" s="1"/>
    </row>
    <row r="425" spans="1:11" x14ac:dyDescent="0.4">
      <c r="A425" s="5"/>
      <c r="B425" s="6"/>
      <c r="C425" s="6"/>
      <c r="D425" s="7"/>
      <c r="E425" s="7"/>
      <c r="F425" s="8"/>
      <c r="G425" s="9">
        <f t="shared" si="23"/>
        <v>0</v>
      </c>
      <c r="H425" s="9">
        <f t="shared" si="25"/>
        <v>0</v>
      </c>
      <c r="I425" s="9">
        <f t="shared" si="24"/>
        <v>0</v>
      </c>
      <c r="K425" s="1"/>
    </row>
    <row r="426" spans="1:11" x14ac:dyDescent="0.4">
      <c r="A426" s="5"/>
      <c r="B426" s="6"/>
      <c r="C426" s="6"/>
      <c r="D426" s="7"/>
      <c r="E426" s="7"/>
      <c r="F426" s="8"/>
      <c r="G426" s="9">
        <f t="shared" si="23"/>
        <v>0</v>
      </c>
      <c r="H426" s="9">
        <f t="shared" si="25"/>
        <v>0</v>
      </c>
      <c r="I426" s="9">
        <f t="shared" si="24"/>
        <v>0</v>
      </c>
      <c r="K426" s="1"/>
    </row>
    <row r="427" spans="1:11" x14ac:dyDescent="0.4">
      <c r="A427" s="5"/>
      <c r="B427" s="6"/>
      <c r="C427" s="6"/>
      <c r="D427" s="7"/>
      <c r="E427" s="7"/>
      <c r="F427" s="8"/>
      <c r="G427" s="9">
        <f t="shared" si="23"/>
        <v>0</v>
      </c>
      <c r="H427" s="9">
        <f t="shared" si="25"/>
        <v>0</v>
      </c>
      <c r="I427" s="9">
        <f t="shared" si="24"/>
        <v>0</v>
      </c>
      <c r="K427" s="1"/>
    </row>
    <row r="428" spans="1:11" x14ac:dyDescent="0.4">
      <c r="A428" s="5"/>
      <c r="B428" s="6"/>
      <c r="C428" s="6"/>
      <c r="D428" s="7"/>
      <c r="E428" s="7"/>
      <c r="F428" s="8"/>
      <c r="G428" s="9">
        <f t="shared" si="23"/>
        <v>0</v>
      </c>
      <c r="H428" s="9">
        <f t="shared" si="25"/>
        <v>0</v>
      </c>
      <c r="I428" s="9">
        <f t="shared" si="24"/>
        <v>0</v>
      </c>
      <c r="K428" s="1"/>
    </row>
    <row r="429" spans="1:11" x14ac:dyDescent="0.4">
      <c r="A429" s="5"/>
      <c r="B429" s="6"/>
      <c r="C429" s="6"/>
      <c r="D429" s="7"/>
      <c r="E429" s="7"/>
      <c r="F429" s="8"/>
      <c r="G429" s="9">
        <f t="shared" si="23"/>
        <v>0</v>
      </c>
      <c r="H429" s="9">
        <f t="shared" si="25"/>
        <v>0</v>
      </c>
      <c r="I429" s="9">
        <f t="shared" si="24"/>
        <v>0</v>
      </c>
      <c r="K429" s="1"/>
    </row>
    <row r="430" spans="1:11" x14ac:dyDescent="0.4">
      <c r="A430" s="5"/>
      <c r="B430" s="6"/>
      <c r="C430" s="6"/>
      <c r="D430" s="7"/>
      <c r="E430" s="7"/>
      <c r="F430" s="8"/>
      <c r="G430" s="9">
        <f t="shared" si="23"/>
        <v>0</v>
      </c>
      <c r="H430" s="9">
        <f t="shared" si="25"/>
        <v>0</v>
      </c>
      <c r="I430" s="9">
        <f t="shared" si="24"/>
        <v>0</v>
      </c>
      <c r="K430" s="1"/>
    </row>
    <row r="431" spans="1:11" x14ac:dyDescent="0.4">
      <c r="A431" s="5"/>
      <c r="B431" s="6"/>
      <c r="C431" s="6"/>
      <c r="D431" s="7"/>
      <c r="E431" s="7"/>
      <c r="F431" s="8"/>
      <c r="G431" s="9">
        <f t="shared" si="23"/>
        <v>0</v>
      </c>
      <c r="H431" s="9">
        <f t="shared" si="25"/>
        <v>0</v>
      </c>
      <c r="I431" s="9">
        <f t="shared" si="24"/>
        <v>0</v>
      </c>
      <c r="K431" s="1"/>
    </row>
    <row r="432" spans="1:11" x14ac:dyDescent="0.4">
      <c r="A432" s="5"/>
      <c r="B432" s="6"/>
      <c r="C432" s="6"/>
      <c r="D432" s="7"/>
      <c r="E432" s="7"/>
      <c r="F432" s="8"/>
      <c r="G432" s="9">
        <f t="shared" si="23"/>
        <v>0</v>
      </c>
      <c r="H432" s="9">
        <f t="shared" si="25"/>
        <v>0</v>
      </c>
      <c r="I432" s="9">
        <f t="shared" si="24"/>
        <v>0</v>
      </c>
      <c r="K432" s="1"/>
    </row>
    <row r="433" spans="1:11" x14ac:dyDescent="0.4">
      <c r="A433" s="5"/>
      <c r="B433" s="6"/>
      <c r="C433" s="6"/>
      <c r="D433" s="7"/>
      <c r="E433" s="7"/>
      <c r="F433" s="8"/>
      <c r="G433" s="9">
        <f t="shared" si="23"/>
        <v>0</v>
      </c>
      <c r="H433" s="9">
        <f t="shared" si="25"/>
        <v>0</v>
      </c>
      <c r="I433" s="9">
        <f t="shared" si="24"/>
        <v>0</v>
      </c>
      <c r="K433" s="1"/>
    </row>
    <row r="434" spans="1:11" x14ac:dyDescent="0.4">
      <c r="A434" s="5"/>
      <c r="B434" s="6"/>
      <c r="C434" s="6"/>
      <c r="D434" s="7"/>
      <c r="E434" s="7"/>
      <c r="F434" s="8"/>
      <c r="G434" s="9">
        <f t="shared" si="23"/>
        <v>0</v>
      </c>
      <c r="H434" s="9">
        <f t="shared" si="25"/>
        <v>0</v>
      </c>
      <c r="I434" s="9">
        <f t="shared" si="24"/>
        <v>0</v>
      </c>
      <c r="K434" s="1"/>
    </row>
    <row r="435" spans="1:11" x14ac:dyDescent="0.4">
      <c r="A435" s="5"/>
      <c r="B435" s="6"/>
      <c r="C435" s="6"/>
      <c r="D435" s="7"/>
      <c r="E435" s="7"/>
      <c r="F435" s="8"/>
      <c r="G435" s="9">
        <f t="shared" si="23"/>
        <v>0</v>
      </c>
      <c r="H435" s="9">
        <f t="shared" si="25"/>
        <v>0</v>
      </c>
      <c r="I435" s="9">
        <f t="shared" si="24"/>
        <v>0</v>
      </c>
      <c r="K435" s="1"/>
    </row>
    <row r="436" spans="1:11" x14ac:dyDescent="0.4">
      <c r="A436" s="5"/>
      <c r="B436" s="6"/>
      <c r="C436" s="6"/>
      <c r="D436" s="7"/>
      <c r="E436" s="7"/>
      <c r="F436" s="8"/>
      <c r="G436" s="9">
        <f t="shared" si="23"/>
        <v>0</v>
      </c>
      <c r="H436" s="9">
        <f t="shared" si="25"/>
        <v>0</v>
      </c>
      <c r="I436" s="9">
        <f t="shared" si="24"/>
        <v>0</v>
      </c>
      <c r="K436" s="1"/>
    </row>
    <row r="437" spans="1:11" x14ac:dyDescent="0.4">
      <c r="A437" s="5"/>
      <c r="B437" s="6"/>
      <c r="C437" s="6"/>
      <c r="D437" s="7"/>
      <c r="E437" s="7"/>
      <c r="F437" s="8"/>
      <c r="G437" s="9">
        <f t="shared" si="23"/>
        <v>0</v>
      </c>
      <c r="H437" s="9">
        <f t="shared" si="25"/>
        <v>0</v>
      </c>
      <c r="I437" s="9">
        <f t="shared" si="24"/>
        <v>0</v>
      </c>
      <c r="K437" s="1"/>
    </row>
    <row r="438" spans="1:11" x14ac:dyDescent="0.4">
      <c r="A438" s="5"/>
      <c r="B438" s="6"/>
      <c r="C438" s="6"/>
      <c r="D438" s="7"/>
      <c r="E438" s="7"/>
      <c r="F438" s="8"/>
      <c r="G438" s="9">
        <f t="shared" si="23"/>
        <v>0</v>
      </c>
      <c r="H438" s="9">
        <f t="shared" si="25"/>
        <v>0</v>
      </c>
      <c r="I438" s="9">
        <f t="shared" si="24"/>
        <v>0</v>
      </c>
      <c r="K438" s="1"/>
    </row>
    <row r="439" spans="1:11" x14ac:dyDescent="0.4">
      <c r="A439" s="5"/>
      <c r="B439" s="6"/>
      <c r="C439" s="6"/>
      <c r="D439" s="7"/>
      <c r="E439" s="7"/>
      <c r="F439" s="8"/>
      <c r="G439" s="9">
        <f t="shared" si="23"/>
        <v>0</v>
      </c>
      <c r="H439" s="9">
        <f t="shared" si="25"/>
        <v>0</v>
      </c>
      <c r="I439" s="9">
        <f t="shared" si="24"/>
        <v>0</v>
      </c>
      <c r="K439" s="1"/>
    </row>
    <row r="440" spans="1:11" x14ac:dyDescent="0.4">
      <c r="A440" s="5"/>
      <c r="B440" s="6"/>
      <c r="C440" s="6"/>
      <c r="D440" s="7"/>
      <c r="E440" s="7"/>
      <c r="F440" s="8"/>
      <c r="G440" s="9">
        <f t="shared" si="23"/>
        <v>0</v>
      </c>
      <c r="H440" s="9">
        <f t="shared" si="25"/>
        <v>0</v>
      </c>
      <c r="I440" s="9">
        <f t="shared" si="24"/>
        <v>0</v>
      </c>
      <c r="K440" s="1"/>
    </row>
    <row r="441" spans="1:11" x14ac:dyDescent="0.4">
      <c r="A441" s="5"/>
      <c r="B441" s="6"/>
      <c r="C441" s="6"/>
      <c r="D441" s="7"/>
      <c r="E441" s="7"/>
      <c r="F441" s="8"/>
      <c r="G441" s="9">
        <f t="shared" si="23"/>
        <v>0</v>
      </c>
      <c r="H441" s="9">
        <f t="shared" si="25"/>
        <v>0</v>
      </c>
      <c r="I441" s="9">
        <f t="shared" si="24"/>
        <v>0</v>
      </c>
      <c r="K441" s="1"/>
    </row>
    <row r="442" spans="1:11" x14ac:dyDescent="0.4">
      <c r="A442" s="5"/>
      <c r="B442" s="6"/>
      <c r="C442" s="6"/>
      <c r="D442" s="7"/>
      <c r="E442" s="7"/>
      <c r="F442" s="8"/>
      <c r="G442" s="9">
        <f t="shared" si="23"/>
        <v>0</v>
      </c>
      <c r="H442" s="9">
        <f t="shared" si="25"/>
        <v>0</v>
      </c>
      <c r="I442" s="9">
        <f t="shared" si="24"/>
        <v>0</v>
      </c>
      <c r="K442" s="1"/>
    </row>
    <row r="443" spans="1:11" x14ac:dyDescent="0.4">
      <c r="A443" s="5"/>
      <c r="B443" s="6"/>
      <c r="C443" s="6"/>
      <c r="D443" s="7"/>
      <c r="E443" s="7"/>
      <c r="F443" s="8"/>
      <c r="G443" s="9">
        <f t="shared" si="23"/>
        <v>0</v>
      </c>
      <c r="H443" s="9">
        <f t="shared" si="25"/>
        <v>0</v>
      </c>
      <c r="I443" s="9">
        <f t="shared" si="24"/>
        <v>0</v>
      </c>
      <c r="K443" s="1"/>
    </row>
    <row r="444" spans="1:11" x14ac:dyDescent="0.4">
      <c r="A444" s="5"/>
      <c r="B444" s="6"/>
      <c r="C444" s="6"/>
      <c r="D444" s="7"/>
      <c r="E444" s="7"/>
      <c r="F444" s="8"/>
      <c r="G444" s="9">
        <f t="shared" si="23"/>
        <v>0</v>
      </c>
      <c r="H444" s="9">
        <f t="shared" si="25"/>
        <v>0</v>
      </c>
      <c r="I444" s="9">
        <f t="shared" si="24"/>
        <v>0</v>
      </c>
      <c r="K444" s="1"/>
    </row>
    <row r="445" spans="1:11" x14ac:dyDescent="0.4">
      <c r="A445" s="5"/>
      <c r="B445" s="6"/>
      <c r="C445" s="6"/>
      <c r="D445" s="7"/>
      <c r="E445" s="7"/>
      <c r="F445" s="8"/>
      <c r="G445" s="9">
        <f t="shared" si="23"/>
        <v>0</v>
      </c>
      <c r="H445" s="9">
        <f t="shared" si="25"/>
        <v>0</v>
      </c>
      <c r="I445" s="9">
        <f t="shared" si="24"/>
        <v>0</v>
      </c>
      <c r="K445" s="1"/>
    </row>
    <row r="446" spans="1:11" x14ac:dyDescent="0.4">
      <c r="A446" s="5"/>
      <c r="B446" s="6"/>
      <c r="C446" s="6"/>
      <c r="D446" s="7"/>
      <c r="E446" s="7"/>
      <c r="F446" s="8"/>
      <c r="G446" s="9">
        <f t="shared" si="23"/>
        <v>0</v>
      </c>
      <c r="H446" s="9">
        <f t="shared" si="25"/>
        <v>0</v>
      </c>
      <c r="I446" s="9">
        <f t="shared" si="24"/>
        <v>0</v>
      </c>
      <c r="K446" s="1"/>
    </row>
    <row r="447" spans="1:11" x14ac:dyDescent="0.4">
      <c r="A447" s="5"/>
      <c r="B447" s="6"/>
      <c r="C447" s="6"/>
      <c r="D447" s="7"/>
      <c r="E447" s="7"/>
      <c r="F447" s="8"/>
      <c r="G447" s="9">
        <f t="shared" si="23"/>
        <v>0</v>
      </c>
      <c r="H447" s="9">
        <f t="shared" si="25"/>
        <v>0</v>
      </c>
      <c r="I447" s="9">
        <f t="shared" si="24"/>
        <v>0</v>
      </c>
      <c r="K447" s="1"/>
    </row>
    <row r="448" spans="1:11" x14ac:dyDescent="0.4">
      <c r="A448" s="5"/>
      <c r="B448" s="6"/>
      <c r="C448" s="6"/>
      <c r="D448" s="7"/>
      <c r="E448" s="7"/>
      <c r="F448" s="8"/>
      <c r="G448" s="9">
        <f t="shared" si="23"/>
        <v>0</v>
      </c>
      <c r="H448" s="9">
        <f t="shared" si="25"/>
        <v>0</v>
      </c>
      <c r="I448" s="9">
        <f t="shared" si="24"/>
        <v>0</v>
      </c>
      <c r="K448" s="1"/>
    </row>
    <row r="449" spans="1:11" x14ac:dyDescent="0.4">
      <c r="A449" s="5"/>
      <c r="B449" s="6"/>
      <c r="C449" s="6"/>
      <c r="D449" s="7"/>
      <c r="E449" s="7"/>
      <c r="F449" s="8"/>
      <c r="G449" s="9">
        <f t="shared" si="23"/>
        <v>0</v>
      </c>
      <c r="H449" s="9">
        <f t="shared" si="25"/>
        <v>0</v>
      </c>
      <c r="I449" s="9">
        <f t="shared" si="24"/>
        <v>0</v>
      </c>
      <c r="K449" s="1"/>
    </row>
    <row r="450" spans="1:11" x14ac:dyDescent="0.4">
      <c r="A450" s="5"/>
      <c r="B450" s="6"/>
      <c r="C450" s="6"/>
      <c r="D450" s="7"/>
      <c r="E450" s="7"/>
      <c r="F450" s="8"/>
      <c r="G450" s="9">
        <f t="shared" si="23"/>
        <v>0</v>
      </c>
      <c r="H450" s="9">
        <f t="shared" si="25"/>
        <v>0</v>
      </c>
      <c r="I450" s="9">
        <f t="shared" si="24"/>
        <v>0</v>
      </c>
      <c r="K450" s="1"/>
    </row>
    <row r="451" spans="1:11" x14ac:dyDescent="0.4">
      <c r="A451" s="5"/>
      <c r="B451" s="6"/>
      <c r="C451" s="6"/>
      <c r="D451" s="7"/>
      <c r="E451" s="7"/>
      <c r="F451" s="8"/>
      <c r="G451" s="9">
        <f t="shared" si="23"/>
        <v>0</v>
      </c>
      <c r="H451" s="9">
        <f t="shared" si="25"/>
        <v>0</v>
      </c>
      <c r="I451" s="9">
        <f t="shared" si="24"/>
        <v>0</v>
      </c>
      <c r="K451" s="1"/>
    </row>
    <row r="452" spans="1:11" x14ac:dyDescent="0.4">
      <c r="A452" s="5"/>
      <c r="B452" s="6"/>
      <c r="C452" s="6"/>
      <c r="D452" s="7"/>
      <c r="E452" s="7"/>
      <c r="F452" s="8"/>
      <c r="G452" s="9">
        <f t="shared" si="23"/>
        <v>0</v>
      </c>
      <c r="H452" s="9">
        <f t="shared" si="25"/>
        <v>0</v>
      </c>
      <c r="I452" s="9">
        <f t="shared" si="24"/>
        <v>0</v>
      </c>
      <c r="K452" s="1"/>
    </row>
    <row r="453" spans="1:11" x14ac:dyDescent="0.4">
      <c r="A453" s="5"/>
      <c r="B453" s="6"/>
      <c r="C453" s="6"/>
      <c r="D453" s="7"/>
      <c r="E453" s="7"/>
      <c r="F453" s="8"/>
      <c r="G453" s="9">
        <f t="shared" si="23"/>
        <v>0</v>
      </c>
      <c r="H453" s="9">
        <f t="shared" si="25"/>
        <v>0</v>
      </c>
      <c r="I453" s="9">
        <f t="shared" si="24"/>
        <v>0</v>
      </c>
      <c r="K453" s="1"/>
    </row>
    <row r="454" spans="1:11" x14ac:dyDescent="0.4">
      <c r="A454" s="5"/>
      <c r="B454" s="6"/>
      <c r="C454" s="6"/>
      <c r="D454" s="7"/>
      <c r="E454" s="7"/>
      <c r="F454" s="8"/>
      <c r="G454" s="9">
        <f t="shared" si="23"/>
        <v>0</v>
      </c>
      <c r="H454" s="9">
        <f t="shared" si="25"/>
        <v>0</v>
      </c>
      <c r="I454" s="9">
        <f t="shared" si="24"/>
        <v>0</v>
      </c>
      <c r="K454" s="1"/>
    </row>
    <row r="455" spans="1:11" x14ac:dyDescent="0.4">
      <c r="A455" s="5"/>
      <c r="B455" s="6"/>
      <c r="C455" s="6"/>
      <c r="D455" s="7"/>
      <c r="E455" s="7"/>
      <c r="F455" s="8"/>
      <c r="G455" s="9">
        <f t="shared" si="23"/>
        <v>0</v>
      </c>
      <c r="H455" s="9">
        <f t="shared" si="25"/>
        <v>0</v>
      </c>
      <c r="I455" s="9">
        <f t="shared" si="24"/>
        <v>0</v>
      </c>
      <c r="K455" s="1"/>
    </row>
    <row r="456" spans="1:11" x14ac:dyDescent="0.4">
      <c r="A456" s="5"/>
      <c r="B456" s="6"/>
      <c r="C456" s="6"/>
      <c r="D456" s="7"/>
      <c r="E456" s="7"/>
      <c r="F456" s="8"/>
      <c r="G456" s="9">
        <f t="shared" si="23"/>
        <v>0</v>
      </c>
      <c r="H456" s="9">
        <f t="shared" si="25"/>
        <v>0</v>
      </c>
      <c r="I456" s="9">
        <f t="shared" si="24"/>
        <v>0</v>
      </c>
      <c r="K456" s="1"/>
    </row>
    <row r="457" spans="1:11" x14ac:dyDescent="0.4">
      <c r="A457" s="5"/>
      <c r="B457" s="6"/>
      <c r="C457" s="6"/>
      <c r="D457" s="7"/>
      <c r="E457" s="7"/>
      <c r="F457" s="8"/>
      <c r="G457" s="9">
        <f t="shared" ref="G457:G520" si="26">ROUNDDOWN((D457-E457)/1.1, 0)</f>
        <v>0</v>
      </c>
      <c r="H457" s="9">
        <f t="shared" si="25"/>
        <v>0</v>
      </c>
      <c r="I457" s="9">
        <f t="shared" ref="I457:I520" si="27">IF(F457=1,MIN(H457 * 0.03),0)</f>
        <v>0</v>
      </c>
      <c r="K457" s="1"/>
    </row>
    <row r="458" spans="1:11" x14ac:dyDescent="0.4">
      <c r="A458" s="5"/>
      <c r="B458" s="6"/>
      <c r="C458" s="6"/>
      <c r="D458" s="7"/>
      <c r="E458" s="7"/>
      <c r="F458" s="8"/>
      <c r="G458" s="9">
        <f t="shared" si="26"/>
        <v>0</v>
      </c>
      <c r="H458" s="9">
        <f t="shared" ref="H458:H521" si="28">ROUNDDOWN(G458, -3)</f>
        <v>0</v>
      </c>
      <c r="I458" s="9">
        <f t="shared" si="27"/>
        <v>0</v>
      </c>
      <c r="K458" s="1"/>
    </row>
    <row r="459" spans="1:11" x14ac:dyDescent="0.4">
      <c r="A459" s="5"/>
      <c r="B459" s="6"/>
      <c r="C459" s="6"/>
      <c r="D459" s="7"/>
      <c r="E459" s="7"/>
      <c r="F459" s="8"/>
      <c r="G459" s="9">
        <f t="shared" si="26"/>
        <v>0</v>
      </c>
      <c r="H459" s="9">
        <f t="shared" si="28"/>
        <v>0</v>
      </c>
      <c r="I459" s="9">
        <f t="shared" si="27"/>
        <v>0</v>
      </c>
      <c r="K459" s="1"/>
    </row>
    <row r="460" spans="1:11" x14ac:dyDescent="0.4">
      <c r="A460" s="5"/>
      <c r="B460" s="6"/>
      <c r="C460" s="6"/>
      <c r="D460" s="7"/>
      <c r="E460" s="7"/>
      <c r="F460" s="8"/>
      <c r="G460" s="9">
        <f t="shared" si="26"/>
        <v>0</v>
      </c>
      <c r="H460" s="9">
        <f t="shared" si="28"/>
        <v>0</v>
      </c>
      <c r="I460" s="9">
        <f t="shared" si="27"/>
        <v>0</v>
      </c>
      <c r="K460" s="1"/>
    </row>
    <row r="461" spans="1:11" x14ac:dyDescent="0.4">
      <c r="A461" s="5"/>
      <c r="B461" s="6"/>
      <c r="C461" s="6"/>
      <c r="D461" s="7"/>
      <c r="E461" s="7"/>
      <c r="F461" s="8"/>
      <c r="G461" s="9">
        <f t="shared" si="26"/>
        <v>0</v>
      </c>
      <c r="H461" s="9">
        <f t="shared" si="28"/>
        <v>0</v>
      </c>
      <c r="I461" s="9">
        <f t="shared" si="27"/>
        <v>0</v>
      </c>
      <c r="K461" s="1"/>
    </row>
    <row r="462" spans="1:11" x14ac:dyDescent="0.4">
      <c r="A462" s="5"/>
      <c r="B462" s="6"/>
      <c r="C462" s="6"/>
      <c r="D462" s="7"/>
      <c r="E462" s="7"/>
      <c r="F462" s="8"/>
      <c r="G462" s="9">
        <f t="shared" si="26"/>
        <v>0</v>
      </c>
      <c r="H462" s="9">
        <f t="shared" si="28"/>
        <v>0</v>
      </c>
      <c r="I462" s="9">
        <f t="shared" si="27"/>
        <v>0</v>
      </c>
      <c r="K462" s="1"/>
    </row>
    <row r="463" spans="1:11" x14ac:dyDescent="0.4">
      <c r="A463" s="5"/>
      <c r="B463" s="6"/>
      <c r="C463" s="6"/>
      <c r="D463" s="7"/>
      <c r="E463" s="7"/>
      <c r="F463" s="8"/>
      <c r="G463" s="9">
        <f t="shared" si="26"/>
        <v>0</v>
      </c>
      <c r="H463" s="9">
        <f t="shared" si="28"/>
        <v>0</v>
      </c>
      <c r="I463" s="9">
        <f t="shared" si="27"/>
        <v>0</v>
      </c>
      <c r="K463" s="1"/>
    </row>
    <row r="464" spans="1:11" x14ac:dyDescent="0.4">
      <c r="A464" s="5"/>
      <c r="B464" s="6"/>
      <c r="C464" s="6"/>
      <c r="D464" s="7"/>
      <c r="E464" s="7"/>
      <c r="F464" s="8"/>
      <c r="G464" s="9">
        <f t="shared" si="26"/>
        <v>0</v>
      </c>
      <c r="H464" s="9">
        <f t="shared" si="28"/>
        <v>0</v>
      </c>
      <c r="I464" s="9">
        <f t="shared" si="27"/>
        <v>0</v>
      </c>
      <c r="K464" s="1"/>
    </row>
    <row r="465" spans="1:11" x14ac:dyDescent="0.4">
      <c r="A465" s="5"/>
      <c r="B465" s="6"/>
      <c r="C465" s="6"/>
      <c r="D465" s="7"/>
      <c r="E465" s="7"/>
      <c r="F465" s="8"/>
      <c r="G465" s="9">
        <f t="shared" si="26"/>
        <v>0</v>
      </c>
      <c r="H465" s="9">
        <f t="shared" si="28"/>
        <v>0</v>
      </c>
      <c r="I465" s="9">
        <f t="shared" si="27"/>
        <v>0</v>
      </c>
      <c r="K465" s="1"/>
    </row>
    <row r="466" spans="1:11" x14ac:dyDescent="0.4">
      <c r="A466" s="5"/>
      <c r="B466" s="6"/>
      <c r="C466" s="6"/>
      <c r="D466" s="7"/>
      <c r="E466" s="7"/>
      <c r="F466" s="8"/>
      <c r="G466" s="9">
        <f t="shared" si="26"/>
        <v>0</v>
      </c>
      <c r="H466" s="9">
        <f t="shared" si="28"/>
        <v>0</v>
      </c>
      <c r="I466" s="9">
        <f t="shared" si="27"/>
        <v>0</v>
      </c>
      <c r="K466" s="1"/>
    </row>
    <row r="467" spans="1:11" x14ac:dyDescent="0.4">
      <c r="A467" s="5"/>
      <c r="B467" s="6"/>
      <c r="C467" s="6"/>
      <c r="D467" s="7"/>
      <c r="E467" s="7"/>
      <c r="F467" s="8"/>
      <c r="G467" s="9">
        <f t="shared" si="26"/>
        <v>0</v>
      </c>
      <c r="H467" s="9">
        <f t="shared" si="28"/>
        <v>0</v>
      </c>
      <c r="I467" s="9">
        <f t="shared" si="27"/>
        <v>0</v>
      </c>
      <c r="K467" s="1"/>
    </row>
    <row r="468" spans="1:11" x14ac:dyDescent="0.4">
      <c r="A468" s="5"/>
      <c r="B468" s="6"/>
      <c r="C468" s="6"/>
      <c r="D468" s="7"/>
      <c r="E468" s="7"/>
      <c r="F468" s="8"/>
      <c r="G468" s="9">
        <f t="shared" si="26"/>
        <v>0</v>
      </c>
      <c r="H468" s="9">
        <f t="shared" si="28"/>
        <v>0</v>
      </c>
      <c r="I468" s="9">
        <f t="shared" si="27"/>
        <v>0</v>
      </c>
      <c r="K468" s="1"/>
    </row>
    <row r="469" spans="1:11" x14ac:dyDescent="0.4">
      <c r="A469" s="5"/>
      <c r="B469" s="6"/>
      <c r="C469" s="6"/>
      <c r="D469" s="7"/>
      <c r="E469" s="7"/>
      <c r="F469" s="8"/>
      <c r="G469" s="9">
        <f t="shared" si="26"/>
        <v>0</v>
      </c>
      <c r="H469" s="9">
        <f t="shared" si="28"/>
        <v>0</v>
      </c>
      <c r="I469" s="9">
        <f t="shared" si="27"/>
        <v>0</v>
      </c>
      <c r="K469" s="1"/>
    </row>
    <row r="470" spans="1:11" x14ac:dyDescent="0.4">
      <c r="A470" s="5"/>
      <c r="B470" s="6"/>
      <c r="C470" s="6"/>
      <c r="D470" s="7"/>
      <c r="E470" s="7"/>
      <c r="F470" s="8"/>
      <c r="G470" s="9">
        <f t="shared" si="26"/>
        <v>0</v>
      </c>
      <c r="H470" s="9">
        <f t="shared" si="28"/>
        <v>0</v>
      </c>
      <c r="I470" s="9">
        <f t="shared" si="27"/>
        <v>0</v>
      </c>
      <c r="K470" s="1"/>
    </row>
    <row r="471" spans="1:11" x14ac:dyDescent="0.4">
      <c r="A471" s="5"/>
      <c r="B471" s="6"/>
      <c r="C471" s="6"/>
      <c r="D471" s="7"/>
      <c r="E471" s="7"/>
      <c r="F471" s="8"/>
      <c r="G471" s="9">
        <f t="shared" si="26"/>
        <v>0</v>
      </c>
      <c r="H471" s="9">
        <f t="shared" si="28"/>
        <v>0</v>
      </c>
      <c r="I471" s="9">
        <f t="shared" si="27"/>
        <v>0</v>
      </c>
      <c r="K471" s="1"/>
    </row>
    <row r="472" spans="1:11" x14ac:dyDescent="0.4">
      <c r="A472" s="5"/>
      <c r="B472" s="6"/>
      <c r="C472" s="6"/>
      <c r="D472" s="7"/>
      <c r="E472" s="7"/>
      <c r="F472" s="8"/>
      <c r="G472" s="9">
        <f t="shared" si="26"/>
        <v>0</v>
      </c>
      <c r="H472" s="9">
        <f t="shared" si="28"/>
        <v>0</v>
      </c>
      <c r="I472" s="9">
        <f t="shared" si="27"/>
        <v>0</v>
      </c>
      <c r="K472" s="1"/>
    </row>
    <row r="473" spans="1:11" x14ac:dyDescent="0.4">
      <c r="A473" s="5"/>
      <c r="B473" s="6"/>
      <c r="C473" s="6"/>
      <c r="D473" s="7"/>
      <c r="E473" s="7"/>
      <c r="F473" s="8"/>
      <c r="G473" s="9">
        <f t="shared" si="26"/>
        <v>0</v>
      </c>
      <c r="H473" s="9">
        <f t="shared" si="28"/>
        <v>0</v>
      </c>
      <c r="I473" s="9">
        <f t="shared" si="27"/>
        <v>0</v>
      </c>
      <c r="K473" s="1"/>
    </row>
    <row r="474" spans="1:11" x14ac:dyDescent="0.4">
      <c r="A474" s="5"/>
      <c r="B474" s="6"/>
      <c r="C474" s="6"/>
      <c r="D474" s="7"/>
      <c r="E474" s="7"/>
      <c r="F474" s="8"/>
      <c r="G474" s="9">
        <f t="shared" si="26"/>
        <v>0</v>
      </c>
      <c r="H474" s="9">
        <f t="shared" si="28"/>
        <v>0</v>
      </c>
      <c r="I474" s="9">
        <f t="shared" si="27"/>
        <v>0</v>
      </c>
      <c r="K474" s="1"/>
    </row>
    <row r="475" spans="1:11" x14ac:dyDescent="0.4">
      <c r="A475" s="5"/>
      <c r="B475" s="6"/>
      <c r="C475" s="6"/>
      <c r="D475" s="7"/>
      <c r="E475" s="7"/>
      <c r="F475" s="8"/>
      <c r="G475" s="9">
        <f t="shared" si="26"/>
        <v>0</v>
      </c>
      <c r="H475" s="9">
        <f t="shared" si="28"/>
        <v>0</v>
      </c>
      <c r="I475" s="9">
        <f t="shared" si="27"/>
        <v>0</v>
      </c>
      <c r="K475" s="1"/>
    </row>
    <row r="476" spans="1:11" x14ac:dyDescent="0.4">
      <c r="A476" s="5"/>
      <c r="B476" s="6"/>
      <c r="C476" s="6"/>
      <c r="D476" s="7"/>
      <c r="E476" s="7"/>
      <c r="F476" s="8"/>
      <c r="G476" s="9">
        <f t="shared" si="26"/>
        <v>0</v>
      </c>
      <c r="H476" s="9">
        <f t="shared" si="28"/>
        <v>0</v>
      </c>
      <c r="I476" s="9">
        <f t="shared" si="27"/>
        <v>0</v>
      </c>
      <c r="K476" s="1"/>
    </row>
    <row r="477" spans="1:11" x14ac:dyDescent="0.4">
      <c r="A477" s="5"/>
      <c r="B477" s="6"/>
      <c r="C477" s="6"/>
      <c r="D477" s="7"/>
      <c r="E477" s="7"/>
      <c r="F477" s="8"/>
      <c r="G477" s="9">
        <f t="shared" si="26"/>
        <v>0</v>
      </c>
      <c r="H477" s="9">
        <f t="shared" si="28"/>
        <v>0</v>
      </c>
      <c r="I477" s="9">
        <f t="shared" si="27"/>
        <v>0</v>
      </c>
      <c r="K477" s="1"/>
    </row>
    <row r="478" spans="1:11" x14ac:dyDescent="0.4">
      <c r="A478" s="5"/>
      <c r="B478" s="6"/>
      <c r="C478" s="6"/>
      <c r="D478" s="7"/>
      <c r="E478" s="7"/>
      <c r="F478" s="8"/>
      <c r="G478" s="9">
        <f t="shared" si="26"/>
        <v>0</v>
      </c>
      <c r="H478" s="9">
        <f t="shared" si="28"/>
        <v>0</v>
      </c>
      <c r="I478" s="9">
        <f t="shared" si="27"/>
        <v>0</v>
      </c>
      <c r="K478" s="1"/>
    </row>
    <row r="479" spans="1:11" x14ac:dyDescent="0.4">
      <c r="A479" s="5"/>
      <c r="B479" s="6"/>
      <c r="C479" s="6"/>
      <c r="D479" s="7"/>
      <c r="E479" s="7"/>
      <c r="F479" s="8"/>
      <c r="G479" s="9">
        <f t="shared" si="26"/>
        <v>0</v>
      </c>
      <c r="H479" s="9">
        <f t="shared" si="28"/>
        <v>0</v>
      </c>
      <c r="I479" s="9">
        <f t="shared" si="27"/>
        <v>0</v>
      </c>
      <c r="K479" s="1"/>
    </row>
    <row r="480" spans="1:11" x14ac:dyDescent="0.4">
      <c r="A480" s="5"/>
      <c r="B480" s="6"/>
      <c r="C480" s="6"/>
      <c r="D480" s="7"/>
      <c r="E480" s="7"/>
      <c r="F480" s="8"/>
      <c r="G480" s="9">
        <f t="shared" si="26"/>
        <v>0</v>
      </c>
      <c r="H480" s="9">
        <f t="shared" si="28"/>
        <v>0</v>
      </c>
      <c r="I480" s="9">
        <f t="shared" si="27"/>
        <v>0</v>
      </c>
      <c r="K480" s="1"/>
    </row>
    <row r="481" spans="1:11" x14ac:dyDescent="0.4">
      <c r="A481" s="5"/>
      <c r="B481" s="6"/>
      <c r="C481" s="6"/>
      <c r="D481" s="7"/>
      <c r="E481" s="7"/>
      <c r="F481" s="8"/>
      <c r="G481" s="9">
        <f t="shared" si="26"/>
        <v>0</v>
      </c>
      <c r="H481" s="9">
        <f t="shared" si="28"/>
        <v>0</v>
      </c>
      <c r="I481" s="9">
        <f t="shared" si="27"/>
        <v>0</v>
      </c>
      <c r="K481" s="1"/>
    </row>
    <row r="482" spans="1:11" x14ac:dyDescent="0.4">
      <c r="A482" s="5"/>
      <c r="B482" s="6"/>
      <c r="C482" s="6"/>
      <c r="D482" s="7"/>
      <c r="E482" s="7"/>
      <c r="F482" s="8"/>
      <c r="G482" s="9">
        <f t="shared" si="26"/>
        <v>0</v>
      </c>
      <c r="H482" s="9">
        <f t="shared" si="28"/>
        <v>0</v>
      </c>
      <c r="I482" s="9">
        <f t="shared" si="27"/>
        <v>0</v>
      </c>
      <c r="K482" s="1"/>
    </row>
    <row r="483" spans="1:11" x14ac:dyDescent="0.4">
      <c r="A483" s="5"/>
      <c r="B483" s="6"/>
      <c r="C483" s="6"/>
      <c r="D483" s="7"/>
      <c r="E483" s="7"/>
      <c r="F483" s="8"/>
      <c r="G483" s="9">
        <f t="shared" si="26"/>
        <v>0</v>
      </c>
      <c r="H483" s="9">
        <f t="shared" si="28"/>
        <v>0</v>
      </c>
      <c r="I483" s="9">
        <f t="shared" si="27"/>
        <v>0</v>
      </c>
      <c r="K483" s="1"/>
    </row>
    <row r="484" spans="1:11" x14ac:dyDescent="0.4">
      <c r="A484" s="5"/>
      <c r="B484" s="6"/>
      <c r="C484" s="6"/>
      <c r="D484" s="7"/>
      <c r="E484" s="7"/>
      <c r="F484" s="8"/>
      <c r="G484" s="9">
        <f t="shared" si="26"/>
        <v>0</v>
      </c>
      <c r="H484" s="9">
        <f t="shared" si="28"/>
        <v>0</v>
      </c>
      <c r="I484" s="9">
        <f t="shared" si="27"/>
        <v>0</v>
      </c>
      <c r="K484" s="1"/>
    </row>
    <row r="485" spans="1:11" x14ac:dyDescent="0.4">
      <c r="A485" s="5"/>
      <c r="B485" s="6"/>
      <c r="C485" s="6"/>
      <c r="D485" s="7"/>
      <c r="E485" s="7"/>
      <c r="F485" s="8"/>
      <c r="G485" s="9">
        <f t="shared" si="26"/>
        <v>0</v>
      </c>
      <c r="H485" s="9">
        <f t="shared" si="28"/>
        <v>0</v>
      </c>
      <c r="I485" s="9">
        <f t="shared" si="27"/>
        <v>0</v>
      </c>
      <c r="K485" s="1"/>
    </row>
    <row r="486" spans="1:11" x14ac:dyDescent="0.4">
      <c r="A486" s="5"/>
      <c r="B486" s="6"/>
      <c r="C486" s="6"/>
      <c r="D486" s="7"/>
      <c r="E486" s="7"/>
      <c r="F486" s="8"/>
      <c r="G486" s="9">
        <f t="shared" si="26"/>
        <v>0</v>
      </c>
      <c r="H486" s="9">
        <f t="shared" si="28"/>
        <v>0</v>
      </c>
      <c r="I486" s="9">
        <f t="shared" si="27"/>
        <v>0</v>
      </c>
      <c r="K486" s="1"/>
    </row>
    <row r="487" spans="1:11" x14ac:dyDescent="0.4">
      <c r="A487" s="5"/>
      <c r="B487" s="6"/>
      <c r="C487" s="6"/>
      <c r="D487" s="7"/>
      <c r="E487" s="7"/>
      <c r="F487" s="8"/>
      <c r="G487" s="9">
        <f t="shared" si="26"/>
        <v>0</v>
      </c>
      <c r="H487" s="9">
        <f t="shared" si="28"/>
        <v>0</v>
      </c>
      <c r="I487" s="9">
        <f t="shared" si="27"/>
        <v>0</v>
      </c>
      <c r="K487" s="1"/>
    </row>
    <row r="488" spans="1:11" x14ac:dyDescent="0.4">
      <c r="A488" s="5"/>
      <c r="B488" s="6"/>
      <c r="C488" s="6"/>
      <c r="D488" s="7"/>
      <c r="E488" s="7"/>
      <c r="F488" s="8"/>
      <c r="G488" s="9">
        <f t="shared" si="26"/>
        <v>0</v>
      </c>
      <c r="H488" s="9">
        <f t="shared" si="28"/>
        <v>0</v>
      </c>
      <c r="I488" s="9">
        <f t="shared" si="27"/>
        <v>0</v>
      </c>
      <c r="K488" s="1"/>
    </row>
    <row r="489" spans="1:11" x14ac:dyDescent="0.4">
      <c r="A489" s="5"/>
      <c r="B489" s="6"/>
      <c r="C489" s="6"/>
      <c r="D489" s="7"/>
      <c r="E489" s="7"/>
      <c r="F489" s="8"/>
      <c r="G489" s="9">
        <f t="shared" si="26"/>
        <v>0</v>
      </c>
      <c r="H489" s="9">
        <f t="shared" si="28"/>
        <v>0</v>
      </c>
      <c r="I489" s="9">
        <f t="shared" si="27"/>
        <v>0</v>
      </c>
      <c r="K489" s="1"/>
    </row>
    <row r="490" spans="1:11" x14ac:dyDescent="0.4">
      <c r="A490" s="5"/>
      <c r="B490" s="6"/>
      <c r="C490" s="6"/>
      <c r="D490" s="7"/>
      <c r="E490" s="7"/>
      <c r="F490" s="8"/>
      <c r="G490" s="9">
        <f t="shared" si="26"/>
        <v>0</v>
      </c>
      <c r="H490" s="9">
        <f t="shared" si="28"/>
        <v>0</v>
      </c>
      <c r="I490" s="9">
        <f t="shared" si="27"/>
        <v>0</v>
      </c>
      <c r="K490" s="1"/>
    </row>
    <row r="491" spans="1:11" x14ac:dyDescent="0.4">
      <c r="A491" s="5"/>
      <c r="B491" s="6"/>
      <c r="C491" s="6"/>
      <c r="D491" s="7"/>
      <c r="E491" s="7"/>
      <c r="F491" s="8"/>
      <c r="G491" s="9">
        <f t="shared" si="26"/>
        <v>0</v>
      </c>
      <c r="H491" s="9">
        <f t="shared" si="28"/>
        <v>0</v>
      </c>
      <c r="I491" s="9">
        <f t="shared" si="27"/>
        <v>0</v>
      </c>
      <c r="K491" s="1"/>
    </row>
    <row r="492" spans="1:11" x14ac:dyDescent="0.4">
      <c r="A492" s="5"/>
      <c r="B492" s="6"/>
      <c r="C492" s="6"/>
      <c r="D492" s="7"/>
      <c r="E492" s="7"/>
      <c r="F492" s="8"/>
      <c r="G492" s="9">
        <f t="shared" si="26"/>
        <v>0</v>
      </c>
      <c r="H492" s="9">
        <f t="shared" si="28"/>
        <v>0</v>
      </c>
      <c r="I492" s="9">
        <f t="shared" si="27"/>
        <v>0</v>
      </c>
      <c r="K492" s="1"/>
    </row>
    <row r="493" spans="1:11" x14ac:dyDescent="0.4">
      <c r="A493" s="5"/>
      <c r="B493" s="6"/>
      <c r="C493" s="6"/>
      <c r="D493" s="7"/>
      <c r="E493" s="7"/>
      <c r="F493" s="8"/>
      <c r="G493" s="9">
        <f t="shared" si="26"/>
        <v>0</v>
      </c>
      <c r="H493" s="9">
        <f t="shared" si="28"/>
        <v>0</v>
      </c>
      <c r="I493" s="9">
        <f t="shared" si="27"/>
        <v>0</v>
      </c>
      <c r="K493" s="1"/>
    </row>
    <row r="494" spans="1:11" x14ac:dyDescent="0.4">
      <c r="A494" s="5"/>
      <c r="B494" s="6"/>
      <c r="C494" s="6"/>
      <c r="D494" s="7"/>
      <c r="E494" s="7"/>
      <c r="F494" s="8"/>
      <c r="G494" s="9">
        <f t="shared" si="26"/>
        <v>0</v>
      </c>
      <c r="H494" s="9">
        <f t="shared" si="28"/>
        <v>0</v>
      </c>
      <c r="I494" s="9">
        <f t="shared" si="27"/>
        <v>0</v>
      </c>
      <c r="K494" s="1"/>
    </row>
    <row r="495" spans="1:11" x14ac:dyDescent="0.4">
      <c r="A495" s="5"/>
      <c r="B495" s="6"/>
      <c r="C495" s="6"/>
      <c r="D495" s="7"/>
      <c r="E495" s="7"/>
      <c r="F495" s="8"/>
      <c r="G495" s="9">
        <f t="shared" si="26"/>
        <v>0</v>
      </c>
      <c r="H495" s="9">
        <f t="shared" si="28"/>
        <v>0</v>
      </c>
      <c r="I495" s="9">
        <f t="shared" si="27"/>
        <v>0</v>
      </c>
      <c r="K495" s="1"/>
    </row>
    <row r="496" spans="1:11" x14ac:dyDescent="0.4">
      <c r="A496" s="5"/>
      <c r="B496" s="6"/>
      <c r="C496" s="6"/>
      <c r="D496" s="7"/>
      <c r="E496" s="7"/>
      <c r="F496" s="8"/>
      <c r="G496" s="9">
        <f t="shared" si="26"/>
        <v>0</v>
      </c>
      <c r="H496" s="9">
        <f t="shared" si="28"/>
        <v>0</v>
      </c>
      <c r="I496" s="9">
        <f t="shared" si="27"/>
        <v>0</v>
      </c>
      <c r="K496" s="1"/>
    </row>
    <row r="497" spans="1:11" x14ac:dyDescent="0.4">
      <c r="A497" s="5"/>
      <c r="B497" s="6"/>
      <c r="C497" s="6"/>
      <c r="D497" s="7"/>
      <c r="E497" s="7"/>
      <c r="F497" s="8"/>
      <c r="G497" s="9">
        <f t="shared" si="26"/>
        <v>0</v>
      </c>
      <c r="H497" s="9">
        <f t="shared" si="28"/>
        <v>0</v>
      </c>
      <c r="I497" s="9">
        <f t="shared" si="27"/>
        <v>0</v>
      </c>
      <c r="K497" s="1"/>
    </row>
    <row r="498" spans="1:11" x14ac:dyDescent="0.4">
      <c r="A498" s="5"/>
      <c r="B498" s="6"/>
      <c r="C498" s="6"/>
      <c r="D498" s="7"/>
      <c r="E498" s="7"/>
      <c r="F498" s="8"/>
      <c r="G498" s="9">
        <f t="shared" si="26"/>
        <v>0</v>
      </c>
      <c r="H498" s="9">
        <f t="shared" si="28"/>
        <v>0</v>
      </c>
      <c r="I498" s="9">
        <f t="shared" si="27"/>
        <v>0</v>
      </c>
      <c r="K498" s="1"/>
    </row>
    <row r="499" spans="1:11" x14ac:dyDescent="0.4">
      <c r="A499" s="5"/>
      <c r="B499" s="6"/>
      <c r="C499" s="6"/>
      <c r="D499" s="7"/>
      <c r="E499" s="7"/>
      <c r="F499" s="8"/>
      <c r="G499" s="9">
        <f t="shared" si="26"/>
        <v>0</v>
      </c>
      <c r="H499" s="9">
        <f t="shared" si="28"/>
        <v>0</v>
      </c>
      <c r="I499" s="9">
        <f t="shared" si="27"/>
        <v>0</v>
      </c>
      <c r="K499" s="1"/>
    </row>
    <row r="500" spans="1:11" x14ac:dyDescent="0.4">
      <c r="A500" s="5"/>
      <c r="B500" s="6"/>
      <c r="C500" s="6"/>
      <c r="D500" s="7"/>
      <c r="E500" s="7"/>
      <c r="F500" s="8"/>
      <c r="G500" s="9">
        <f t="shared" si="26"/>
        <v>0</v>
      </c>
      <c r="H500" s="9">
        <f t="shared" si="28"/>
        <v>0</v>
      </c>
      <c r="I500" s="9">
        <f t="shared" si="27"/>
        <v>0</v>
      </c>
      <c r="K500" s="1"/>
    </row>
    <row r="501" spans="1:11" x14ac:dyDescent="0.4">
      <c r="A501" s="5"/>
      <c r="B501" s="6"/>
      <c r="C501" s="6"/>
      <c r="D501" s="7"/>
      <c r="E501" s="7"/>
      <c r="F501" s="8"/>
      <c r="G501" s="9">
        <f t="shared" si="26"/>
        <v>0</v>
      </c>
      <c r="H501" s="9">
        <f t="shared" si="28"/>
        <v>0</v>
      </c>
      <c r="I501" s="9">
        <f t="shared" si="27"/>
        <v>0</v>
      </c>
      <c r="K501" s="1"/>
    </row>
    <row r="502" spans="1:11" x14ac:dyDescent="0.4">
      <c r="A502" s="5"/>
      <c r="B502" s="6"/>
      <c r="C502" s="6"/>
      <c r="D502" s="7"/>
      <c r="E502" s="7"/>
      <c r="F502" s="8"/>
      <c r="G502" s="9">
        <f t="shared" si="26"/>
        <v>0</v>
      </c>
      <c r="H502" s="9">
        <f t="shared" si="28"/>
        <v>0</v>
      </c>
      <c r="I502" s="9">
        <f t="shared" si="27"/>
        <v>0</v>
      </c>
      <c r="K502" s="1"/>
    </row>
    <row r="503" spans="1:11" x14ac:dyDescent="0.4">
      <c r="A503" s="5"/>
      <c r="B503" s="6"/>
      <c r="C503" s="6"/>
      <c r="D503" s="7"/>
      <c r="E503" s="7"/>
      <c r="F503" s="8"/>
      <c r="G503" s="9">
        <f t="shared" si="26"/>
        <v>0</v>
      </c>
      <c r="H503" s="9">
        <f t="shared" si="28"/>
        <v>0</v>
      </c>
      <c r="I503" s="9">
        <f t="shared" si="27"/>
        <v>0</v>
      </c>
      <c r="K503" s="1"/>
    </row>
    <row r="504" spans="1:11" x14ac:dyDescent="0.4">
      <c r="A504" s="5"/>
      <c r="B504" s="6"/>
      <c r="C504" s="6"/>
      <c r="D504" s="7"/>
      <c r="E504" s="7"/>
      <c r="F504" s="8"/>
      <c r="G504" s="9">
        <f t="shared" si="26"/>
        <v>0</v>
      </c>
      <c r="H504" s="9">
        <f t="shared" si="28"/>
        <v>0</v>
      </c>
      <c r="I504" s="9">
        <f t="shared" si="27"/>
        <v>0</v>
      </c>
      <c r="K504" s="1"/>
    </row>
    <row r="505" spans="1:11" x14ac:dyDescent="0.4">
      <c r="A505" s="5"/>
      <c r="B505" s="6"/>
      <c r="C505" s="6"/>
      <c r="D505" s="7"/>
      <c r="E505" s="7"/>
      <c r="F505" s="8"/>
      <c r="G505" s="9">
        <f t="shared" si="26"/>
        <v>0</v>
      </c>
      <c r="H505" s="9">
        <f t="shared" si="28"/>
        <v>0</v>
      </c>
      <c r="I505" s="9">
        <f t="shared" si="27"/>
        <v>0</v>
      </c>
      <c r="K505" s="1"/>
    </row>
    <row r="506" spans="1:11" x14ac:dyDescent="0.4">
      <c r="A506" s="5"/>
      <c r="B506" s="6"/>
      <c r="C506" s="6"/>
      <c r="D506" s="7"/>
      <c r="E506" s="7"/>
      <c r="F506" s="8"/>
      <c r="G506" s="9">
        <f t="shared" si="26"/>
        <v>0</v>
      </c>
      <c r="H506" s="9">
        <f t="shared" si="28"/>
        <v>0</v>
      </c>
      <c r="I506" s="9">
        <f t="shared" si="27"/>
        <v>0</v>
      </c>
      <c r="K506" s="1"/>
    </row>
    <row r="507" spans="1:11" x14ac:dyDescent="0.4">
      <c r="A507" s="5"/>
      <c r="B507" s="6"/>
      <c r="C507" s="6"/>
      <c r="D507" s="7"/>
      <c r="E507" s="7"/>
      <c r="F507" s="8"/>
      <c r="G507" s="9">
        <f t="shared" si="26"/>
        <v>0</v>
      </c>
      <c r="H507" s="9">
        <f t="shared" si="28"/>
        <v>0</v>
      </c>
      <c r="I507" s="9">
        <f t="shared" si="27"/>
        <v>0</v>
      </c>
      <c r="K507" s="1"/>
    </row>
    <row r="508" spans="1:11" x14ac:dyDescent="0.4">
      <c r="A508" s="5"/>
      <c r="B508" s="6"/>
      <c r="C508" s="6"/>
      <c r="D508" s="7"/>
      <c r="E508" s="7"/>
      <c r="F508" s="8"/>
      <c r="G508" s="9">
        <f t="shared" si="26"/>
        <v>0</v>
      </c>
      <c r="H508" s="9">
        <f t="shared" si="28"/>
        <v>0</v>
      </c>
      <c r="I508" s="9">
        <f t="shared" si="27"/>
        <v>0</v>
      </c>
      <c r="K508" s="1"/>
    </row>
    <row r="509" spans="1:11" x14ac:dyDescent="0.4">
      <c r="A509" s="5"/>
      <c r="B509" s="6"/>
      <c r="C509" s="6"/>
      <c r="D509" s="7"/>
      <c r="E509" s="7"/>
      <c r="F509" s="8"/>
      <c r="G509" s="9">
        <f t="shared" si="26"/>
        <v>0</v>
      </c>
      <c r="H509" s="9">
        <f t="shared" si="28"/>
        <v>0</v>
      </c>
      <c r="I509" s="9">
        <f t="shared" si="27"/>
        <v>0</v>
      </c>
      <c r="K509" s="1"/>
    </row>
    <row r="510" spans="1:11" x14ac:dyDescent="0.4">
      <c r="A510" s="5"/>
      <c r="B510" s="6"/>
      <c r="C510" s="6"/>
      <c r="D510" s="7"/>
      <c r="E510" s="7"/>
      <c r="F510" s="8"/>
      <c r="G510" s="9">
        <f t="shared" si="26"/>
        <v>0</v>
      </c>
      <c r="H510" s="9">
        <f t="shared" si="28"/>
        <v>0</v>
      </c>
      <c r="I510" s="9">
        <f t="shared" si="27"/>
        <v>0</v>
      </c>
      <c r="K510" s="1"/>
    </row>
    <row r="511" spans="1:11" x14ac:dyDescent="0.4">
      <c r="A511" s="5"/>
      <c r="B511" s="6"/>
      <c r="C511" s="6"/>
      <c r="D511" s="7"/>
      <c r="E511" s="7"/>
      <c r="F511" s="8"/>
      <c r="G511" s="9">
        <f t="shared" si="26"/>
        <v>0</v>
      </c>
      <c r="H511" s="9">
        <f t="shared" si="28"/>
        <v>0</v>
      </c>
      <c r="I511" s="9">
        <f t="shared" si="27"/>
        <v>0</v>
      </c>
      <c r="K511" s="1"/>
    </row>
    <row r="512" spans="1:11" x14ac:dyDescent="0.4">
      <c r="A512" s="5"/>
      <c r="B512" s="6"/>
      <c r="C512" s="6"/>
      <c r="D512" s="7"/>
      <c r="E512" s="7"/>
      <c r="F512" s="8"/>
      <c r="G512" s="9">
        <f t="shared" si="26"/>
        <v>0</v>
      </c>
      <c r="H512" s="9">
        <f t="shared" si="28"/>
        <v>0</v>
      </c>
      <c r="I512" s="9">
        <f t="shared" si="27"/>
        <v>0</v>
      </c>
      <c r="K512" s="1"/>
    </row>
    <row r="513" spans="1:11" x14ac:dyDescent="0.4">
      <c r="A513" s="5"/>
      <c r="B513" s="6"/>
      <c r="C513" s="6"/>
      <c r="D513" s="7"/>
      <c r="E513" s="7"/>
      <c r="F513" s="8"/>
      <c r="G513" s="9">
        <f t="shared" si="26"/>
        <v>0</v>
      </c>
      <c r="H513" s="9">
        <f t="shared" si="28"/>
        <v>0</v>
      </c>
      <c r="I513" s="9">
        <f t="shared" si="27"/>
        <v>0</v>
      </c>
      <c r="K513" s="1"/>
    </row>
    <row r="514" spans="1:11" x14ac:dyDescent="0.4">
      <c r="A514" s="5"/>
      <c r="B514" s="6"/>
      <c r="C514" s="6"/>
      <c r="D514" s="7"/>
      <c r="E514" s="7"/>
      <c r="F514" s="8"/>
      <c r="G514" s="9">
        <f t="shared" si="26"/>
        <v>0</v>
      </c>
      <c r="H514" s="9">
        <f t="shared" si="28"/>
        <v>0</v>
      </c>
      <c r="I514" s="9">
        <f t="shared" si="27"/>
        <v>0</v>
      </c>
      <c r="K514" s="1"/>
    </row>
    <row r="515" spans="1:11" x14ac:dyDescent="0.4">
      <c r="A515" s="5"/>
      <c r="B515" s="6"/>
      <c r="C515" s="6"/>
      <c r="D515" s="7"/>
      <c r="E515" s="7"/>
      <c r="F515" s="8"/>
      <c r="G515" s="9">
        <f t="shared" si="26"/>
        <v>0</v>
      </c>
      <c r="H515" s="9">
        <f t="shared" si="28"/>
        <v>0</v>
      </c>
      <c r="I515" s="9">
        <f t="shared" si="27"/>
        <v>0</v>
      </c>
      <c r="K515" s="1"/>
    </row>
    <row r="516" spans="1:11" x14ac:dyDescent="0.4">
      <c r="A516" s="5"/>
      <c r="B516" s="6"/>
      <c r="C516" s="6"/>
      <c r="D516" s="7"/>
      <c r="E516" s="7"/>
      <c r="F516" s="8"/>
      <c r="G516" s="9">
        <f t="shared" si="26"/>
        <v>0</v>
      </c>
      <c r="H516" s="9">
        <f t="shared" si="28"/>
        <v>0</v>
      </c>
      <c r="I516" s="9">
        <f t="shared" si="27"/>
        <v>0</v>
      </c>
      <c r="K516" s="1"/>
    </row>
    <row r="517" spans="1:11" x14ac:dyDescent="0.4">
      <c r="A517" s="5"/>
      <c r="B517" s="6"/>
      <c r="C517" s="6"/>
      <c r="D517" s="7"/>
      <c r="E517" s="7"/>
      <c r="F517" s="8"/>
      <c r="G517" s="9">
        <f t="shared" si="26"/>
        <v>0</v>
      </c>
      <c r="H517" s="9">
        <f t="shared" si="28"/>
        <v>0</v>
      </c>
      <c r="I517" s="9">
        <f t="shared" si="27"/>
        <v>0</v>
      </c>
      <c r="K517" s="1"/>
    </row>
    <row r="518" spans="1:11" x14ac:dyDescent="0.4">
      <c r="A518" s="5"/>
      <c r="B518" s="6"/>
      <c r="C518" s="6"/>
      <c r="D518" s="7"/>
      <c r="E518" s="7"/>
      <c r="F518" s="8"/>
      <c r="G518" s="9">
        <f t="shared" si="26"/>
        <v>0</v>
      </c>
      <c r="H518" s="9">
        <f t="shared" si="28"/>
        <v>0</v>
      </c>
      <c r="I518" s="9">
        <f t="shared" si="27"/>
        <v>0</v>
      </c>
      <c r="K518" s="1"/>
    </row>
    <row r="519" spans="1:11" x14ac:dyDescent="0.4">
      <c r="A519" s="5"/>
      <c r="B519" s="6"/>
      <c r="C519" s="6"/>
      <c r="D519" s="7"/>
      <c r="E519" s="7"/>
      <c r="F519" s="8"/>
      <c r="G519" s="9">
        <f t="shared" si="26"/>
        <v>0</v>
      </c>
      <c r="H519" s="9">
        <f t="shared" si="28"/>
        <v>0</v>
      </c>
      <c r="I519" s="9">
        <f t="shared" si="27"/>
        <v>0</v>
      </c>
      <c r="K519" s="1"/>
    </row>
    <row r="520" spans="1:11" x14ac:dyDescent="0.4">
      <c r="A520" s="5"/>
      <c r="B520" s="6"/>
      <c r="C520" s="6"/>
      <c r="D520" s="7"/>
      <c r="E520" s="7"/>
      <c r="F520" s="8"/>
      <c r="G520" s="9">
        <f t="shared" si="26"/>
        <v>0</v>
      </c>
      <c r="H520" s="9">
        <f t="shared" si="28"/>
        <v>0</v>
      </c>
      <c r="I520" s="9">
        <f t="shared" si="27"/>
        <v>0</v>
      </c>
      <c r="K520" s="1"/>
    </row>
    <row r="521" spans="1:11" x14ac:dyDescent="0.4">
      <c r="A521" s="5"/>
      <c r="B521" s="6"/>
      <c r="C521" s="6"/>
      <c r="D521" s="7"/>
      <c r="E521" s="7"/>
      <c r="F521" s="8"/>
      <c r="G521" s="9">
        <f t="shared" ref="G521:G584" si="29">ROUNDDOWN((D521-E521)/1.1, 0)</f>
        <v>0</v>
      </c>
      <c r="H521" s="9">
        <f t="shared" si="28"/>
        <v>0</v>
      </c>
      <c r="I521" s="9">
        <f t="shared" ref="I521:I584" si="30">IF(F521=1,MIN(H521 * 0.03),0)</f>
        <v>0</v>
      </c>
      <c r="K521" s="1"/>
    </row>
    <row r="522" spans="1:11" x14ac:dyDescent="0.4">
      <c r="A522" s="5"/>
      <c r="B522" s="6"/>
      <c r="C522" s="6"/>
      <c r="D522" s="7"/>
      <c r="E522" s="7"/>
      <c r="F522" s="8"/>
      <c r="G522" s="9">
        <f t="shared" si="29"/>
        <v>0</v>
      </c>
      <c r="H522" s="9">
        <f t="shared" ref="H522:H585" si="31">ROUNDDOWN(G522, -3)</f>
        <v>0</v>
      </c>
      <c r="I522" s="9">
        <f t="shared" si="30"/>
        <v>0</v>
      </c>
      <c r="K522" s="1"/>
    </row>
    <row r="523" spans="1:11" x14ac:dyDescent="0.4">
      <c r="A523" s="5"/>
      <c r="B523" s="6"/>
      <c r="C523" s="6"/>
      <c r="D523" s="7"/>
      <c r="E523" s="7"/>
      <c r="F523" s="8"/>
      <c r="G523" s="9">
        <f t="shared" si="29"/>
        <v>0</v>
      </c>
      <c r="H523" s="9">
        <f t="shared" si="31"/>
        <v>0</v>
      </c>
      <c r="I523" s="9">
        <f t="shared" si="30"/>
        <v>0</v>
      </c>
      <c r="K523" s="1"/>
    </row>
    <row r="524" spans="1:11" x14ac:dyDescent="0.4">
      <c r="A524" s="5"/>
      <c r="B524" s="6"/>
      <c r="C524" s="6"/>
      <c r="D524" s="7"/>
      <c r="E524" s="7"/>
      <c r="F524" s="8"/>
      <c r="G524" s="9">
        <f t="shared" si="29"/>
        <v>0</v>
      </c>
      <c r="H524" s="9">
        <f t="shared" si="31"/>
        <v>0</v>
      </c>
      <c r="I524" s="9">
        <f t="shared" si="30"/>
        <v>0</v>
      </c>
      <c r="K524" s="1"/>
    </row>
    <row r="525" spans="1:11" x14ac:dyDescent="0.4">
      <c r="A525" s="5"/>
      <c r="B525" s="6"/>
      <c r="C525" s="6"/>
      <c r="D525" s="7"/>
      <c r="E525" s="7"/>
      <c r="F525" s="8"/>
      <c r="G525" s="9">
        <f t="shared" si="29"/>
        <v>0</v>
      </c>
      <c r="H525" s="9">
        <f t="shared" si="31"/>
        <v>0</v>
      </c>
      <c r="I525" s="9">
        <f t="shared" si="30"/>
        <v>0</v>
      </c>
      <c r="K525" s="1"/>
    </row>
    <row r="526" spans="1:11" x14ac:dyDescent="0.4">
      <c r="A526" s="5"/>
      <c r="B526" s="6"/>
      <c r="C526" s="6"/>
      <c r="D526" s="7"/>
      <c r="E526" s="7"/>
      <c r="F526" s="8"/>
      <c r="G526" s="9">
        <f t="shared" si="29"/>
        <v>0</v>
      </c>
      <c r="H526" s="9">
        <f t="shared" si="31"/>
        <v>0</v>
      </c>
      <c r="I526" s="9">
        <f t="shared" si="30"/>
        <v>0</v>
      </c>
      <c r="K526" s="1"/>
    </row>
    <row r="527" spans="1:11" x14ac:dyDescent="0.4">
      <c r="A527" s="5"/>
      <c r="B527" s="6"/>
      <c r="C527" s="6"/>
      <c r="D527" s="7"/>
      <c r="E527" s="7"/>
      <c r="F527" s="8"/>
      <c r="G527" s="9">
        <f t="shared" si="29"/>
        <v>0</v>
      </c>
      <c r="H527" s="9">
        <f t="shared" si="31"/>
        <v>0</v>
      </c>
      <c r="I527" s="9">
        <f t="shared" si="30"/>
        <v>0</v>
      </c>
      <c r="K527" s="1"/>
    </row>
    <row r="528" spans="1:11" x14ac:dyDescent="0.4">
      <c r="A528" s="5"/>
      <c r="B528" s="6"/>
      <c r="C528" s="6"/>
      <c r="D528" s="7"/>
      <c r="E528" s="7"/>
      <c r="F528" s="8"/>
      <c r="G528" s="9">
        <f t="shared" si="29"/>
        <v>0</v>
      </c>
      <c r="H528" s="9">
        <f t="shared" si="31"/>
        <v>0</v>
      </c>
      <c r="I528" s="9">
        <f t="shared" si="30"/>
        <v>0</v>
      </c>
      <c r="K528" s="1"/>
    </row>
    <row r="529" spans="1:11" x14ac:dyDescent="0.4">
      <c r="A529" s="5"/>
      <c r="B529" s="6"/>
      <c r="C529" s="6"/>
      <c r="D529" s="7"/>
      <c r="E529" s="7"/>
      <c r="F529" s="8"/>
      <c r="G529" s="9">
        <f t="shared" si="29"/>
        <v>0</v>
      </c>
      <c r="H529" s="9">
        <f t="shared" si="31"/>
        <v>0</v>
      </c>
      <c r="I529" s="9">
        <f t="shared" si="30"/>
        <v>0</v>
      </c>
      <c r="K529" s="1"/>
    </row>
    <row r="530" spans="1:11" x14ac:dyDescent="0.4">
      <c r="A530" s="5"/>
      <c r="B530" s="6"/>
      <c r="C530" s="6"/>
      <c r="D530" s="7"/>
      <c r="E530" s="7"/>
      <c r="F530" s="8"/>
      <c r="G530" s="9">
        <f t="shared" si="29"/>
        <v>0</v>
      </c>
      <c r="H530" s="9">
        <f t="shared" si="31"/>
        <v>0</v>
      </c>
      <c r="I530" s="9">
        <f t="shared" si="30"/>
        <v>0</v>
      </c>
      <c r="K530" s="1"/>
    </row>
    <row r="531" spans="1:11" x14ac:dyDescent="0.4">
      <c r="A531" s="5"/>
      <c r="B531" s="6"/>
      <c r="C531" s="6"/>
      <c r="D531" s="7"/>
      <c r="E531" s="7"/>
      <c r="F531" s="8"/>
      <c r="G531" s="9">
        <f t="shared" si="29"/>
        <v>0</v>
      </c>
      <c r="H531" s="9">
        <f t="shared" si="31"/>
        <v>0</v>
      </c>
      <c r="I531" s="9">
        <f t="shared" si="30"/>
        <v>0</v>
      </c>
      <c r="K531" s="1"/>
    </row>
    <row r="532" spans="1:11" x14ac:dyDescent="0.4">
      <c r="A532" s="5"/>
      <c r="B532" s="6"/>
      <c r="C532" s="6"/>
      <c r="D532" s="7"/>
      <c r="E532" s="7"/>
      <c r="F532" s="8"/>
      <c r="G532" s="9">
        <f t="shared" si="29"/>
        <v>0</v>
      </c>
      <c r="H532" s="9">
        <f t="shared" si="31"/>
        <v>0</v>
      </c>
      <c r="I532" s="9">
        <f t="shared" si="30"/>
        <v>0</v>
      </c>
      <c r="K532" s="1"/>
    </row>
    <row r="533" spans="1:11" x14ac:dyDescent="0.4">
      <c r="A533" s="5"/>
      <c r="B533" s="6"/>
      <c r="C533" s="6"/>
      <c r="D533" s="7"/>
      <c r="E533" s="7"/>
      <c r="F533" s="8"/>
      <c r="G533" s="9">
        <f t="shared" si="29"/>
        <v>0</v>
      </c>
      <c r="H533" s="9">
        <f t="shared" si="31"/>
        <v>0</v>
      </c>
      <c r="I533" s="9">
        <f t="shared" si="30"/>
        <v>0</v>
      </c>
      <c r="K533" s="1"/>
    </row>
    <row r="534" spans="1:11" x14ac:dyDescent="0.4">
      <c r="A534" s="5"/>
      <c r="B534" s="6"/>
      <c r="C534" s="6"/>
      <c r="D534" s="7"/>
      <c r="E534" s="7"/>
      <c r="F534" s="8"/>
      <c r="G534" s="9">
        <f t="shared" si="29"/>
        <v>0</v>
      </c>
      <c r="H534" s="9">
        <f t="shared" si="31"/>
        <v>0</v>
      </c>
      <c r="I534" s="9">
        <f t="shared" si="30"/>
        <v>0</v>
      </c>
      <c r="K534" s="1"/>
    </row>
    <row r="535" spans="1:11" x14ac:dyDescent="0.4">
      <c r="A535" s="5"/>
      <c r="B535" s="6"/>
      <c r="C535" s="6"/>
      <c r="D535" s="7"/>
      <c r="E535" s="7"/>
      <c r="F535" s="8"/>
      <c r="G535" s="9">
        <f t="shared" si="29"/>
        <v>0</v>
      </c>
      <c r="H535" s="9">
        <f t="shared" si="31"/>
        <v>0</v>
      </c>
      <c r="I535" s="9">
        <f t="shared" si="30"/>
        <v>0</v>
      </c>
      <c r="K535" s="1"/>
    </row>
    <row r="536" spans="1:11" x14ac:dyDescent="0.4">
      <c r="A536" s="5"/>
      <c r="B536" s="6"/>
      <c r="C536" s="6"/>
      <c r="D536" s="7"/>
      <c r="E536" s="7"/>
      <c r="F536" s="8"/>
      <c r="G536" s="9">
        <f t="shared" si="29"/>
        <v>0</v>
      </c>
      <c r="H536" s="9">
        <f t="shared" si="31"/>
        <v>0</v>
      </c>
      <c r="I536" s="9">
        <f t="shared" si="30"/>
        <v>0</v>
      </c>
      <c r="K536" s="1"/>
    </row>
    <row r="537" spans="1:11" x14ac:dyDescent="0.4">
      <c r="A537" s="5"/>
      <c r="B537" s="6"/>
      <c r="C537" s="6"/>
      <c r="D537" s="7"/>
      <c r="E537" s="7"/>
      <c r="F537" s="8"/>
      <c r="G537" s="9">
        <f t="shared" si="29"/>
        <v>0</v>
      </c>
      <c r="H537" s="9">
        <f t="shared" si="31"/>
        <v>0</v>
      </c>
      <c r="I537" s="9">
        <f t="shared" si="30"/>
        <v>0</v>
      </c>
      <c r="K537" s="1"/>
    </row>
    <row r="538" spans="1:11" x14ac:dyDescent="0.4">
      <c r="A538" s="5"/>
      <c r="B538" s="6"/>
      <c r="C538" s="6"/>
      <c r="D538" s="7"/>
      <c r="E538" s="7"/>
      <c r="F538" s="8"/>
      <c r="G538" s="9">
        <f t="shared" si="29"/>
        <v>0</v>
      </c>
      <c r="H538" s="9">
        <f t="shared" si="31"/>
        <v>0</v>
      </c>
      <c r="I538" s="9">
        <f t="shared" si="30"/>
        <v>0</v>
      </c>
      <c r="K538" s="1"/>
    </row>
    <row r="539" spans="1:11" x14ac:dyDescent="0.4">
      <c r="A539" s="5"/>
      <c r="B539" s="6"/>
      <c r="C539" s="6"/>
      <c r="D539" s="7"/>
      <c r="E539" s="7"/>
      <c r="F539" s="8"/>
      <c r="G539" s="9">
        <f t="shared" si="29"/>
        <v>0</v>
      </c>
      <c r="H539" s="9">
        <f t="shared" si="31"/>
        <v>0</v>
      </c>
      <c r="I539" s="9">
        <f t="shared" si="30"/>
        <v>0</v>
      </c>
      <c r="K539" s="1"/>
    </row>
    <row r="540" spans="1:11" x14ac:dyDescent="0.4">
      <c r="A540" s="5"/>
      <c r="B540" s="6"/>
      <c r="C540" s="6"/>
      <c r="D540" s="7"/>
      <c r="E540" s="7"/>
      <c r="F540" s="8"/>
      <c r="G540" s="9">
        <f t="shared" si="29"/>
        <v>0</v>
      </c>
      <c r="H540" s="9">
        <f t="shared" si="31"/>
        <v>0</v>
      </c>
      <c r="I540" s="9">
        <f t="shared" si="30"/>
        <v>0</v>
      </c>
      <c r="K540" s="1"/>
    </row>
    <row r="541" spans="1:11" x14ac:dyDescent="0.4">
      <c r="A541" s="5"/>
      <c r="B541" s="6"/>
      <c r="C541" s="6"/>
      <c r="D541" s="7"/>
      <c r="E541" s="7"/>
      <c r="F541" s="8"/>
      <c r="G541" s="9">
        <f t="shared" si="29"/>
        <v>0</v>
      </c>
      <c r="H541" s="9">
        <f t="shared" si="31"/>
        <v>0</v>
      </c>
      <c r="I541" s="9">
        <f t="shared" si="30"/>
        <v>0</v>
      </c>
      <c r="K541" s="1"/>
    </row>
    <row r="542" spans="1:11" x14ac:dyDescent="0.4">
      <c r="A542" s="5"/>
      <c r="B542" s="6"/>
      <c r="C542" s="6"/>
      <c r="D542" s="7"/>
      <c r="E542" s="7"/>
      <c r="F542" s="8"/>
      <c r="G542" s="9">
        <f t="shared" si="29"/>
        <v>0</v>
      </c>
      <c r="H542" s="9">
        <f t="shared" si="31"/>
        <v>0</v>
      </c>
      <c r="I542" s="9">
        <f t="shared" si="30"/>
        <v>0</v>
      </c>
      <c r="K542" s="1"/>
    </row>
    <row r="543" spans="1:11" x14ac:dyDescent="0.4">
      <c r="A543" s="5"/>
      <c r="B543" s="6"/>
      <c r="C543" s="6"/>
      <c r="D543" s="7"/>
      <c r="E543" s="7"/>
      <c r="F543" s="8"/>
      <c r="G543" s="9">
        <f t="shared" si="29"/>
        <v>0</v>
      </c>
      <c r="H543" s="9">
        <f t="shared" si="31"/>
        <v>0</v>
      </c>
      <c r="I543" s="9">
        <f t="shared" si="30"/>
        <v>0</v>
      </c>
      <c r="K543" s="1"/>
    </row>
    <row r="544" spans="1:11" x14ac:dyDescent="0.4">
      <c r="A544" s="5"/>
      <c r="B544" s="6"/>
      <c r="C544" s="6"/>
      <c r="D544" s="7"/>
      <c r="E544" s="7"/>
      <c r="F544" s="8"/>
      <c r="G544" s="9">
        <f t="shared" si="29"/>
        <v>0</v>
      </c>
      <c r="H544" s="9">
        <f t="shared" si="31"/>
        <v>0</v>
      </c>
      <c r="I544" s="9">
        <f t="shared" si="30"/>
        <v>0</v>
      </c>
      <c r="K544" s="1"/>
    </row>
    <row r="545" spans="1:11" x14ac:dyDescent="0.4">
      <c r="A545" s="5"/>
      <c r="B545" s="6"/>
      <c r="C545" s="6"/>
      <c r="D545" s="7"/>
      <c r="E545" s="7"/>
      <c r="F545" s="8"/>
      <c r="G545" s="9">
        <f t="shared" si="29"/>
        <v>0</v>
      </c>
      <c r="H545" s="9">
        <f t="shared" si="31"/>
        <v>0</v>
      </c>
      <c r="I545" s="9">
        <f t="shared" si="30"/>
        <v>0</v>
      </c>
      <c r="K545" s="1"/>
    </row>
    <row r="546" spans="1:11" x14ac:dyDescent="0.4">
      <c r="A546" s="5"/>
      <c r="B546" s="6"/>
      <c r="C546" s="6"/>
      <c r="D546" s="7"/>
      <c r="E546" s="7"/>
      <c r="F546" s="8"/>
      <c r="G546" s="9">
        <f t="shared" si="29"/>
        <v>0</v>
      </c>
      <c r="H546" s="9">
        <f t="shared" si="31"/>
        <v>0</v>
      </c>
      <c r="I546" s="9">
        <f t="shared" si="30"/>
        <v>0</v>
      </c>
      <c r="K546" s="1"/>
    </row>
    <row r="547" spans="1:11" x14ac:dyDescent="0.4">
      <c r="A547" s="5"/>
      <c r="B547" s="6"/>
      <c r="C547" s="6"/>
      <c r="D547" s="7"/>
      <c r="E547" s="7"/>
      <c r="F547" s="8"/>
      <c r="G547" s="9">
        <f t="shared" si="29"/>
        <v>0</v>
      </c>
      <c r="H547" s="9">
        <f t="shared" si="31"/>
        <v>0</v>
      </c>
      <c r="I547" s="9">
        <f t="shared" si="30"/>
        <v>0</v>
      </c>
      <c r="K547" s="1"/>
    </row>
    <row r="548" spans="1:11" x14ac:dyDescent="0.4">
      <c r="A548" s="5"/>
      <c r="B548" s="6"/>
      <c r="C548" s="6"/>
      <c r="D548" s="7"/>
      <c r="E548" s="7"/>
      <c r="F548" s="8"/>
      <c r="G548" s="9">
        <f t="shared" si="29"/>
        <v>0</v>
      </c>
      <c r="H548" s="9">
        <f t="shared" si="31"/>
        <v>0</v>
      </c>
      <c r="I548" s="9">
        <f t="shared" si="30"/>
        <v>0</v>
      </c>
      <c r="K548" s="1"/>
    </row>
    <row r="549" spans="1:11" x14ac:dyDescent="0.4">
      <c r="A549" s="5"/>
      <c r="B549" s="6"/>
      <c r="C549" s="6"/>
      <c r="D549" s="7"/>
      <c r="E549" s="7"/>
      <c r="F549" s="8"/>
      <c r="G549" s="9">
        <f t="shared" si="29"/>
        <v>0</v>
      </c>
      <c r="H549" s="9">
        <f t="shared" si="31"/>
        <v>0</v>
      </c>
      <c r="I549" s="9">
        <f t="shared" si="30"/>
        <v>0</v>
      </c>
      <c r="K549" s="1"/>
    </row>
    <row r="550" spans="1:11" x14ac:dyDescent="0.4">
      <c r="A550" s="5"/>
      <c r="B550" s="6"/>
      <c r="C550" s="6"/>
      <c r="D550" s="7"/>
      <c r="E550" s="7"/>
      <c r="F550" s="8"/>
      <c r="G550" s="9">
        <f t="shared" si="29"/>
        <v>0</v>
      </c>
      <c r="H550" s="9">
        <f t="shared" si="31"/>
        <v>0</v>
      </c>
      <c r="I550" s="9">
        <f t="shared" si="30"/>
        <v>0</v>
      </c>
      <c r="K550" s="1"/>
    </row>
    <row r="551" spans="1:11" x14ac:dyDescent="0.4">
      <c r="A551" s="5"/>
      <c r="B551" s="6"/>
      <c r="C551" s="6"/>
      <c r="D551" s="7"/>
      <c r="E551" s="7"/>
      <c r="F551" s="8"/>
      <c r="G551" s="9">
        <f t="shared" si="29"/>
        <v>0</v>
      </c>
      <c r="H551" s="9">
        <f t="shared" si="31"/>
        <v>0</v>
      </c>
      <c r="I551" s="9">
        <f t="shared" si="30"/>
        <v>0</v>
      </c>
      <c r="K551" s="1"/>
    </row>
    <row r="552" spans="1:11" x14ac:dyDescent="0.4">
      <c r="A552" s="5"/>
      <c r="B552" s="6"/>
      <c r="C552" s="6"/>
      <c r="D552" s="7"/>
      <c r="E552" s="7"/>
      <c r="F552" s="8"/>
      <c r="G552" s="9">
        <f t="shared" si="29"/>
        <v>0</v>
      </c>
      <c r="H552" s="9">
        <f t="shared" si="31"/>
        <v>0</v>
      </c>
      <c r="I552" s="9">
        <f t="shared" si="30"/>
        <v>0</v>
      </c>
      <c r="K552" s="1"/>
    </row>
    <row r="553" spans="1:11" x14ac:dyDescent="0.4">
      <c r="A553" s="5"/>
      <c r="B553" s="6"/>
      <c r="C553" s="6"/>
      <c r="D553" s="7"/>
      <c r="E553" s="7"/>
      <c r="F553" s="8"/>
      <c r="G553" s="9">
        <f t="shared" si="29"/>
        <v>0</v>
      </c>
      <c r="H553" s="9">
        <f t="shared" si="31"/>
        <v>0</v>
      </c>
      <c r="I553" s="9">
        <f t="shared" si="30"/>
        <v>0</v>
      </c>
      <c r="K553" s="1"/>
    </row>
    <row r="554" spans="1:11" x14ac:dyDescent="0.4">
      <c r="A554" s="5"/>
      <c r="B554" s="6"/>
      <c r="C554" s="6"/>
      <c r="D554" s="7"/>
      <c r="E554" s="7"/>
      <c r="F554" s="8"/>
      <c r="G554" s="9">
        <f t="shared" si="29"/>
        <v>0</v>
      </c>
      <c r="H554" s="9">
        <f t="shared" si="31"/>
        <v>0</v>
      </c>
      <c r="I554" s="9">
        <f t="shared" si="30"/>
        <v>0</v>
      </c>
      <c r="K554" s="1"/>
    </row>
    <row r="555" spans="1:11" x14ac:dyDescent="0.4">
      <c r="A555" s="5"/>
      <c r="B555" s="6"/>
      <c r="C555" s="6"/>
      <c r="D555" s="7"/>
      <c r="E555" s="7"/>
      <c r="F555" s="8"/>
      <c r="G555" s="9">
        <f t="shared" si="29"/>
        <v>0</v>
      </c>
      <c r="H555" s="9">
        <f t="shared" si="31"/>
        <v>0</v>
      </c>
      <c r="I555" s="9">
        <f t="shared" si="30"/>
        <v>0</v>
      </c>
      <c r="K555" s="1"/>
    </row>
    <row r="556" spans="1:11" x14ac:dyDescent="0.4">
      <c r="A556" s="5"/>
      <c r="B556" s="6"/>
      <c r="C556" s="6"/>
      <c r="D556" s="7"/>
      <c r="E556" s="7"/>
      <c r="F556" s="8"/>
      <c r="G556" s="9">
        <f t="shared" si="29"/>
        <v>0</v>
      </c>
      <c r="H556" s="9">
        <f t="shared" si="31"/>
        <v>0</v>
      </c>
      <c r="I556" s="9">
        <f t="shared" si="30"/>
        <v>0</v>
      </c>
      <c r="K556" s="1"/>
    </row>
    <row r="557" spans="1:11" x14ac:dyDescent="0.4">
      <c r="A557" s="5"/>
      <c r="B557" s="6"/>
      <c r="C557" s="6"/>
      <c r="D557" s="7"/>
      <c r="E557" s="7"/>
      <c r="F557" s="8"/>
      <c r="G557" s="9">
        <f t="shared" si="29"/>
        <v>0</v>
      </c>
      <c r="H557" s="9">
        <f t="shared" si="31"/>
        <v>0</v>
      </c>
      <c r="I557" s="9">
        <f t="shared" si="30"/>
        <v>0</v>
      </c>
      <c r="K557" s="1"/>
    </row>
    <row r="558" spans="1:11" x14ac:dyDescent="0.4">
      <c r="A558" s="5"/>
      <c r="B558" s="6"/>
      <c r="C558" s="6"/>
      <c r="D558" s="7"/>
      <c r="E558" s="7"/>
      <c r="F558" s="8"/>
      <c r="G558" s="9">
        <f t="shared" si="29"/>
        <v>0</v>
      </c>
      <c r="H558" s="9">
        <f t="shared" si="31"/>
        <v>0</v>
      </c>
      <c r="I558" s="9">
        <f t="shared" si="30"/>
        <v>0</v>
      </c>
      <c r="K558" s="1"/>
    </row>
    <row r="559" spans="1:11" x14ac:dyDescent="0.4">
      <c r="A559" s="5"/>
      <c r="B559" s="6"/>
      <c r="C559" s="6"/>
      <c r="D559" s="7"/>
      <c r="E559" s="7"/>
      <c r="F559" s="8"/>
      <c r="G559" s="9">
        <f t="shared" si="29"/>
        <v>0</v>
      </c>
      <c r="H559" s="9">
        <f t="shared" si="31"/>
        <v>0</v>
      </c>
      <c r="I559" s="9">
        <f t="shared" si="30"/>
        <v>0</v>
      </c>
      <c r="K559" s="1"/>
    </row>
    <row r="560" spans="1:11" x14ac:dyDescent="0.4">
      <c r="A560" s="5"/>
      <c r="B560" s="6"/>
      <c r="C560" s="6"/>
      <c r="D560" s="7"/>
      <c r="E560" s="7"/>
      <c r="F560" s="8"/>
      <c r="G560" s="9">
        <f t="shared" si="29"/>
        <v>0</v>
      </c>
      <c r="H560" s="9">
        <f t="shared" si="31"/>
        <v>0</v>
      </c>
      <c r="I560" s="9">
        <f t="shared" si="30"/>
        <v>0</v>
      </c>
      <c r="K560" s="1"/>
    </row>
    <row r="561" spans="1:11" x14ac:dyDescent="0.4">
      <c r="A561" s="5"/>
      <c r="B561" s="6"/>
      <c r="C561" s="6"/>
      <c r="D561" s="7"/>
      <c r="E561" s="7"/>
      <c r="F561" s="8"/>
      <c r="G561" s="9">
        <f t="shared" si="29"/>
        <v>0</v>
      </c>
      <c r="H561" s="9">
        <f t="shared" si="31"/>
        <v>0</v>
      </c>
      <c r="I561" s="9">
        <f t="shared" si="30"/>
        <v>0</v>
      </c>
      <c r="K561" s="1"/>
    </row>
    <row r="562" spans="1:11" x14ac:dyDescent="0.4">
      <c r="A562" s="5"/>
      <c r="B562" s="6"/>
      <c r="C562" s="6"/>
      <c r="D562" s="7"/>
      <c r="E562" s="7"/>
      <c r="F562" s="8"/>
      <c r="G562" s="9">
        <f t="shared" si="29"/>
        <v>0</v>
      </c>
      <c r="H562" s="9">
        <f t="shared" si="31"/>
        <v>0</v>
      </c>
      <c r="I562" s="9">
        <f t="shared" si="30"/>
        <v>0</v>
      </c>
      <c r="K562" s="1"/>
    </row>
    <row r="563" spans="1:11" x14ac:dyDescent="0.4">
      <c r="A563" s="5"/>
      <c r="B563" s="6"/>
      <c r="C563" s="6"/>
      <c r="D563" s="7"/>
      <c r="E563" s="7"/>
      <c r="F563" s="8"/>
      <c r="G563" s="9">
        <f t="shared" si="29"/>
        <v>0</v>
      </c>
      <c r="H563" s="9">
        <f t="shared" si="31"/>
        <v>0</v>
      </c>
      <c r="I563" s="9">
        <f t="shared" si="30"/>
        <v>0</v>
      </c>
      <c r="K563" s="1"/>
    </row>
    <row r="564" spans="1:11" x14ac:dyDescent="0.4">
      <c r="A564" s="5"/>
      <c r="B564" s="6"/>
      <c r="C564" s="6"/>
      <c r="D564" s="7"/>
      <c r="E564" s="7"/>
      <c r="F564" s="8"/>
      <c r="G564" s="9">
        <f t="shared" si="29"/>
        <v>0</v>
      </c>
      <c r="H564" s="9">
        <f t="shared" si="31"/>
        <v>0</v>
      </c>
      <c r="I564" s="9">
        <f t="shared" si="30"/>
        <v>0</v>
      </c>
      <c r="K564" s="1"/>
    </row>
    <row r="565" spans="1:11" x14ac:dyDescent="0.4">
      <c r="A565" s="5"/>
      <c r="B565" s="6"/>
      <c r="C565" s="6"/>
      <c r="D565" s="7"/>
      <c r="E565" s="7"/>
      <c r="F565" s="8"/>
      <c r="G565" s="9">
        <f t="shared" si="29"/>
        <v>0</v>
      </c>
      <c r="H565" s="9">
        <f t="shared" si="31"/>
        <v>0</v>
      </c>
      <c r="I565" s="9">
        <f t="shared" si="30"/>
        <v>0</v>
      </c>
      <c r="K565" s="1"/>
    </row>
    <row r="566" spans="1:11" x14ac:dyDescent="0.4">
      <c r="A566" s="5"/>
      <c r="B566" s="6"/>
      <c r="C566" s="6"/>
      <c r="D566" s="7"/>
      <c r="E566" s="7"/>
      <c r="F566" s="8"/>
      <c r="G566" s="9">
        <f t="shared" si="29"/>
        <v>0</v>
      </c>
      <c r="H566" s="9">
        <f t="shared" si="31"/>
        <v>0</v>
      </c>
      <c r="I566" s="9">
        <f t="shared" si="30"/>
        <v>0</v>
      </c>
      <c r="K566" s="1"/>
    </row>
    <row r="567" spans="1:11" x14ac:dyDescent="0.4">
      <c r="A567" s="5"/>
      <c r="B567" s="6"/>
      <c r="C567" s="6"/>
      <c r="D567" s="7"/>
      <c r="E567" s="7"/>
      <c r="F567" s="8"/>
      <c r="G567" s="9">
        <f t="shared" si="29"/>
        <v>0</v>
      </c>
      <c r="H567" s="9">
        <f t="shared" si="31"/>
        <v>0</v>
      </c>
      <c r="I567" s="9">
        <f t="shared" si="30"/>
        <v>0</v>
      </c>
      <c r="K567" s="1"/>
    </row>
    <row r="568" spans="1:11" x14ac:dyDescent="0.4">
      <c r="A568" s="5"/>
      <c r="B568" s="6"/>
      <c r="C568" s="6"/>
      <c r="D568" s="7"/>
      <c r="E568" s="7"/>
      <c r="F568" s="8"/>
      <c r="G568" s="9">
        <f t="shared" si="29"/>
        <v>0</v>
      </c>
      <c r="H568" s="9">
        <f t="shared" si="31"/>
        <v>0</v>
      </c>
      <c r="I568" s="9">
        <f t="shared" si="30"/>
        <v>0</v>
      </c>
      <c r="K568" s="1"/>
    </row>
    <row r="569" spans="1:11" x14ac:dyDescent="0.4">
      <c r="A569" s="5"/>
      <c r="B569" s="6"/>
      <c r="C569" s="6"/>
      <c r="D569" s="7"/>
      <c r="E569" s="7"/>
      <c r="F569" s="8"/>
      <c r="G569" s="9">
        <f t="shared" si="29"/>
        <v>0</v>
      </c>
      <c r="H569" s="9">
        <f t="shared" si="31"/>
        <v>0</v>
      </c>
      <c r="I569" s="9">
        <f t="shared" si="30"/>
        <v>0</v>
      </c>
      <c r="K569" s="1"/>
    </row>
    <row r="570" spans="1:11" x14ac:dyDescent="0.4">
      <c r="A570" s="5"/>
      <c r="B570" s="6"/>
      <c r="C570" s="6"/>
      <c r="D570" s="7"/>
      <c r="E570" s="7"/>
      <c r="F570" s="8"/>
      <c r="G570" s="9">
        <f t="shared" si="29"/>
        <v>0</v>
      </c>
      <c r="H570" s="9">
        <f t="shared" si="31"/>
        <v>0</v>
      </c>
      <c r="I570" s="9">
        <f t="shared" si="30"/>
        <v>0</v>
      </c>
      <c r="K570" s="1"/>
    </row>
    <row r="571" spans="1:11" x14ac:dyDescent="0.4">
      <c r="A571" s="5"/>
      <c r="B571" s="6"/>
      <c r="C571" s="6"/>
      <c r="D571" s="7"/>
      <c r="E571" s="7"/>
      <c r="F571" s="8"/>
      <c r="G571" s="9">
        <f t="shared" si="29"/>
        <v>0</v>
      </c>
      <c r="H571" s="9">
        <f t="shared" si="31"/>
        <v>0</v>
      </c>
      <c r="I571" s="9">
        <f t="shared" si="30"/>
        <v>0</v>
      </c>
      <c r="K571" s="1"/>
    </row>
    <row r="572" spans="1:11" x14ac:dyDescent="0.4">
      <c r="A572" s="5"/>
      <c r="B572" s="6"/>
      <c r="C572" s="6"/>
      <c r="D572" s="7"/>
      <c r="E572" s="7"/>
      <c r="F572" s="8"/>
      <c r="G572" s="9">
        <f t="shared" si="29"/>
        <v>0</v>
      </c>
      <c r="H572" s="9">
        <f t="shared" si="31"/>
        <v>0</v>
      </c>
      <c r="I572" s="9">
        <f t="shared" si="30"/>
        <v>0</v>
      </c>
      <c r="K572" s="1"/>
    </row>
    <row r="573" spans="1:11" x14ac:dyDescent="0.4">
      <c r="A573" s="5"/>
      <c r="B573" s="6"/>
      <c r="C573" s="6"/>
      <c r="D573" s="7"/>
      <c r="E573" s="7"/>
      <c r="F573" s="8"/>
      <c r="G573" s="9">
        <f t="shared" si="29"/>
        <v>0</v>
      </c>
      <c r="H573" s="9">
        <f t="shared" si="31"/>
        <v>0</v>
      </c>
      <c r="I573" s="9">
        <f t="shared" si="30"/>
        <v>0</v>
      </c>
      <c r="K573" s="1"/>
    </row>
    <row r="574" spans="1:11" x14ac:dyDescent="0.4">
      <c r="A574" s="5"/>
      <c r="B574" s="6"/>
      <c r="C574" s="6"/>
      <c r="D574" s="7"/>
      <c r="E574" s="7"/>
      <c r="F574" s="8"/>
      <c r="G574" s="9">
        <f t="shared" si="29"/>
        <v>0</v>
      </c>
      <c r="H574" s="9">
        <f t="shared" si="31"/>
        <v>0</v>
      </c>
      <c r="I574" s="9">
        <f t="shared" si="30"/>
        <v>0</v>
      </c>
      <c r="K574" s="1"/>
    </row>
    <row r="575" spans="1:11" x14ac:dyDescent="0.4">
      <c r="A575" s="5"/>
      <c r="B575" s="6"/>
      <c r="C575" s="6"/>
      <c r="D575" s="7"/>
      <c r="E575" s="7"/>
      <c r="F575" s="8"/>
      <c r="G575" s="9">
        <f t="shared" si="29"/>
        <v>0</v>
      </c>
      <c r="H575" s="9">
        <f t="shared" si="31"/>
        <v>0</v>
      </c>
      <c r="I575" s="9">
        <f t="shared" si="30"/>
        <v>0</v>
      </c>
      <c r="K575" s="1"/>
    </row>
    <row r="576" spans="1:11" x14ac:dyDescent="0.4">
      <c r="A576" s="5"/>
      <c r="B576" s="6"/>
      <c r="C576" s="6"/>
      <c r="D576" s="7"/>
      <c r="E576" s="7"/>
      <c r="F576" s="8"/>
      <c r="G576" s="9">
        <f t="shared" si="29"/>
        <v>0</v>
      </c>
      <c r="H576" s="9">
        <f t="shared" si="31"/>
        <v>0</v>
      </c>
      <c r="I576" s="9">
        <f t="shared" si="30"/>
        <v>0</v>
      </c>
      <c r="K576" s="1"/>
    </row>
    <row r="577" spans="1:11" x14ac:dyDescent="0.4">
      <c r="A577" s="5"/>
      <c r="B577" s="6"/>
      <c r="C577" s="6"/>
      <c r="D577" s="7"/>
      <c r="E577" s="7"/>
      <c r="F577" s="8"/>
      <c r="G577" s="9">
        <f t="shared" si="29"/>
        <v>0</v>
      </c>
      <c r="H577" s="9">
        <f t="shared" si="31"/>
        <v>0</v>
      </c>
      <c r="I577" s="9">
        <f t="shared" si="30"/>
        <v>0</v>
      </c>
      <c r="K577" s="1"/>
    </row>
    <row r="578" spans="1:11" x14ac:dyDescent="0.4">
      <c r="A578" s="5"/>
      <c r="B578" s="6"/>
      <c r="C578" s="6"/>
      <c r="D578" s="7"/>
      <c r="E578" s="7"/>
      <c r="F578" s="8"/>
      <c r="G578" s="9">
        <f t="shared" si="29"/>
        <v>0</v>
      </c>
      <c r="H578" s="9">
        <f t="shared" si="31"/>
        <v>0</v>
      </c>
      <c r="I578" s="9">
        <f t="shared" si="30"/>
        <v>0</v>
      </c>
      <c r="K578" s="1"/>
    </row>
    <row r="579" spans="1:11" x14ac:dyDescent="0.4">
      <c r="A579" s="5"/>
      <c r="B579" s="6"/>
      <c r="C579" s="6"/>
      <c r="D579" s="7"/>
      <c r="E579" s="7"/>
      <c r="F579" s="8"/>
      <c r="G579" s="9">
        <f t="shared" si="29"/>
        <v>0</v>
      </c>
      <c r="H579" s="9">
        <f t="shared" si="31"/>
        <v>0</v>
      </c>
      <c r="I579" s="9">
        <f t="shared" si="30"/>
        <v>0</v>
      </c>
      <c r="K579" s="1"/>
    </row>
    <row r="580" spans="1:11" x14ac:dyDescent="0.4">
      <c r="A580" s="5"/>
      <c r="B580" s="6"/>
      <c r="C580" s="6"/>
      <c r="D580" s="7"/>
      <c r="E580" s="7"/>
      <c r="F580" s="8"/>
      <c r="G580" s="9">
        <f t="shared" si="29"/>
        <v>0</v>
      </c>
      <c r="H580" s="9">
        <f t="shared" si="31"/>
        <v>0</v>
      </c>
      <c r="I580" s="9">
        <f t="shared" si="30"/>
        <v>0</v>
      </c>
      <c r="K580" s="1"/>
    </row>
    <row r="581" spans="1:11" x14ac:dyDescent="0.4">
      <c r="A581" s="5"/>
      <c r="B581" s="6"/>
      <c r="C581" s="6"/>
      <c r="D581" s="7"/>
      <c r="E581" s="7"/>
      <c r="F581" s="8"/>
      <c r="G581" s="9">
        <f t="shared" si="29"/>
        <v>0</v>
      </c>
      <c r="H581" s="9">
        <f t="shared" si="31"/>
        <v>0</v>
      </c>
      <c r="I581" s="9">
        <f t="shared" si="30"/>
        <v>0</v>
      </c>
      <c r="K581" s="1"/>
    </row>
    <row r="582" spans="1:11" x14ac:dyDescent="0.4">
      <c r="A582" s="5"/>
      <c r="B582" s="6"/>
      <c r="C582" s="6"/>
      <c r="D582" s="7"/>
      <c r="E582" s="7"/>
      <c r="F582" s="8"/>
      <c r="G582" s="9">
        <f t="shared" si="29"/>
        <v>0</v>
      </c>
      <c r="H582" s="9">
        <f t="shared" si="31"/>
        <v>0</v>
      </c>
      <c r="I582" s="9">
        <f t="shared" si="30"/>
        <v>0</v>
      </c>
      <c r="K582" s="1"/>
    </row>
    <row r="583" spans="1:11" x14ac:dyDescent="0.4">
      <c r="A583" s="5"/>
      <c r="B583" s="6"/>
      <c r="C583" s="6"/>
      <c r="D583" s="7"/>
      <c r="E583" s="7"/>
      <c r="F583" s="8"/>
      <c r="G583" s="9">
        <f t="shared" si="29"/>
        <v>0</v>
      </c>
      <c r="H583" s="9">
        <f t="shared" si="31"/>
        <v>0</v>
      </c>
      <c r="I583" s="9">
        <f t="shared" si="30"/>
        <v>0</v>
      </c>
      <c r="K583" s="1"/>
    </row>
    <row r="584" spans="1:11" x14ac:dyDescent="0.4">
      <c r="A584" s="5"/>
      <c r="B584" s="6"/>
      <c r="C584" s="6"/>
      <c r="D584" s="7"/>
      <c r="E584" s="7"/>
      <c r="F584" s="8"/>
      <c r="G584" s="9">
        <f t="shared" si="29"/>
        <v>0</v>
      </c>
      <c r="H584" s="9">
        <f t="shared" si="31"/>
        <v>0</v>
      </c>
      <c r="I584" s="9">
        <f t="shared" si="30"/>
        <v>0</v>
      </c>
      <c r="K584" s="1"/>
    </row>
    <row r="585" spans="1:11" x14ac:dyDescent="0.4">
      <c r="A585" s="5"/>
      <c r="B585" s="6"/>
      <c r="C585" s="6"/>
      <c r="D585" s="7"/>
      <c r="E585" s="7"/>
      <c r="F585" s="8"/>
      <c r="G585" s="9">
        <f t="shared" ref="G585:G648" si="32">ROUNDDOWN((D585-E585)/1.1, 0)</f>
        <v>0</v>
      </c>
      <c r="H585" s="9">
        <f t="shared" si="31"/>
        <v>0</v>
      </c>
      <c r="I585" s="9">
        <f t="shared" ref="I585:I648" si="33">IF(F585=1,MIN(H585 * 0.03),0)</f>
        <v>0</v>
      </c>
      <c r="K585" s="1"/>
    </row>
    <row r="586" spans="1:11" x14ac:dyDescent="0.4">
      <c r="A586" s="5"/>
      <c r="B586" s="6"/>
      <c r="C586" s="6"/>
      <c r="D586" s="7"/>
      <c r="E586" s="7"/>
      <c r="F586" s="8"/>
      <c r="G586" s="9">
        <f t="shared" si="32"/>
        <v>0</v>
      </c>
      <c r="H586" s="9">
        <f t="shared" ref="H586:H649" si="34">ROUNDDOWN(G586, -3)</f>
        <v>0</v>
      </c>
      <c r="I586" s="9">
        <f t="shared" si="33"/>
        <v>0</v>
      </c>
      <c r="K586" s="1"/>
    </row>
    <row r="587" spans="1:11" x14ac:dyDescent="0.4">
      <c r="A587" s="5"/>
      <c r="B587" s="6"/>
      <c r="C587" s="6"/>
      <c r="D587" s="7"/>
      <c r="E587" s="7"/>
      <c r="F587" s="8"/>
      <c r="G587" s="9">
        <f t="shared" si="32"/>
        <v>0</v>
      </c>
      <c r="H587" s="9">
        <f t="shared" si="34"/>
        <v>0</v>
      </c>
      <c r="I587" s="9">
        <f t="shared" si="33"/>
        <v>0</v>
      </c>
      <c r="K587" s="1"/>
    </row>
    <row r="588" spans="1:11" x14ac:dyDescent="0.4">
      <c r="A588" s="5"/>
      <c r="B588" s="6"/>
      <c r="C588" s="6"/>
      <c r="D588" s="7"/>
      <c r="E588" s="7"/>
      <c r="F588" s="8"/>
      <c r="G588" s="9">
        <f t="shared" si="32"/>
        <v>0</v>
      </c>
      <c r="H588" s="9">
        <f t="shared" si="34"/>
        <v>0</v>
      </c>
      <c r="I588" s="9">
        <f t="shared" si="33"/>
        <v>0</v>
      </c>
      <c r="K588" s="1"/>
    </row>
    <row r="589" spans="1:11" x14ac:dyDescent="0.4">
      <c r="A589" s="5"/>
      <c r="B589" s="6"/>
      <c r="C589" s="6"/>
      <c r="D589" s="7"/>
      <c r="E589" s="7"/>
      <c r="F589" s="8"/>
      <c r="G589" s="9">
        <f t="shared" si="32"/>
        <v>0</v>
      </c>
      <c r="H589" s="9">
        <f t="shared" si="34"/>
        <v>0</v>
      </c>
      <c r="I589" s="9">
        <f t="shared" si="33"/>
        <v>0</v>
      </c>
      <c r="K589" s="1"/>
    </row>
    <row r="590" spans="1:11" x14ac:dyDescent="0.4">
      <c r="A590" s="5"/>
      <c r="B590" s="6"/>
      <c r="C590" s="6"/>
      <c r="D590" s="7"/>
      <c r="E590" s="7"/>
      <c r="F590" s="8"/>
      <c r="G590" s="9">
        <f t="shared" si="32"/>
        <v>0</v>
      </c>
      <c r="H590" s="9">
        <f t="shared" si="34"/>
        <v>0</v>
      </c>
      <c r="I590" s="9">
        <f t="shared" si="33"/>
        <v>0</v>
      </c>
      <c r="K590" s="1"/>
    </row>
    <row r="591" spans="1:11" x14ac:dyDescent="0.4">
      <c r="A591" s="5"/>
      <c r="B591" s="6"/>
      <c r="C591" s="6"/>
      <c r="D591" s="7"/>
      <c r="E591" s="7"/>
      <c r="F591" s="8"/>
      <c r="G591" s="9">
        <f t="shared" si="32"/>
        <v>0</v>
      </c>
      <c r="H591" s="9">
        <f t="shared" si="34"/>
        <v>0</v>
      </c>
      <c r="I591" s="9">
        <f t="shared" si="33"/>
        <v>0</v>
      </c>
      <c r="K591" s="1"/>
    </row>
    <row r="592" spans="1:11" x14ac:dyDescent="0.4">
      <c r="A592" s="5"/>
      <c r="B592" s="6"/>
      <c r="C592" s="6"/>
      <c r="D592" s="7"/>
      <c r="E592" s="7"/>
      <c r="F592" s="8"/>
      <c r="G592" s="9">
        <f t="shared" si="32"/>
        <v>0</v>
      </c>
      <c r="H592" s="9">
        <f t="shared" si="34"/>
        <v>0</v>
      </c>
      <c r="I592" s="9">
        <f t="shared" si="33"/>
        <v>0</v>
      </c>
      <c r="K592" s="1"/>
    </row>
    <row r="593" spans="1:11" x14ac:dyDescent="0.4">
      <c r="A593" s="5"/>
      <c r="B593" s="6"/>
      <c r="C593" s="6"/>
      <c r="D593" s="7"/>
      <c r="E593" s="7"/>
      <c r="F593" s="8"/>
      <c r="G593" s="9">
        <f t="shared" si="32"/>
        <v>0</v>
      </c>
      <c r="H593" s="9">
        <f t="shared" si="34"/>
        <v>0</v>
      </c>
      <c r="I593" s="9">
        <f t="shared" si="33"/>
        <v>0</v>
      </c>
      <c r="K593" s="1"/>
    </row>
    <row r="594" spans="1:11" x14ac:dyDescent="0.4">
      <c r="A594" s="5"/>
      <c r="B594" s="6"/>
      <c r="C594" s="6"/>
      <c r="D594" s="7"/>
      <c r="E594" s="7"/>
      <c r="F594" s="8"/>
      <c r="G594" s="9">
        <f t="shared" si="32"/>
        <v>0</v>
      </c>
      <c r="H594" s="9">
        <f t="shared" si="34"/>
        <v>0</v>
      </c>
      <c r="I594" s="9">
        <f t="shared" si="33"/>
        <v>0</v>
      </c>
      <c r="K594" s="1"/>
    </row>
    <row r="595" spans="1:11" x14ac:dyDescent="0.4">
      <c r="A595" s="5"/>
      <c r="B595" s="6"/>
      <c r="C595" s="6"/>
      <c r="D595" s="7"/>
      <c r="E595" s="7"/>
      <c r="F595" s="8"/>
      <c r="G595" s="9">
        <f t="shared" si="32"/>
        <v>0</v>
      </c>
      <c r="H595" s="9">
        <f t="shared" si="34"/>
        <v>0</v>
      </c>
      <c r="I595" s="9">
        <f t="shared" si="33"/>
        <v>0</v>
      </c>
      <c r="K595" s="1"/>
    </row>
    <row r="596" spans="1:11" x14ac:dyDescent="0.4">
      <c r="A596" s="5"/>
      <c r="B596" s="6"/>
      <c r="C596" s="6"/>
      <c r="D596" s="7"/>
      <c r="E596" s="7"/>
      <c r="F596" s="8"/>
      <c r="G596" s="9">
        <f t="shared" si="32"/>
        <v>0</v>
      </c>
      <c r="H596" s="9">
        <f t="shared" si="34"/>
        <v>0</v>
      </c>
      <c r="I596" s="9">
        <f t="shared" si="33"/>
        <v>0</v>
      </c>
      <c r="K596" s="1"/>
    </row>
    <row r="597" spans="1:11" x14ac:dyDescent="0.4">
      <c r="A597" s="5"/>
      <c r="B597" s="6"/>
      <c r="C597" s="6"/>
      <c r="D597" s="7"/>
      <c r="E597" s="7"/>
      <c r="F597" s="8"/>
      <c r="G597" s="9">
        <f t="shared" si="32"/>
        <v>0</v>
      </c>
      <c r="H597" s="9">
        <f t="shared" si="34"/>
        <v>0</v>
      </c>
      <c r="I597" s="9">
        <f t="shared" si="33"/>
        <v>0</v>
      </c>
      <c r="K597" s="1"/>
    </row>
    <row r="598" spans="1:11" x14ac:dyDescent="0.4">
      <c r="A598" s="5"/>
      <c r="B598" s="6"/>
      <c r="C598" s="6"/>
      <c r="D598" s="7"/>
      <c r="E598" s="7"/>
      <c r="F598" s="8"/>
      <c r="G598" s="9">
        <f t="shared" si="32"/>
        <v>0</v>
      </c>
      <c r="H598" s="9">
        <f t="shared" si="34"/>
        <v>0</v>
      </c>
      <c r="I598" s="9">
        <f t="shared" si="33"/>
        <v>0</v>
      </c>
      <c r="K598" s="1"/>
    </row>
    <row r="599" spans="1:11" x14ac:dyDescent="0.4">
      <c r="A599" s="5"/>
      <c r="B599" s="6"/>
      <c r="C599" s="6"/>
      <c r="D599" s="7"/>
      <c r="E599" s="7"/>
      <c r="F599" s="8"/>
      <c r="G599" s="9">
        <f t="shared" si="32"/>
        <v>0</v>
      </c>
      <c r="H599" s="9">
        <f t="shared" si="34"/>
        <v>0</v>
      </c>
      <c r="I599" s="9">
        <f t="shared" si="33"/>
        <v>0</v>
      </c>
      <c r="K599" s="1"/>
    </row>
    <row r="600" spans="1:11" x14ac:dyDescent="0.4">
      <c r="A600" s="5"/>
      <c r="B600" s="6"/>
      <c r="C600" s="6"/>
      <c r="D600" s="7"/>
      <c r="E600" s="7"/>
      <c r="F600" s="8"/>
      <c r="G600" s="9">
        <f t="shared" si="32"/>
        <v>0</v>
      </c>
      <c r="H600" s="9">
        <f t="shared" si="34"/>
        <v>0</v>
      </c>
      <c r="I600" s="9">
        <f t="shared" si="33"/>
        <v>0</v>
      </c>
      <c r="K600" s="1"/>
    </row>
    <row r="601" spans="1:11" x14ac:dyDescent="0.4">
      <c r="A601" s="5"/>
      <c r="B601" s="6"/>
      <c r="C601" s="6"/>
      <c r="D601" s="7"/>
      <c r="E601" s="7"/>
      <c r="F601" s="8"/>
      <c r="G601" s="9">
        <f t="shared" si="32"/>
        <v>0</v>
      </c>
      <c r="H601" s="9">
        <f t="shared" si="34"/>
        <v>0</v>
      </c>
      <c r="I601" s="9">
        <f t="shared" si="33"/>
        <v>0</v>
      </c>
      <c r="K601" s="1"/>
    </row>
    <row r="602" spans="1:11" x14ac:dyDescent="0.4">
      <c r="A602" s="5"/>
      <c r="B602" s="6"/>
      <c r="C602" s="6"/>
      <c r="D602" s="7"/>
      <c r="E602" s="7"/>
      <c r="F602" s="8"/>
      <c r="G602" s="9">
        <f t="shared" si="32"/>
        <v>0</v>
      </c>
      <c r="H602" s="9">
        <f t="shared" si="34"/>
        <v>0</v>
      </c>
      <c r="I602" s="9">
        <f t="shared" si="33"/>
        <v>0</v>
      </c>
      <c r="K602" s="1"/>
    </row>
    <row r="603" spans="1:11" x14ac:dyDescent="0.4">
      <c r="A603" s="5"/>
      <c r="B603" s="6"/>
      <c r="C603" s="6"/>
      <c r="D603" s="7"/>
      <c r="E603" s="7"/>
      <c r="F603" s="8"/>
      <c r="G603" s="9">
        <f t="shared" si="32"/>
        <v>0</v>
      </c>
      <c r="H603" s="9">
        <f t="shared" si="34"/>
        <v>0</v>
      </c>
      <c r="I603" s="9">
        <f t="shared" si="33"/>
        <v>0</v>
      </c>
      <c r="K603" s="1"/>
    </row>
    <row r="604" spans="1:11" x14ac:dyDescent="0.4">
      <c r="A604" s="5"/>
      <c r="B604" s="6"/>
      <c r="C604" s="6"/>
      <c r="D604" s="7"/>
      <c r="E604" s="7"/>
      <c r="F604" s="8"/>
      <c r="G604" s="9">
        <f t="shared" si="32"/>
        <v>0</v>
      </c>
      <c r="H604" s="9">
        <f t="shared" si="34"/>
        <v>0</v>
      </c>
      <c r="I604" s="9">
        <f t="shared" si="33"/>
        <v>0</v>
      </c>
      <c r="K604" s="1"/>
    </row>
    <row r="605" spans="1:11" x14ac:dyDescent="0.4">
      <c r="A605" s="5"/>
      <c r="B605" s="6"/>
      <c r="C605" s="6"/>
      <c r="D605" s="7"/>
      <c r="E605" s="7"/>
      <c r="F605" s="8"/>
      <c r="G605" s="9">
        <f t="shared" si="32"/>
        <v>0</v>
      </c>
      <c r="H605" s="9">
        <f t="shared" si="34"/>
        <v>0</v>
      </c>
      <c r="I605" s="9">
        <f t="shared" si="33"/>
        <v>0</v>
      </c>
      <c r="K605" s="1"/>
    </row>
    <row r="606" spans="1:11" x14ac:dyDescent="0.4">
      <c r="A606" s="5"/>
      <c r="B606" s="6"/>
      <c r="C606" s="6"/>
      <c r="D606" s="7"/>
      <c r="E606" s="7"/>
      <c r="F606" s="8"/>
      <c r="G606" s="9">
        <f t="shared" si="32"/>
        <v>0</v>
      </c>
      <c r="H606" s="9">
        <f t="shared" si="34"/>
        <v>0</v>
      </c>
      <c r="I606" s="9">
        <f t="shared" si="33"/>
        <v>0</v>
      </c>
      <c r="K606" s="1"/>
    </row>
    <row r="607" spans="1:11" x14ac:dyDescent="0.4">
      <c r="A607" s="5"/>
      <c r="B607" s="6"/>
      <c r="C607" s="6"/>
      <c r="D607" s="7"/>
      <c r="E607" s="7"/>
      <c r="F607" s="8"/>
      <c r="G607" s="9">
        <f t="shared" si="32"/>
        <v>0</v>
      </c>
      <c r="H607" s="9">
        <f t="shared" si="34"/>
        <v>0</v>
      </c>
      <c r="I607" s="9">
        <f t="shared" si="33"/>
        <v>0</v>
      </c>
      <c r="K607" s="1"/>
    </row>
    <row r="608" spans="1:11" x14ac:dyDescent="0.4">
      <c r="A608" s="5"/>
      <c r="B608" s="6"/>
      <c r="C608" s="6"/>
      <c r="D608" s="7"/>
      <c r="E608" s="7"/>
      <c r="F608" s="8"/>
      <c r="G608" s="9">
        <f t="shared" si="32"/>
        <v>0</v>
      </c>
      <c r="H608" s="9">
        <f t="shared" si="34"/>
        <v>0</v>
      </c>
      <c r="I608" s="9">
        <f t="shared" si="33"/>
        <v>0</v>
      </c>
      <c r="K608" s="1"/>
    </row>
    <row r="609" spans="1:11" x14ac:dyDescent="0.4">
      <c r="A609" s="5"/>
      <c r="B609" s="6"/>
      <c r="C609" s="6"/>
      <c r="D609" s="7"/>
      <c r="E609" s="7"/>
      <c r="F609" s="8"/>
      <c r="G609" s="9">
        <f t="shared" si="32"/>
        <v>0</v>
      </c>
      <c r="H609" s="9">
        <f t="shared" si="34"/>
        <v>0</v>
      </c>
      <c r="I609" s="9">
        <f t="shared" si="33"/>
        <v>0</v>
      </c>
      <c r="K609" s="1"/>
    </row>
    <row r="610" spans="1:11" x14ac:dyDescent="0.4">
      <c r="A610" s="5"/>
      <c r="B610" s="6"/>
      <c r="C610" s="6"/>
      <c r="D610" s="7"/>
      <c r="E610" s="7"/>
      <c r="F610" s="8"/>
      <c r="G610" s="9">
        <f t="shared" si="32"/>
        <v>0</v>
      </c>
      <c r="H610" s="9">
        <f t="shared" si="34"/>
        <v>0</v>
      </c>
      <c r="I610" s="9">
        <f t="shared" si="33"/>
        <v>0</v>
      </c>
      <c r="K610" s="1"/>
    </row>
    <row r="611" spans="1:11" x14ac:dyDescent="0.4">
      <c r="A611" s="5"/>
      <c r="B611" s="6"/>
      <c r="C611" s="6"/>
      <c r="D611" s="7"/>
      <c r="E611" s="7"/>
      <c r="F611" s="8"/>
      <c r="G611" s="9">
        <f t="shared" si="32"/>
        <v>0</v>
      </c>
      <c r="H611" s="9">
        <f t="shared" si="34"/>
        <v>0</v>
      </c>
      <c r="I611" s="9">
        <f t="shared" si="33"/>
        <v>0</v>
      </c>
      <c r="K611" s="1"/>
    </row>
    <row r="612" spans="1:11" x14ac:dyDescent="0.4">
      <c r="A612" s="5"/>
      <c r="B612" s="6"/>
      <c r="C612" s="6"/>
      <c r="D612" s="7"/>
      <c r="E612" s="7"/>
      <c r="F612" s="8"/>
      <c r="G612" s="9">
        <f t="shared" si="32"/>
        <v>0</v>
      </c>
      <c r="H612" s="9">
        <f t="shared" si="34"/>
        <v>0</v>
      </c>
      <c r="I612" s="9">
        <f t="shared" si="33"/>
        <v>0</v>
      </c>
      <c r="K612" s="1"/>
    </row>
    <row r="613" spans="1:11" x14ac:dyDescent="0.4">
      <c r="A613" s="5"/>
      <c r="B613" s="6"/>
      <c r="C613" s="6"/>
      <c r="D613" s="7"/>
      <c r="E613" s="7"/>
      <c r="F613" s="8"/>
      <c r="G613" s="9">
        <f t="shared" si="32"/>
        <v>0</v>
      </c>
      <c r="H613" s="9">
        <f t="shared" si="34"/>
        <v>0</v>
      </c>
      <c r="I613" s="9">
        <f t="shared" si="33"/>
        <v>0</v>
      </c>
      <c r="K613" s="1"/>
    </row>
    <row r="614" spans="1:11" x14ac:dyDescent="0.4">
      <c r="A614" s="5"/>
      <c r="B614" s="6"/>
      <c r="C614" s="6"/>
      <c r="D614" s="7"/>
      <c r="E614" s="7"/>
      <c r="F614" s="8"/>
      <c r="G614" s="9">
        <f t="shared" si="32"/>
        <v>0</v>
      </c>
      <c r="H614" s="9">
        <f t="shared" si="34"/>
        <v>0</v>
      </c>
      <c r="I614" s="9">
        <f t="shared" si="33"/>
        <v>0</v>
      </c>
      <c r="K614" s="1"/>
    </row>
    <row r="615" spans="1:11" x14ac:dyDescent="0.4">
      <c r="A615" s="5"/>
      <c r="B615" s="6"/>
      <c r="C615" s="6"/>
      <c r="D615" s="7"/>
      <c r="E615" s="7"/>
      <c r="F615" s="8"/>
      <c r="G615" s="9">
        <f t="shared" si="32"/>
        <v>0</v>
      </c>
      <c r="H615" s="9">
        <f t="shared" si="34"/>
        <v>0</v>
      </c>
      <c r="I615" s="9">
        <f t="shared" si="33"/>
        <v>0</v>
      </c>
      <c r="K615" s="1"/>
    </row>
    <row r="616" spans="1:11" x14ac:dyDescent="0.4">
      <c r="A616" s="5"/>
      <c r="B616" s="6"/>
      <c r="C616" s="6"/>
      <c r="D616" s="7"/>
      <c r="E616" s="7"/>
      <c r="F616" s="8"/>
      <c r="G616" s="9">
        <f t="shared" si="32"/>
        <v>0</v>
      </c>
      <c r="H616" s="9">
        <f t="shared" si="34"/>
        <v>0</v>
      </c>
      <c r="I616" s="9">
        <f t="shared" si="33"/>
        <v>0</v>
      </c>
      <c r="K616" s="1"/>
    </row>
    <row r="617" spans="1:11" x14ac:dyDescent="0.4">
      <c r="A617" s="5"/>
      <c r="B617" s="6"/>
      <c r="C617" s="6"/>
      <c r="D617" s="7"/>
      <c r="E617" s="7"/>
      <c r="F617" s="8"/>
      <c r="G617" s="9">
        <f t="shared" si="32"/>
        <v>0</v>
      </c>
      <c r="H617" s="9">
        <f t="shared" si="34"/>
        <v>0</v>
      </c>
      <c r="I617" s="9">
        <f t="shared" si="33"/>
        <v>0</v>
      </c>
      <c r="K617" s="1"/>
    </row>
    <row r="618" spans="1:11" x14ac:dyDescent="0.4">
      <c r="A618" s="5"/>
      <c r="B618" s="6"/>
      <c r="C618" s="6"/>
      <c r="D618" s="7"/>
      <c r="E618" s="7"/>
      <c r="F618" s="8"/>
      <c r="G618" s="9">
        <f t="shared" si="32"/>
        <v>0</v>
      </c>
      <c r="H618" s="9">
        <f t="shared" si="34"/>
        <v>0</v>
      </c>
      <c r="I618" s="9">
        <f t="shared" si="33"/>
        <v>0</v>
      </c>
      <c r="K618" s="1"/>
    </row>
    <row r="619" spans="1:11" x14ac:dyDescent="0.4">
      <c r="A619" s="5"/>
      <c r="B619" s="6"/>
      <c r="C619" s="6"/>
      <c r="D619" s="7"/>
      <c r="E619" s="7"/>
      <c r="F619" s="8"/>
      <c r="G619" s="9">
        <f t="shared" si="32"/>
        <v>0</v>
      </c>
      <c r="H619" s="9">
        <f t="shared" si="34"/>
        <v>0</v>
      </c>
      <c r="I619" s="9">
        <f t="shared" si="33"/>
        <v>0</v>
      </c>
      <c r="K619" s="1"/>
    </row>
    <row r="620" spans="1:11" x14ac:dyDescent="0.4">
      <c r="A620" s="5"/>
      <c r="B620" s="6"/>
      <c r="C620" s="6"/>
      <c r="D620" s="7"/>
      <c r="E620" s="7"/>
      <c r="F620" s="8"/>
      <c r="G620" s="9">
        <f t="shared" si="32"/>
        <v>0</v>
      </c>
      <c r="H620" s="9">
        <f t="shared" si="34"/>
        <v>0</v>
      </c>
      <c r="I620" s="9">
        <f t="shared" si="33"/>
        <v>0</v>
      </c>
      <c r="K620" s="1"/>
    </row>
    <row r="621" spans="1:11" x14ac:dyDescent="0.4">
      <c r="A621" s="5"/>
      <c r="B621" s="6"/>
      <c r="C621" s="6"/>
      <c r="D621" s="7"/>
      <c r="E621" s="7"/>
      <c r="F621" s="8"/>
      <c r="G621" s="9">
        <f t="shared" si="32"/>
        <v>0</v>
      </c>
      <c r="H621" s="9">
        <f t="shared" si="34"/>
        <v>0</v>
      </c>
      <c r="I621" s="9">
        <f t="shared" si="33"/>
        <v>0</v>
      </c>
      <c r="K621" s="1"/>
    </row>
    <row r="622" spans="1:11" x14ac:dyDescent="0.4">
      <c r="A622" s="5"/>
      <c r="B622" s="6"/>
      <c r="C622" s="6"/>
      <c r="D622" s="7"/>
      <c r="E622" s="7"/>
      <c r="F622" s="8"/>
      <c r="G622" s="9">
        <f t="shared" si="32"/>
        <v>0</v>
      </c>
      <c r="H622" s="9">
        <f t="shared" si="34"/>
        <v>0</v>
      </c>
      <c r="I622" s="9">
        <f t="shared" si="33"/>
        <v>0</v>
      </c>
      <c r="K622" s="1"/>
    </row>
    <row r="623" spans="1:11" x14ac:dyDescent="0.4">
      <c r="A623" s="5"/>
      <c r="B623" s="6"/>
      <c r="C623" s="6"/>
      <c r="D623" s="7"/>
      <c r="E623" s="7"/>
      <c r="F623" s="8"/>
      <c r="G623" s="9">
        <f t="shared" si="32"/>
        <v>0</v>
      </c>
      <c r="H623" s="9">
        <f t="shared" si="34"/>
        <v>0</v>
      </c>
      <c r="I623" s="9">
        <f t="shared" si="33"/>
        <v>0</v>
      </c>
      <c r="K623" s="1"/>
    </row>
    <row r="624" spans="1:11" x14ac:dyDescent="0.4">
      <c r="A624" s="5"/>
      <c r="B624" s="6"/>
      <c r="C624" s="6"/>
      <c r="D624" s="7"/>
      <c r="E624" s="7"/>
      <c r="F624" s="8"/>
      <c r="G624" s="9">
        <f t="shared" si="32"/>
        <v>0</v>
      </c>
      <c r="H624" s="9">
        <f t="shared" si="34"/>
        <v>0</v>
      </c>
      <c r="I624" s="9">
        <f t="shared" si="33"/>
        <v>0</v>
      </c>
      <c r="K624" s="1"/>
    </row>
    <row r="625" spans="1:11" x14ac:dyDescent="0.4">
      <c r="A625" s="5"/>
      <c r="B625" s="6"/>
      <c r="C625" s="6"/>
      <c r="D625" s="7"/>
      <c r="E625" s="7"/>
      <c r="F625" s="8"/>
      <c r="G625" s="9">
        <f t="shared" si="32"/>
        <v>0</v>
      </c>
      <c r="H625" s="9">
        <f t="shared" si="34"/>
        <v>0</v>
      </c>
      <c r="I625" s="9">
        <f t="shared" si="33"/>
        <v>0</v>
      </c>
      <c r="K625" s="1"/>
    </row>
    <row r="626" spans="1:11" x14ac:dyDescent="0.4">
      <c r="A626" s="5"/>
      <c r="B626" s="6"/>
      <c r="C626" s="6"/>
      <c r="D626" s="7"/>
      <c r="E626" s="7"/>
      <c r="F626" s="8"/>
      <c r="G626" s="9">
        <f t="shared" si="32"/>
        <v>0</v>
      </c>
      <c r="H626" s="9">
        <f t="shared" si="34"/>
        <v>0</v>
      </c>
      <c r="I626" s="9">
        <f t="shared" si="33"/>
        <v>0</v>
      </c>
      <c r="K626" s="1"/>
    </row>
    <row r="627" spans="1:11" x14ac:dyDescent="0.4">
      <c r="A627" s="5"/>
      <c r="B627" s="6"/>
      <c r="C627" s="6"/>
      <c r="D627" s="7"/>
      <c r="E627" s="7"/>
      <c r="F627" s="8"/>
      <c r="G627" s="9">
        <f t="shared" si="32"/>
        <v>0</v>
      </c>
      <c r="H627" s="9">
        <f t="shared" si="34"/>
        <v>0</v>
      </c>
      <c r="I627" s="9">
        <f t="shared" si="33"/>
        <v>0</v>
      </c>
      <c r="K627" s="1"/>
    </row>
    <row r="628" spans="1:11" x14ac:dyDescent="0.4">
      <c r="A628" s="5"/>
      <c r="B628" s="6"/>
      <c r="C628" s="6"/>
      <c r="D628" s="7"/>
      <c r="E628" s="7"/>
      <c r="F628" s="8"/>
      <c r="G628" s="9">
        <f t="shared" si="32"/>
        <v>0</v>
      </c>
      <c r="H628" s="9">
        <f t="shared" si="34"/>
        <v>0</v>
      </c>
      <c r="I628" s="9">
        <f t="shared" si="33"/>
        <v>0</v>
      </c>
      <c r="K628" s="1"/>
    </row>
    <row r="629" spans="1:11" x14ac:dyDescent="0.4">
      <c r="A629" s="5"/>
      <c r="B629" s="6"/>
      <c r="C629" s="6"/>
      <c r="D629" s="7"/>
      <c r="E629" s="7"/>
      <c r="F629" s="8"/>
      <c r="G629" s="9">
        <f t="shared" si="32"/>
        <v>0</v>
      </c>
      <c r="H629" s="9">
        <f t="shared" si="34"/>
        <v>0</v>
      </c>
      <c r="I629" s="9">
        <f t="shared" si="33"/>
        <v>0</v>
      </c>
      <c r="K629" s="1"/>
    </row>
    <row r="630" spans="1:11" x14ac:dyDescent="0.4">
      <c r="A630" s="5"/>
      <c r="B630" s="6"/>
      <c r="C630" s="6"/>
      <c r="D630" s="7"/>
      <c r="E630" s="7"/>
      <c r="F630" s="8"/>
      <c r="G630" s="9">
        <f t="shared" si="32"/>
        <v>0</v>
      </c>
      <c r="H630" s="9">
        <f t="shared" si="34"/>
        <v>0</v>
      </c>
      <c r="I630" s="9">
        <f t="shared" si="33"/>
        <v>0</v>
      </c>
      <c r="K630" s="1"/>
    </row>
    <row r="631" spans="1:11" x14ac:dyDescent="0.4">
      <c r="A631" s="5"/>
      <c r="B631" s="6"/>
      <c r="C631" s="6"/>
      <c r="D631" s="7"/>
      <c r="E631" s="7"/>
      <c r="F631" s="8"/>
      <c r="G631" s="9">
        <f t="shared" si="32"/>
        <v>0</v>
      </c>
      <c r="H631" s="9">
        <f t="shared" si="34"/>
        <v>0</v>
      </c>
      <c r="I631" s="9">
        <f t="shared" si="33"/>
        <v>0</v>
      </c>
      <c r="K631" s="1"/>
    </row>
    <row r="632" spans="1:11" x14ac:dyDescent="0.4">
      <c r="A632" s="5"/>
      <c r="B632" s="6"/>
      <c r="C632" s="6"/>
      <c r="D632" s="7"/>
      <c r="E632" s="7"/>
      <c r="F632" s="8"/>
      <c r="G632" s="9">
        <f t="shared" si="32"/>
        <v>0</v>
      </c>
      <c r="H632" s="9">
        <f t="shared" si="34"/>
        <v>0</v>
      </c>
      <c r="I632" s="9">
        <f t="shared" si="33"/>
        <v>0</v>
      </c>
      <c r="K632" s="1"/>
    </row>
    <row r="633" spans="1:11" x14ac:dyDescent="0.4">
      <c r="A633" s="5"/>
      <c r="B633" s="6"/>
      <c r="C633" s="6"/>
      <c r="D633" s="7"/>
      <c r="E633" s="7"/>
      <c r="F633" s="8"/>
      <c r="G633" s="9">
        <f t="shared" si="32"/>
        <v>0</v>
      </c>
      <c r="H633" s="9">
        <f t="shared" si="34"/>
        <v>0</v>
      </c>
      <c r="I633" s="9">
        <f t="shared" si="33"/>
        <v>0</v>
      </c>
      <c r="K633" s="1"/>
    </row>
    <row r="634" spans="1:11" x14ac:dyDescent="0.4">
      <c r="A634" s="5"/>
      <c r="B634" s="6"/>
      <c r="C634" s="6"/>
      <c r="D634" s="7"/>
      <c r="E634" s="7"/>
      <c r="F634" s="8"/>
      <c r="G634" s="9">
        <f t="shared" si="32"/>
        <v>0</v>
      </c>
      <c r="H634" s="9">
        <f t="shared" si="34"/>
        <v>0</v>
      </c>
      <c r="I634" s="9">
        <f t="shared" si="33"/>
        <v>0</v>
      </c>
      <c r="K634" s="1"/>
    </row>
    <row r="635" spans="1:11" x14ac:dyDescent="0.4">
      <c r="A635" s="5"/>
      <c r="B635" s="6"/>
      <c r="C635" s="6"/>
      <c r="D635" s="7"/>
      <c r="E635" s="7"/>
      <c r="F635" s="8"/>
      <c r="G635" s="9">
        <f t="shared" si="32"/>
        <v>0</v>
      </c>
      <c r="H635" s="9">
        <f t="shared" si="34"/>
        <v>0</v>
      </c>
      <c r="I635" s="9">
        <f t="shared" si="33"/>
        <v>0</v>
      </c>
      <c r="K635" s="1"/>
    </row>
    <row r="636" spans="1:11" x14ac:dyDescent="0.4">
      <c r="A636" s="5"/>
      <c r="B636" s="6"/>
      <c r="C636" s="6"/>
      <c r="D636" s="7"/>
      <c r="E636" s="7"/>
      <c r="F636" s="8"/>
      <c r="G636" s="9">
        <f t="shared" si="32"/>
        <v>0</v>
      </c>
      <c r="H636" s="9">
        <f t="shared" si="34"/>
        <v>0</v>
      </c>
      <c r="I636" s="9">
        <f t="shared" si="33"/>
        <v>0</v>
      </c>
      <c r="K636" s="1"/>
    </row>
    <row r="637" spans="1:11" x14ac:dyDescent="0.4">
      <c r="A637" s="5"/>
      <c r="B637" s="6"/>
      <c r="C637" s="6"/>
      <c r="D637" s="7"/>
      <c r="E637" s="7"/>
      <c r="F637" s="8"/>
      <c r="G637" s="9">
        <f t="shared" si="32"/>
        <v>0</v>
      </c>
      <c r="H637" s="9">
        <f t="shared" si="34"/>
        <v>0</v>
      </c>
      <c r="I637" s="9">
        <f t="shared" si="33"/>
        <v>0</v>
      </c>
      <c r="K637" s="1"/>
    </row>
    <row r="638" spans="1:11" x14ac:dyDescent="0.4">
      <c r="A638" s="5"/>
      <c r="B638" s="6"/>
      <c r="C638" s="6"/>
      <c r="D638" s="7"/>
      <c r="E638" s="7"/>
      <c r="F638" s="8"/>
      <c r="G638" s="9">
        <f t="shared" si="32"/>
        <v>0</v>
      </c>
      <c r="H638" s="9">
        <f t="shared" si="34"/>
        <v>0</v>
      </c>
      <c r="I638" s="9">
        <f t="shared" si="33"/>
        <v>0</v>
      </c>
      <c r="K638" s="1"/>
    </row>
    <row r="639" spans="1:11" x14ac:dyDescent="0.4">
      <c r="A639" s="5"/>
      <c r="B639" s="6"/>
      <c r="C639" s="6"/>
      <c r="D639" s="7"/>
      <c r="E639" s="7"/>
      <c r="F639" s="8"/>
      <c r="G639" s="9">
        <f t="shared" si="32"/>
        <v>0</v>
      </c>
      <c r="H639" s="9">
        <f t="shared" si="34"/>
        <v>0</v>
      </c>
      <c r="I639" s="9">
        <f t="shared" si="33"/>
        <v>0</v>
      </c>
      <c r="K639" s="1"/>
    </row>
    <row r="640" spans="1:11" x14ac:dyDescent="0.4">
      <c r="A640" s="5"/>
      <c r="B640" s="6"/>
      <c r="C640" s="6"/>
      <c r="D640" s="7"/>
      <c r="E640" s="7"/>
      <c r="F640" s="8"/>
      <c r="G640" s="9">
        <f t="shared" si="32"/>
        <v>0</v>
      </c>
      <c r="H640" s="9">
        <f t="shared" si="34"/>
        <v>0</v>
      </c>
      <c r="I640" s="9">
        <f t="shared" si="33"/>
        <v>0</v>
      </c>
      <c r="K640" s="1"/>
    </row>
    <row r="641" spans="1:11" x14ac:dyDescent="0.4">
      <c r="A641" s="5"/>
      <c r="B641" s="6"/>
      <c r="C641" s="6"/>
      <c r="D641" s="7"/>
      <c r="E641" s="7"/>
      <c r="F641" s="8"/>
      <c r="G641" s="9">
        <f t="shared" si="32"/>
        <v>0</v>
      </c>
      <c r="H641" s="9">
        <f t="shared" si="34"/>
        <v>0</v>
      </c>
      <c r="I641" s="9">
        <f t="shared" si="33"/>
        <v>0</v>
      </c>
      <c r="K641" s="1"/>
    </row>
    <row r="642" spans="1:11" x14ac:dyDescent="0.4">
      <c r="A642" s="5"/>
      <c r="B642" s="6"/>
      <c r="C642" s="6"/>
      <c r="D642" s="7"/>
      <c r="E642" s="7"/>
      <c r="F642" s="8"/>
      <c r="G642" s="9">
        <f t="shared" si="32"/>
        <v>0</v>
      </c>
      <c r="H642" s="9">
        <f t="shared" si="34"/>
        <v>0</v>
      </c>
      <c r="I642" s="9">
        <f t="shared" si="33"/>
        <v>0</v>
      </c>
      <c r="K642" s="1"/>
    </row>
    <row r="643" spans="1:11" x14ac:dyDescent="0.4">
      <c r="A643" s="5"/>
      <c r="B643" s="6"/>
      <c r="C643" s="6"/>
      <c r="D643" s="7"/>
      <c r="E643" s="7"/>
      <c r="F643" s="8"/>
      <c r="G643" s="9">
        <f t="shared" si="32"/>
        <v>0</v>
      </c>
      <c r="H643" s="9">
        <f t="shared" si="34"/>
        <v>0</v>
      </c>
      <c r="I643" s="9">
        <f t="shared" si="33"/>
        <v>0</v>
      </c>
      <c r="K643" s="1"/>
    </row>
    <row r="644" spans="1:11" x14ac:dyDescent="0.4">
      <c r="A644" s="5"/>
      <c r="B644" s="6"/>
      <c r="C644" s="6"/>
      <c r="D644" s="7"/>
      <c r="E644" s="7"/>
      <c r="F644" s="8"/>
      <c r="G644" s="9">
        <f t="shared" si="32"/>
        <v>0</v>
      </c>
      <c r="H644" s="9">
        <f t="shared" si="34"/>
        <v>0</v>
      </c>
      <c r="I644" s="9">
        <f t="shared" si="33"/>
        <v>0</v>
      </c>
      <c r="K644" s="1"/>
    </row>
    <row r="645" spans="1:11" x14ac:dyDescent="0.4">
      <c r="A645" s="5"/>
      <c r="B645" s="6"/>
      <c r="C645" s="6"/>
      <c r="D645" s="7"/>
      <c r="E645" s="7"/>
      <c r="F645" s="8"/>
      <c r="G645" s="9">
        <f t="shared" si="32"/>
        <v>0</v>
      </c>
      <c r="H645" s="9">
        <f t="shared" si="34"/>
        <v>0</v>
      </c>
      <c r="I645" s="9">
        <f t="shared" si="33"/>
        <v>0</v>
      </c>
      <c r="K645" s="1"/>
    </row>
    <row r="646" spans="1:11" x14ac:dyDescent="0.4">
      <c r="A646" s="5"/>
      <c r="B646" s="6"/>
      <c r="C646" s="6"/>
      <c r="D646" s="7"/>
      <c r="E646" s="7"/>
      <c r="F646" s="8"/>
      <c r="G646" s="9">
        <f t="shared" si="32"/>
        <v>0</v>
      </c>
      <c r="H646" s="9">
        <f t="shared" si="34"/>
        <v>0</v>
      </c>
      <c r="I646" s="9">
        <f t="shared" si="33"/>
        <v>0</v>
      </c>
      <c r="K646" s="1"/>
    </row>
    <row r="647" spans="1:11" x14ac:dyDescent="0.4">
      <c r="A647" s="5"/>
      <c r="B647" s="6"/>
      <c r="C647" s="6"/>
      <c r="D647" s="7"/>
      <c r="E647" s="7"/>
      <c r="F647" s="8"/>
      <c r="G647" s="9">
        <f t="shared" si="32"/>
        <v>0</v>
      </c>
      <c r="H647" s="9">
        <f t="shared" si="34"/>
        <v>0</v>
      </c>
      <c r="I647" s="9">
        <f t="shared" si="33"/>
        <v>0</v>
      </c>
      <c r="K647" s="1"/>
    </row>
    <row r="648" spans="1:11" x14ac:dyDescent="0.4">
      <c r="A648" s="5"/>
      <c r="B648" s="6"/>
      <c r="C648" s="6"/>
      <c r="D648" s="7"/>
      <c r="E648" s="7"/>
      <c r="F648" s="8"/>
      <c r="G648" s="9">
        <f t="shared" si="32"/>
        <v>0</v>
      </c>
      <c r="H648" s="9">
        <f t="shared" si="34"/>
        <v>0</v>
      </c>
      <c r="I648" s="9">
        <f t="shared" si="33"/>
        <v>0</v>
      </c>
      <c r="K648" s="1"/>
    </row>
    <row r="649" spans="1:11" x14ac:dyDescent="0.4">
      <c r="A649" s="5"/>
      <c r="B649" s="6"/>
      <c r="C649" s="6"/>
      <c r="D649" s="7"/>
      <c r="E649" s="7"/>
      <c r="F649" s="8"/>
      <c r="G649" s="9">
        <f t="shared" ref="G649:G712" si="35">ROUNDDOWN((D649-E649)/1.1, 0)</f>
        <v>0</v>
      </c>
      <c r="H649" s="9">
        <f t="shared" si="34"/>
        <v>0</v>
      </c>
      <c r="I649" s="9">
        <f t="shared" ref="I649:I712" si="36">IF(F649=1,MIN(H649 * 0.03),0)</f>
        <v>0</v>
      </c>
      <c r="K649" s="1"/>
    </row>
    <row r="650" spans="1:11" x14ac:dyDescent="0.4">
      <c r="A650" s="5"/>
      <c r="B650" s="6"/>
      <c r="C650" s="6"/>
      <c r="D650" s="7"/>
      <c r="E650" s="7"/>
      <c r="F650" s="8"/>
      <c r="G650" s="9">
        <f t="shared" si="35"/>
        <v>0</v>
      </c>
      <c r="H650" s="9">
        <f t="shared" ref="H650:H713" si="37">ROUNDDOWN(G650, -3)</f>
        <v>0</v>
      </c>
      <c r="I650" s="9">
        <f t="shared" si="36"/>
        <v>0</v>
      </c>
      <c r="K650" s="1"/>
    </row>
    <row r="651" spans="1:11" x14ac:dyDescent="0.4">
      <c r="A651" s="5"/>
      <c r="B651" s="6"/>
      <c r="C651" s="6"/>
      <c r="D651" s="7"/>
      <c r="E651" s="7"/>
      <c r="F651" s="8"/>
      <c r="G651" s="9">
        <f t="shared" si="35"/>
        <v>0</v>
      </c>
      <c r="H651" s="9">
        <f t="shared" si="37"/>
        <v>0</v>
      </c>
      <c r="I651" s="9">
        <f t="shared" si="36"/>
        <v>0</v>
      </c>
      <c r="K651" s="1"/>
    </row>
    <row r="652" spans="1:11" x14ac:dyDescent="0.4">
      <c r="A652" s="5"/>
      <c r="B652" s="6"/>
      <c r="C652" s="6"/>
      <c r="D652" s="7"/>
      <c r="E652" s="7"/>
      <c r="F652" s="8"/>
      <c r="G652" s="9">
        <f t="shared" si="35"/>
        <v>0</v>
      </c>
      <c r="H652" s="9">
        <f t="shared" si="37"/>
        <v>0</v>
      </c>
      <c r="I652" s="9">
        <f t="shared" si="36"/>
        <v>0</v>
      </c>
      <c r="K652" s="1"/>
    </row>
    <row r="653" spans="1:11" x14ac:dyDescent="0.4">
      <c r="A653" s="5"/>
      <c r="B653" s="6"/>
      <c r="C653" s="6"/>
      <c r="D653" s="7"/>
      <c r="E653" s="7"/>
      <c r="F653" s="8"/>
      <c r="G653" s="9">
        <f t="shared" si="35"/>
        <v>0</v>
      </c>
      <c r="H653" s="9">
        <f t="shared" si="37"/>
        <v>0</v>
      </c>
      <c r="I653" s="9">
        <f t="shared" si="36"/>
        <v>0</v>
      </c>
      <c r="K653" s="1"/>
    </row>
    <row r="654" spans="1:11" x14ac:dyDescent="0.4">
      <c r="A654" s="5"/>
      <c r="B654" s="6"/>
      <c r="C654" s="6"/>
      <c r="D654" s="7"/>
      <c r="E654" s="7"/>
      <c r="F654" s="8"/>
      <c r="G654" s="9">
        <f t="shared" si="35"/>
        <v>0</v>
      </c>
      <c r="H654" s="9">
        <f t="shared" si="37"/>
        <v>0</v>
      </c>
      <c r="I654" s="9">
        <f t="shared" si="36"/>
        <v>0</v>
      </c>
      <c r="K654" s="1"/>
    </row>
    <row r="655" spans="1:11" x14ac:dyDescent="0.4">
      <c r="A655" s="5"/>
      <c r="B655" s="6"/>
      <c r="C655" s="6"/>
      <c r="D655" s="7"/>
      <c r="E655" s="7"/>
      <c r="F655" s="8"/>
      <c r="G655" s="9">
        <f t="shared" si="35"/>
        <v>0</v>
      </c>
      <c r="H655" s="9">
        <f t="shared" si="37"/>
        <v>0</v>
      </c>
      <c r="I655" s="9">
        <f t="shared" si="36"/>
        <v>0</v>
      </c>
      <c r="K655" s="1"/>
    </row>
    <row r="656" spans="1:11" x14ac:dyDescent="0.4">
      <c r="A656" s="5"/>
      <c r="B656" s="6"/>
      <c r="C656" s="6"/>
      <c r="D656" s="7"/>
      <c r="E656" s="7"/>
      <c r="F656" s="8"/>
      <c r="G656" s="9">
        <f t="shared" si="35"/>
        <v>0</v>
      </c>
      <c r="H656" s="9">
        <f t="shared" si="37"/>
        <v>0</v>
      </c>
      <c r="I656" s="9">
        <f t="shared" si="36"/>
        <v>0</v>
      </c>
      <c r="K656" s="1"/>
    </row>
    <row r="657" spans="1:11" x14ac:dyDescent="0.4">
      <c r="A657" s="5"/>
      <c r="B657" s="6"/>
      <c r="C657" s="6"/>
      <c r="D657" s="7"/>
      <c r="E657" s="7"/>
      <c r="F657" s="8"/>
      <c r="G657" s="9">
        <f t="shared" si="35"/>
        <v>0</v>
      </c>
      <c r="H657" s="9">
        <f t="shared" si="37"/>
        <v>0</v>
      </c>
      <c r="I657" s="9">
        <f t="shared" si="36"/>
        <v>0</v>
      </c>
      <c r="K657" s="1"/>
    </row>
    <row r="658" spans="1:11" x14ac:dyDescent="0.4">
      <c r="A658" s="5"/>
      <c r="B658" s="6"/>
      <c r="C658" s="6"/>
      <c r="D658" s="7"/>
      <c r="E658" s="7"/>
      <c r="F658" s="8"/>
      <c r="G658" s="9">
        <f t="shared" si="35"/>
        <v>0</v>
      </c>
      <c r="H658" s="9">
        <f t="shared" si="37"/>
        <v>0</v>
      </c>
      <c r="I658" s="9">
        <f t="shared" si="36"/>
        <v>0</v>
      </c>
      <c r="K658" s="1"/>
    </row>
    <row r="659" spans="1:11" x14ac:dyDescent="0.4">
      <c r="A659" s="5"/>
      <c r="B659" s="6"/>
      <c r="C659" s="6"/>
      <c r="D659" s="7"/>
      <c r="E659" s="7"/>
      <c r="F659" s="8"/>
      <c r="G659" s="9">
        <f t="shared" si="35"/>
        <v>0</v>
      </c>
      <c r="H659" s="9">
        <f t="shared" si="37"/>
        <v>0</v>
      </c>
      <c r="I659" s="9">
        <f t="shared" si="36"/>
        <v>0</v>
      </c>
      <c r="K659" s="1"/>
    </row>
    <row r="660" spans="1:11" x14ac:dyDescent="0.4">
      <c r="A660" s="5"/>
      <c r="B660" s="6"/>
      <c r="C660" s="6"/>
      <c r="D660" s="7"/>
      <c r="E660" s="7"/>
      <c r="F660" s="8"/>
      <c r="G660" s="9">
        <f t="shared" si="35"/>
        <v>0</v>
      </c>
      <c r="H660" s="9">
        <f t="shared" si="37"/>
        <v>0</v>
      </c>
      <c r="I660" s="9">
        <f t="shared" si="36"/>
        <v>0</v>
      </c>
      <c r="K660" s="1"/>
    </row>
    <row r="661" spans="1:11" x14ac:dyDescent="0.4">
      <c r="A661" s="5"/>
      <c r="B661" s="6"/>
      <c r="C661" s="6"/>
      <c r="D661" s="7"/>
      <c r="E661" s="7"/>
      <c r="F661" s="8"/>
      <c r="G661" s="9">
        <f t="shared" si="35"/>
        <v>0</v>
      </c>
      <c r="H661" s="9">
        <f t="shared" si="37"/>
        <v>0</v>
      </c>
      <c r="I661" s="9">
        <f t="shared" si="36"/>
        <v>0</v>
      </c>
      <c r="K661" s="1"/>
    </row>
    <row r="662" spans="1:11" x14ac:dyDescent="0.4">
      <c r="A662" s="5"/>
      <c r="B662" s="6"/>
      <c r="C662" s="6"/>
      <c r="D662" s="7"/>
      <c r="E662" s="7"/>
      <c r="F662" s="8"/>
      <c r="G662" s="9">
        <f t="shared" si="35"/>
        <v>0</v>
      </c>
      <c r="H662" s="9">
        <f t="shared" si="37"/>
        <v>0</v>
      </c>
      <c r="I662" s="9">
        <f t="shared" si="36"/>
        <v>0</v>
      </c>
      <c r="K662" s="1"/>
    </row>
    <row r="663" spans="1:11" x14ac:dyDescent="0.4">
      <c r="A663" s="5"/>
      <c r="B663" s="6"/>
      <c r="C663" s="6"/>
      <c r="D663" s="7"/>
      <c r="E663" s="7"/>
      <c r="F663" s="8"/>
      <c r="G663" s="9">
        <f t="shared" si="35"/>
        <v>0</v>
      </c>
      <c r="H663" s="9">
        <f t="shared" si="37"/>
        <v>0</v>
      </c>
      <c r="I663" s="9">
        <f t="shared" si="36"/>
        <v>0</v>
      </c>
      <c r="K663" s="1"/>
    </row>
    <row r="664" spans="1:11" x14ac:dyDescent="0.4">
      <c r="A664" s="5"/>
      <c r="B664" s="6"/>
      <c r="C664" s="6"/>
      <c r="D664" s="7"/>
      <c r="E664" s="7"/>
      <c r="F664" s="8"/>
      <c r="G664" s="9">
        <f t="shared" si="35"/>
        <v>0</v>
      </c>
      <c r="H664" s="9">
        <f t="shared" si="37"/>
        <v>0</v>
      </c>
      <c r="I664" s="9">
        <f t="shared" si="36"/>
        <v>0</v>
      </c>
      <c r="K664" s="1"/>
    </row>
    <row r="665" spans="1:11" x14ac:dyDescent="0.4">
      <c r="A665" s="5"/>
      <c r="B665" s="6"/>
      <c r="C665" s="6"/>
      <c r="D665" s="7"/>
      <c r="E665" s="7"/>
      <c r="F665" s="8"/>
      <c r="G665" s="9">
        <f t="shared" si="35"/>
        <v>0</v>
      </c>
      <c r="H665" s="9">
        <f t="shared" si="37"/>
        <v>0</v>
      </c>
      <c r="I665" s="9">
        <f t="shared" si="36"/>
        <v>0</v>
      </c>
      <c r="K665" s="1"/>
    </row>
    <row r="666" spans="1:11" x14ac:dyDescent="0.4">
      <c r="A666" s="5"/>
      <c r="B666" s="6"/>
      <c r="C666" s="6"/>
      <c r="D666" s="7"/>
      <c r="E666" s="7"/>
      <c r="F666" s="8"/>
      <c r="G666" s="9">
        <f t="shared" si="35"/>
        <v>0</v>
      </c>
      <c r="H666" s="9">
        <f t="shared" si="37"/>
        <v>0</v>
      </c>
      <c r="I666" s="9">
        <f t="shared" si="36"/>
        <v>0</v>
      </c>
      <c r="K666" s="1"/>
    </row>
    <row r="667" spans="1:11" x14ac:dyDescent="0.4">
      <c r="A667" s="5"/>
      <c r="B667" s="6"/>
      <c r="C667" s="6"/>
      <c r="D667" s="7"/>
      <c r="E667" s="7"/>
      <c r="F667" s="8"/>
      <c r="G667" s="9">
        <f t="shared" si="35"/>
        <v>0</v>
      </c>
      <c r="H667" s="9">
        <f t="shared" si="37"/>
        <v>0</v>
      </c>
      <c r="I667" s="9">
        <f t="shared" si="36"/>
        <v>0</v>
      </c>
      <c r="K667" s="1"/>
    </row>
    <row r="668" spans="1:11" x14ac:dyDescent="0.4">
      <c r="A668" s="5"/>
      <c r="B668" s="6"/>
      <c r="C668" s="6"/>
      <c r="D668" s="7"/>
      <c r="E668" s="7"/>
      <c r="F668" s="8"/>
      <c r="G668" s="9">
        <f t="shared" si="35"/>
        <v>0</v>
      </c>
      <c r="H668" s="9">
        <f t="shared" si="37"/>
        <v>0</v>
      </c>
      <c r="I668" s="9">
        <f t="shared" si="36"/>
        <v>0</v>
      </c>
      <c r="K668" s="1"/>
    </row>
    <row r="669" spans="1:11" x14ac:dyDescent="0.4">
      <c r="A669" s="5"/>
      <c r="B669" s="6"/>
      <c r="C669" s="6"/>
      <c r="D669" s="7"/>
      <c r="E669" s="7"/>
      <c r="F669" s="8"/>
      <c r="G669" s="9">
        <f t="shared" si="35"/>
        <v>0</v>
      </c>
      <c r="H669" s="9">
        <f t="shared" si="37"/>
        <v>0</v>
      </c>
      <c r="I669" s="9">
        <f t="shared" si="36"/>
        <v>0</v>
      </c>
      <c r="K669" s="1"/>
    </row>
    <row r="670" spans="1:11" x14ac:dyDescent="0.4">
      <c r="A670" s="5"/>
      <c r="B670" s="6"/>
      <c r="C670" s="6"/>
      <c r="D670" s="7"/>
      <c r="E670" s="7"/>
      <c r="F670" s="8"/>
      <c r="G670" s="9">
        <f t="shared" si="35"/>
        <v>0</v>
      </c>
      <c r="H670" s="9">
        <f t="shared" si="37"/>
        <v>0</v>
      </c>
      <c r="I670" s="9">
        <f t="shared" si="36"/>
        <v>0</v>
      </c>
      <c r="K670" s="1"/>
    </row>
    <row r="671" spans="1:11" x14ac:dyDescent="0.4">
      <c r="A671" s="5"/>
      <c r="B671" s="6"/>
      <c r="C671" s="6"/>
      <c r="D671" s="7"/>
      <c r="E671" s="7"/>
      <c r="F671" s="8"/>
      <c r="G671" s="9">
        <f t="shared" si="35"/>
        <v>0</v>
      </c>
      <c r="H671" s="9">
        <f t="shared" si="37"/>
        <v>0</v>
      </c>
      <c r="I671" s="9">
        <f t="shared" si="36"/>
        <v>0</v>
      </c>
      <c r="K671" s="1"/>
    </row>
    <row r="672" spans="1:11" x14ac:dyDescent="0.4">
      <c r="A672" s="5"/>
      <c r="B672" s="6"/>
      <c r="C672" s="6"/>
      <c r="D672" s="7"/>
      <c r="E672" s="7"/>
      <c r="F672" s="8"/>
      <c r="G672" s="9">
        <f t="shared" si="35"/>
        <v>0</v>
      </c>
      <c r="H672" s="9">
        <f t="shared" si="37"/>
        <v>0</v>
      </c>
      <c r="I672" s="9">
        <f t="shared" si="36"/>
        <v>0</v>
      </c>
      <c r="K672" s="1"/>
    </row>
    <row r="673" spans="1:11" x14ac:dyDescent="0.4">
      <c r="A673" s="5"/>
      <c r="B673" s="6"/>
      <c r="C673" s="6"/>
      <c r="D673" s="7"/>
      <c r="E673" s="7"/>
      <c r="F673" s="8"/>
      <c r="G673" s="9">
        <f t="shared" si="35"/>
        <v>0</v>
      </c>
      <c r="H673" s="9">
        <f t="shared" si="37"/>
        <v>0</v>
      </c>
      <c r="I673" s="9">
        <f t="shared" si="36"/>
        <v>0</v>
      </c>
      <c r="K673" s="1"/>
    </row>
    <row r="674" spans="1:11" x14ac:dyDescent="0.4">
      <c r="A674" s="5"/>
      <c r="B674" s="6"/>
      <c r="C674" s="6"/>
      <c r="D674" s="7"/>
      <c r="E674" s="7"/>
      <c r="F674" s="8"/>
      <c r="G674" s="9">
        <f t="shared" si="35"/>
        <v>0</v>
      </c>
      <c r="H674" s="9">
        <f t="shared" si="37"/>
        <v>0</v>
      </c>
      <c r="I674" s="9">
        <f t="shared" si="36"/>
        <v>0</v>
      </c>
      <c r="K674" s="1"/>
    </row>
    <row r="675" spans="1:11" x14ac:dyDescent="0.4">
      <c r="A675" s="5"/>
      <c r="B675" s="6"/>
      <c r="C675" s="6"/>
      <c r="D675" s="7"/>
      <c r="E675" s="7"/>
      <c r="F675" s="8"/>
      <c r="G675" s="9">
        <f t="shared" si="35"/>
        <v>0</v>
      </c>
      <c r="H675" s="9">
        <f t="shared" si="37"/>
        <v>0</v>
      </c>
      <c r="I675" s="9">
        <f t="shared" si="36"/>
        <v>0</v>
      </c>
      <c r="K675" s="1"/>
    </row>
    <row r="676" spans="1:11" x14ac:dyDescent="0.4">
      <c r="A676" s="5"/>
      <c r="B676" s="6"/>
      <c r="C676" s="6"/>
      <c r="D676" s="7"/>
      <c r="E676" s="7"/>
      <c r="F676" s="8"/>
      <c r="G676" s="9">
        <f t="shared" si="35"/>
        <v>0</v>
      </c>
      <c r="H676" s="9">
        <f t="shared" si="37"/>
        <v>0</v>
      </c>
      <c r="I676" s="9">
        <f t="shared" si="36"/>
        <v>0</v>
      </c>
      <c r="K676" s="1"/>
    </row>
    <row r="677" spans="1:11" x14ac:dyDescent="0.4">
      <c r="A677" s="5"/>
      <c r="B677" s="6"/>
      <c r="C677" s="6"/>
      <c r="D677" s="7"/>
      <c r="E677" s="7"/>
      <c r="F677" s="8"/>
      <c r="G677" s="9">
        <f t="shared" si="35"/>
        <v>0</v>
      </c>
      <c r="H677" s="9">
        <f t="shared" si="37"/>
        <v>0</v>
      </c>
      <c r="I677" s="9">
        <f t="shared" si="36"/>
        <v>0</v>
      </c>
      <c r="K677" s="1"/>
    </row>
    <row r="678" spans="1:11" x14ac:dyDescent="0.4">
      <c r="A678" s="5"/>
      <c r="B678" s="6"/>
      <c r="C678" s="6"/>
      <c r="D678" s="7"/>
      <c r="E678" s="7"/>
      <c r="F678" s="8"/>
      <c r="G678" s="9">
        <f t="shared" si="35"/>
        <v>0</v>
      </c>
      <c r="H678" s="9">
        <f t="shared" si="37"/>
        <v>0</v>
      </c>
      <c r="I678" s="9">
        <f t="shared" si="36"/>
        <v>0</v>
      </c>
      <c r="K678" s="1"/>
    </row>
    <row r="679" spans="1:11" x14ac:dyDescent="0.4">
      <c r="A679" s="5"/>
      <c r="B679" s="6"/>
      <c r="C679" s="6"/>
      <c r="D679" s="7"/>
      <c r="E679" s="7"/>
      <c r="F679" s="8"/>
      <c r="G679" s="9">
        <f t="shared" si="35"/>
        <v>0</v>
      </c>
      <c r="H679" s="9">
        <f t="shared" si="37"/>
        <v>0</v>
      </c>
      <c r="I679" s="9">
        <f t="shared" si="36"/>
        <v>0</v>
      </c>
      <c r="K679" s="1"/>
    </row>
    <row r="680" spans="1:11" x14ac:dyDescent="0.4">
      <c r="A680" s="5"/>
      <c r="B680" s="6"/>
      <c r="C680" s="6"/>
      <c r="D680" s="7"/>
      <c r="E680" s="7"/>
      <c r="F680" s="8"/>
      <c r="G680" s="9">
        <f t="shared" si="35"/>
        <v>0</v>
      </c>
      <c r="H680" s="9">
        <f t="shared" si="37"/>
        <v>0</v>
      </c>
      <c r="I680" s="9">
        <f t="shared" si="36"/>
        <v>0</v>
      </c>
      <c r="K680" s="1"/>
    </row>
    <row r="681" spans="1:11" x14ac:dyDescent="0.4">
      <c r="A681" s="5"/>
      <c r="B681" s="6"/>
      <c r="C681" s="6"/>
      <c r="D681" s="7"/>
      <c r="E681" s="7"/>
      <c r="F681" s="8"/>
      <c r="G681" s="9">
        <f t="shared" si="35"/>
        <v>0</v>
      </c>
      <c r="H681" s="9">
        <f t="shared" si="37"/>
        <v>0</v>
      </c>
      <c r="I681" s="9">
        <f t="shared" si="36"/>
        <v>0</v>
      </c>
      <c r="K681" s="1"/>
    </row>
    <row r="682" spans="1:11" x14ac:dyDescent="0.4">
      <c r="A682" s="5"/>
      <c r="B682" s="6"/>
      <c r="C682" s="6"/>
      <c r="D682" s="7"/>
      <c r="E682" s="7"/>
      <c r="F682" s="8"/>
      <c r="G682" s="9">
        <f t="shared" si="35"/>
        <v>0</v>
      </c>
      <c r="H682" s="9">
        <f t="shared" si="37"/>
        <v>0</v>
      </c>
      <c r="I682" s="9">
        <f t="shared" si="36"/>
        <v>0</v>
      </c>
      <c r="K682" s="1"/>
    </row>
    <row r="683" spans="1:11" x14ac:dyDescent="0.4">
      <c r="A683" s="5"/>
      <c r="B683" s="6"/>
      <c r="C683" s="6"/>
      <c r="D683" s="7"/>
      <c r="E683" s="7"/>
      <c r="F683" s="8"/>
      <c r="G683" s="9">
        <f t="shared" si="35"/>
        <v>0</v>
      </c>
      <c r="H683" s="9">
        <f t="shared" si="37"/>
        <v>0</v>
      </c>
      <c r="I683" s="9">
        <f t="shared" si="36"/>
        <v>0</v>
      </c>
      <c r="K683" s="1"/>
    </row>
    <row r="684" spans="1:11" x14ac:dyDescent="0.4">
      <c r="A684" s="5"/>
      <c r="B684" s="6"/>
      <c r="C684" s="6"/>
      <c r="D684" s="7"/>
      <c r="E684" s="7"/>
      <c r="F684" s="8"/>
      <c r="G684" s="9">
        <f t="shared" si="35"/>
        <v>0</v>
      </c>
      <c r="H684" s="9">
        <f t="shared" si="37"/>
        <v>0</v>
      </c>
      <c r="I684" s="9">
        <f t="shared" si="36"/>
        <v>0</v>
      </c>
      <c r="K684" s="1"/>
    </row>
    <row r="685" spans="1:11" x14ac:dyDescent="0.4">
      <c r="A685" s="5"/>
      <c r="B685" s="6"/>
      <c r="C685" s="6"/>
      <c r="D685" s="7"/>
      <c r="E685" s="7"/>
      <c r="F685" s="8"/>
      <c r="G685" s="9">
        <f t="shared" si="35"/>
        <v>0</v>
      </c>
      <c r="H685" s="9">
        <f t="shared" si="37"/>
        <v>0</v>
      </c>
      <c r="I685" s="9">
        <f t="shared" si="36"/>
        <v>0</v>
      </c>
      <c r="K685" s="1"/>
    </row>
    <row r="686" spans="1:11" x14ac:dyDescent="0.4">
      <c r="A686" s="5"/>
      <c r="B686" s="6"/>
      <c r="C686" s="6"/>
      <c r="D686" s="7"/>
      <c r="E686" s="7"/>
      <c r="F686" s="8"/>
      <c r="G686" s="9">
        <f t="shared" si="35"/>
        <v>0</v>
      </c>
      <c r="H686" s="9">
        <f t="shared" si="37"/>
        <v>0</v>
      </c>
      <c r="I686" s="9">
        <f t="shared" si="36"/>
        <v>0</v>
      </c>
      <c r="K686" s="1"/>
    </row>
    <row r="687" spans="1:11" x14ac:dyDescent="0.4">
      <c r="A687" s="5"/>
      <c r="B687" s="6"/>
      <c r="C687" s="6"/>
      <c r="D687" s="7"/>
      <c r="E687" s="7"/>
      <c r="F687" s="8"/>
      <c r="G687" s="9">
        <f t="shared" si="35"/>
        <v>0</v>
      </c>
      <c r="H687" s="9">
        <f t="shared" si="37"/>
        <v>0</v>
      </c>
      <c r="I687" s="9">
        <f t="shared" si="36"/>
        <v>0</v>
      </c>
      <c r="K687" s="1"/>
    </row>
    <row r="688" spans="1:11" x14ac:dyDescent="0.4">
      <c r="A688" s="5"/>
      <c r="B688" s="6"/>
      <c r="C688" s="6"/>
      <c r="D688" s="7"/>
      <c r="E688" s="7"/>
      <c r="F688" s="8"/>
      <c r="G688" s="9">
        <f t="shared" si="35"/>
        <v>0</v>
      </c>
      <c r="H688" s="9">
        <f t="shared" si="37"/>
        <v>0</v>
      </c>
      <c r="I688" s="9">
        <f t="shared" si="36"/>
        <v>0</v>
      </c>
      <c r="K688" s="1"/>
    </row>
    <row r="689" spans="1:11" x14ac:dyDescent="0.4">
      <c r="A689" s="5"/>
      <c r="B689" s="6"/>
      <c r="C689" s="6"/>
      <c r="D689" s="7"/>
      <c r="E689" s="7"/>
      <c r="F689" s="8"/>
      <c r="G689" s="9">
        <f t="shared" si="35"/>
        <v>0</v>
      </c>
      <c r="H689" s="9">
        <f t="shared" si="37"/>
        <v>0</v>
      </c>
      <c r="I689" s="9">
        <f t="shared" si="36"/>
        <v>0</v>
      </c>
      <c r="K689" s="1"/>
    </row>
    <row r="690" spans="1:11" x14ac:dyDescent="0.4">
      <c r="A690" s="5"/>
      <c r="B690" s="6"/>
      <c r="C690" s="6"/>
      <c r="D690" s="7"/>
      <c r="E690" s="7"/>
      <c r="F690" s="8"/>
      <c r="G690" s="9">
        <f t="shared" si="35"/>
        <v>0</v>
      </c>
      <c r="H690" s="9">
        <f t="shared" si="37"/>
        <v>0</v>
      </c>
      <c r="I690" s="9">
        <f t="shared" si="36"/>
        <v>0</v>
      </c>
      <c r="K690" s="1"/>
    </row>
    <row r="691" spans="1:11" x14ac:dyDescent="0.4">
      <c r="A691" s="5"/>
      <c r="B691" s="6"/>
      <c r="C691" s="6"/>
      <c r="D691" s="7"/>
      <c r="E691" s="7"/>
      <c r="F691" s="8"/>
      <c r="G691" s="9">
        <f t="shared" si="35"/>
        <v>0</v>
      </c>
      <c r="H691" s="9">
        <f t="shared" si="37"/>
        <v>0</v>
      </c>
      <c r="I691" s="9">
        <f t="shared" si="36"/>
        <v>0</v>
      </c>
      <c r="K691" s="1"/>
    </row>
    <row r="692" spans="1:11" x14ac:dyDescent="0.4">
      <c r="A692" s="5"/>
      <c r="B692" s="6"/>
      <c r="C692" s="6"/>
      <c r="D692" s="7"/>
      <c r="E692" s="7"/>
      <c r="F692" s="8"/>
      <c r="G692" s="9">
        <f t="shared" si="35"/>
        <v>0</v>
      </c>
      <c r="H692" s="9">
        <f t="shared" si="37"/>
        <v>0</v>
      </c>
      <c r="I692" s="9">
        <f t="shared" si="36"/>
        <v>0</v>
      </c>
      <c r="K692" s="1"/>
    </row>
    <row r="693" spans="1:11" x14ac:dyDescent="0.4">
      <c r="A693" s="5"/>
      <c r="B693" s="6"/>
      <c r="C693" s="6"/>
      <c r="D693" s="7"/>
      <c r="E693" s="7"/>
      <c r="F693" s="8"/>
      <c r="G693" s="9">
        <f t="shared" si="35"/>
        <v>0</v>
      </c>
      <c r="H693" s="9">
        <f t="shared" si="37"/>
        <v>0</v>
      </c>
      <c r="I693" s="9">
        <f t="shared" si="36"/>
        <v>0</v>
      </c>
      <c r="K693" s="1"/>
    </row>
    <row r="694" spans="1:11" x14ac:dyDescent="0.4">
      <c r="A694" s="5"/>
      <c r="B694" s="6"/>
      <c r="C694" s="6"/>
      <c r="D694" s="7"/>
      <c r="E694" s="7"/>
      <c r="F694" s="8"/>
      <c r="G694" s="9">
        <f t="shared" si="35"/>
        <v>0</v>
      </c>
      <c r="H694" s="9">
        <f t="shared" si="37"/>
        <v>0</v>
      </c>
      <c r="I694" s="9">
        <f t="shared" si="36"/>
        <v>0</v>
      </c>
      <c r="K694" s="1"/>
    </row>
    <row r="695" spans="1:11" x14ac:dyDescent="0.4">
      <c r="A695" s="5"/>
      <c r="B695" s="6"/>
      <c r="C695" s="6"/>
      <c r="D695" s="7"/>
      <c r="E695" s="7"/>
      <c r="F695" s="8"/>
      <c r="G695" s="9">
        <f t="shared" si="35"/>
        <v>0</v>
      </c>
      <c r="H695" s="9">
        <f t="shared" si="37"/>
        <v>0</v>
      </c>
      <c r="I695" s="9">
        <f t="shared" si="36"/>
        <v>0</v>
      </c>
      <c r="K695" s="1"/>
    </row>
    <row r="696" spans="1:11" x14ac:dyDescent="0.4">
      <c r="A696" s="5"/>
      <c r="B696" s="6"/>
      <c r="C696" s="6"/>
      <c r="D696" s="7"/>
      <c r="E696" s="7"/>
      <c r="F696" s="8"/>
      <c r="G696" s="9">
        <f t="shared" si="35"/>
        <v>0</v>
      </c>
      <c r="H696" s="9">
        <f t="shared" si="37"/>
        <v>0</v>
      </c>
      <c r="I696" s="9">
        <f t="shared" si="36"/>
        <v>0</v>
      </c>
      <c r="K696" s="1"/>
    </row>
    <row r="697" spans="1:11" x14ac:dyDescent="0.4">
      <c r="A697" s="5"/>
      <c r="B697" s="6"/>
      <c r="C697" s="6"/>
      <c r="D697" s="7"/>
      <c r="E697" s="7"/>
      <c r="F697" s="8"/>
      <c r="G697" s="9">
        <f t="shared" si="35"/>
        <v>0</v>
      </c>
      <c r="H697" s="9">
        <f t="shared" si="37"/>
        <v>0</v>
      </c>
      <c r="I697" s="9">
        <f t="shared" si="36"/>
        <v>0</v>
      </c>
      <c r="K697" s="1"/>
    </row>
    <row r="698" spans="1:11" x14ac:dyDescent="0.4">
      <c r="A698" s="5"/>
      <c r="B698" s="6"/>
      <c r="C698" s="6"/>
      <c r="D698" s="7"/>
      <c r="E698" s="7"/>
      <c r="F698" s="8"/>
      <c r="G698" s="9">
        <f t="shared" si="35"/>
        <v>0</v>
      </c>
      <c r="H698" s="9">
        <f t="shared" si="37"/>
        <v>0</v>
      </c>
      <c r="I698" s="9">
        <f t="shared" si="36"/>
        <v>0</v>
      </c>
      <c r="K698" s="1"/>
    </row>
    <row r="699" spans="1:11" x14ac:dyDescent="0.4">
      <c r="A699" s="5"/>
      <c r="B699" s="6"/>
      <c r="C699" s="6"/>
      <c r="D699" s="7"/>
      <c r="E699" s="7"/>
      <c r="F699" s="8"/>
      <c r="G699" s="9">
        <f t="shared" si="35"/>
        <v>0</v>
      </c>
      <c r="H699" s="9">
        <f t="shared" si="37"/>
        <v>0</v>
      </c>
      <c r="I699" s="9">
        <f t="shared" si="36"/>
        <v>0</v>
      </c>
      <c r="K699" s="1"/>
    </row>
    <row r="700" spans="1:11" x14ac:dyDescent="0.4">
      <c r="A700" s="5"/>
      <c r="B700" s="6"/>
      <c r="C700" s="6"/>
      <c r="D700" s="7"/>
      <c r="E700" s="7"/>
      <c r="F700" s="8"/>
      <c r="G700" s="9">
        <f t="shared" si="35"/>
        <v>0</v>
      </c>
      <c r="H700" s="9">
        <f t="shared" si="37"/>
        <v>0</v>
      </c>
      <c r="I700" s="9">
        <f t="shared" si="36"/>
        <v>0</v>
      </c>
      <c r="K700" s="1"/>
    </row>
    <row r="701" spans="1:11" x14ac:dyDescent="0.4">
      <c r="A701" s="5"/>
      <c r="B701" s="6"/>
      <c r="C701" s="6"/>
      <c r="D701" s="7"/>
      <c r="E701" s="7"/>
      <c r="F701" s="8"/>
      <c r="G701" s="9">
        <f t="shared" si="35"/>
        <v>0</v>
      </c>
      <c r="H701" s="9">
        <f t="shared" si="37"/>
        <v>0</v>
      </c>
      <c r="I701" s="9">
        <f t="shared" si="36"/>
        <v>0</v>
      </c>
      <c r="K701" s="1"/>
    </row>
    <row r="702" spans="1:11" x14ac:dyDescent="0.4">
      <c r="A702" s="5"/>
      <c r="B702" s="6"/>
      <c r="C702" s="6"/>
      <c r="D702" s="7"/>
      <c r="E702" s="7"/>
      <c r="F702" s="8"/>
      <c r="G702" s="9">
        <f t="shared" si="35"/>
        <v>0</v>
      </c>
      <c r="H702" s="9">
        <f t="shared" si="37"/>
        <v>0</v>
      </c>
      <c r="I702" s="9">
        <f t="shared" si="36"/>
        <v>0</v>
      </c>
      <c r="K702" s="1"/>
    </row>
    <row r="703" spans="1:11" x14ac:dyDescent="0.4">
      <c r="A703" s="5"/>
      <c r="B703" s="6"/>
      <c r="C703" s="6"/>
      <c r="D703" s="7"/>
      <c r="E703" s="7"/>
      <c r="F703" s="8"/>
      <c r="G703" s="9">
        <f t="shared" si="35"/>
        <v>0</v>
      </c>
      <c r="H703" s="9">
        <f t="shared" si="37"/>
        <v>0</v>
      </c>
      <c r="I703" s="9">
        <f t="shared" si="36"/>
        <v>0</v>
      </c>
      <c r="K703" s="1"/>
    </row>
    <row r="704" spans="1:11" x14ac:dyDescent="0.4">
      <c r="A704" s="5"/>
      <c r="B704" s="6"/>
      <c r="C704" s="6"/>
      <c r="D704" s="7"/>
      <c r="E704" s="7"/>
      <c r="F704" s="8"/>
      <c r="G704" s="9">
        <f t="shared" si="35"/>
        <v>0</v>
      </c>
      <c r="H704" s="9">
        <f t="shared" si="37"/>
        <v>0</v>
      </c>
      <c r="I704" s="9">
        <f t="shared" si="36"/>
        <v>0</v>
      </c>
      <c r="K704" s="1"/>
    </row>
    <row r="705" spans="1:11" x14ac:dyDescent="0.4">
      <c r="A705" s="5"/>
      <c r="B705" s="6"/>
      <c r="C705" s="6"/>
      <c r="D705" s="7"/>
      <c r="E705" s="7"/>
      <c r="F705" s="8"/>
      <c r="G705" s="9">
        <f t="shared" si="35"/>
        <v>0</v>
      </c>
      <c r="H705" s="9">
        <f t="shared" si="37"/>
        <v>0</v>
      </c>
      <c r="I705" s="9">
        <f t="shared" si="36"/>
        <v>0</v>
      </c>
      <c r="K705" s="1"/>
    </row>
    <row r="706" spans="1:11" x14ac:dyDescent="0.4">
      <c r="A706" s="5"/>
      <c r="B706" s="6"/>
      <c r="C706" s="6"/>
      <c r="D706" s="7"/>
      <c r="E706" s="7"/>
      <c r="F706" s="8"/>
      <c r="G706" s="9">
        <f t="shared" si="35"/>
        <v>0</v>
      </c>
      <c r="H706" s="9">
        <f t="shared" si="37"/>
        <v>0</v>
      </c>
      <c r="I706" s="9">
        <f t="shared" si="36"/>
        <v>0</v>
      </c>
      <c r="K706" s="1"/>
    </row>
    <row r="707" spans="1:11" x14ac:dyDescent="0.4">
      <c r="A707" s="5"/>
      <c r="B707" s="6"/>
      <c r="C707" s="6"/>
      <c r="D707" s="7"/>
      <c r="E707" s="7"/>
      <c r="F707" s="8"/>
      <c r="G707" s="9">
        <f t="shared" si="35"/>
        <v>0</v>
      </c>
      <c r="H707" s="9">
        <f t="shared" si="37"/>
        <v>0</v>
      </c>
      <c r="I707" s="9">
        <f t="shared" si="36"/>
        <v>0</v>
      </c>
      <c r="K707" s="1"/>
    </row>
    <row r="708" spans="1:11" x14ac:dyDescent="0.4">
      <c r="A708" s="5"/>
      <c r="B708" s="6"/>
      <c r="C708" s="6"/>
      <c r="D708" s="7"/>
      <c r="E708" s="7"/>
      <c r="F708" s="8"/>
      <c r="G708" s="9">
        <f t="shared" si="35"/>
        <v>0</v>
      </c>
      <c r="H708" s="9">
        <f t="shared" si="37"/>
        <v>0</v>
      </c>
      <c r="I708" s="9">
        <f t="shared" si="36"/>
        <v>0</v>
      </c>
      <c r="K708" s="1"/>
    </row>
    <row r="709" spans="1:11" x14ac:dyDescent="0.4">
      <c r="A709" s="5"/>
      <c r="B709" s="6"/>
      <c r="C709" s="6"/>
      <c r="D709" s="7"/>
      <c r="E709" s="7"/>
      <c r="F709" s="8"/>
      <c r="G709" s="9">
        <f t="shared" si="35"/>
        <v>0</v>
      </c>
      <c r="H709" s="9">
        <f t="shared" si="37"/>
        <v>0</v>
      </c>
      <c r="I709" s="9">
        <f t="shared" si="36"/>
        <v>0</v>
      </c>
      <c r="K709" s="1"/>
    </row>
    <row r="710" spans="1:11" x14ac:dyDescent="0.4">
      <c r="A710" s="5"/>
      <c r="B710" s="6"/>
      <c r="C710" s="6"/>
      <c r="D710" s="7"/>
      <c r="E710" s="7"/>
      <c r="F710" s="8"/>
      <c r="G710" s="9">
        <f t="shared" si="35"/>
        <v>0</v>
      </c>
      <c r="H710" s="9">
        <f t="shared" si="37"/>
        <v>0</v>
      </c>
      <c r="I710" s="9">
        <f t="shared" si="36"/>
        <v>0</v>
      </c>
      <c r="K710" s="1"/>
    </row>
    <row r="711" spans="1:11" x14ac:dyDescent="0.4">
      <c r="A711" s="5"/>
      <c r="B711" s="6"/>
      <c r="C711" s="6"/>
      <c r="D711" s="7"/>
      <c r="E711" s="7"/>
      <c r="F711" s="8"/>
      <c r="G711" s="9">
        <f t="shared" si="35"/>
        <v>0</v>
      </c>
      <c r="H711" s="9">
        <f t="shared" si="37"/>
        <v>0</v>
      </c>
      <c r="I711" s="9">
        <f t="shared" si="36"/>
        <v>0</v>
      </c>
      <c r="K711" s="1"/>
    </row>
    <row r="712" spans="1:11" x14ac:dyDescent="0.4">
      <c r="A712" s="5"/>
      <c r="B712" s="6"/>
      <c r="C712" s="6"/>
      <c r="D712" s="7"/>
      <c r="E712" s="7"/>
      <c r="F712" s="8"/>
      <c r="G712" s="9">
        <f t="shared" si="35"/>
        <v>0</v>
      </c>
      <c r="H712" s="9">
        <f t="shared" si="37"/>
        <v>0</v>
      </c>
      <c r="I712" s="9">
        <f t="shared" si="36"/>
        <v>0</v>
      </c>
      <c r="K712" s="1"/>
    </row>
    <row r="713" spans="1:11" x14ac:dyDescent="0.4">
      <c r="A713" s="5"/>
      <c r="B713" s="6"/>
      <c r="C713" s="6"/>
      <c r="D713" s="7"/>
      <c r="E713" s="7"/>
      <c r="F713" s="8"/>
      <c r="G713" s="9">
        <f t="shared" ref="G713:G776" si="38">ROUNDDOWN((D713-E713)/1.1, 0)</f>
        <v>0</v>
      </c>
      <c r="H713" s="9">
        <f t="shared" si="37"/>
        <v>0</v>
      </c>
      <c r="I713" s="9">
        <f t="shared" ref="I713:I776" si="39">IF(F713=1,MIN(H713 * 0.03),0)</f>
        <v>0</v>
      </c>
      <c r="K713" s="1"/>
    </row>
    <row r="714" spans="1:11" x14ac:dyDescent="0.4">
      <c r="A714" s="5"/>
      <c r="B714" s="6"/>
      <c r="C714" s="6"/>
      <c r="D714" s="7"/>
      <c r="E714" s="7"/>
      <c r="F714" s="8"/>
      <c r="G714" s="9">
        <f t="shared" si="38"/>
        <v>0</v>
      </c>
      <c r="H714" s="9">
        <f t="shared" ref="H714:H777" si="40">ROUNDDOWN(G714, -3)</f>
        <v>0</v>
      </c>
      <c r="I714" s="9">
        <f t="shared" si="39"/>
        <v>0</v>
      </c>
      <c r="K714" s="1"/>
    </row>
    <row r="715" spans="1:11" x14ac:dyDescent="0.4">
      <c r="A715" s="5"/>
      <c r="B715" s="6"/>
      <c r="C715" s="6"/>
      <c r="D715" s="7"/>
      <c r="E715" s="7"/>
      <c r="F715" s="8"/>
      <c r="G715" s="9">
        <f t="shared" si="38"/>
        <v>0</v>
      </c>
      <c r="H715" s="9">
        <f t="shared" si="40"/>
        <v>0</v>
      </c>
      <c r="I715" s="9">
        <f t="shared" si="39"/>
        <v>0</v>
      </c>
      <c r="K715" s="1"/>
    </row>
    <row r="716" spans="1:11" x14ac:dyDescent="0.4">
      <c r="A716" s="5"/>
      <c r="B716" s="6"/>
      <c r="C716" s="6"/>
      <c r="D716" s="7"/>
      <c r="E716" s="7"/>
      <c r="F716" s="8"/>
      <c r="G716" s="9">
        <f t="shared" si="38"/>
        <v>0</v>
      </c>
      <c r="H716" s="9">
        <f t="shared" si="40"/>
        <v>0</v>
      </c>
      <c r="I716" s="9">
        <f t="shared" si="39"/>
        <v>0</v>
      </c>
      <c r="K716" s="1"/>
    </row>
    <row r="717" spans="1:11" x14ac:dyDescent="0.4">
      <c r="A717" s="5"/>
      <c r="B717" s="6"/>
      <c r="C717" s="6"/>
      <c r="D717" s="7"/>
      <c r="E717" s="7"/>
      <c r="F717" s="8"/>
      <c r="G717" s="9">
        <f t="shared" si="38"/>
        <v>0</v>
      </c>
      <c r="H717" s="9">
        <f t="shared" si="40"/>
        <v>0</v>
      </c>
      <c r="I717" s="9">
        <f t="shared" si="39"/>
        <v>0</v>
      </c>
      <c r="K717" s="1"/>
    </row>
    <row r="718" spans="1:11" x14ac:dyDescent="0.4">
      <c r="A718" s="5"/>
      <c r="B718" s="6"/>
      <c r="C718" s="6"/>
      <c r="D718" s="7"/>
      <c r="E718" s="7"/>
      <c r="F718" s="8"/>
      <c r="G718" s="9">
        <f t="shared" si="38"/>
        <v>0</v>
      </c>
      <c r="H718" s="9">
        <f t="shared" si="40"/>
        <v>0</v>
      </c>
      <c r="I718" s="9">
        <f t="shared" si="39"/>
        <v>0</v>
      </c>
      <c r="K718" s="1"/>
    </row>
    <row r="719" spans="1:11" x14ac:dyDescent="0.4">
      <c r="A719" s="5"/>
      <c r="B719" s="6"/>
      <c r="C719" s="6"/>
      <c r="D719" s="7"/>
      <c r="E719" s="7"/>
      <c r="F719" s="8"/>
      <c r="G719" s="9">
        <f t="shared" si="38"/>
        <v>0</v>
      </c>
      <c r="H719" s="9">
        <f t="shared" si="40"/>
        <v>0</v>
      </c>
      <c r="I719" s="9">
        <f t="shared" si="39"/>
        <v>0</v>
      </c>
      <c r="K719" s="1"/>
    </row>
    <row r="720" spans="1:11" x14ac:dyDescent="0.4">
      <c r="A720" s="5"/>
      <c r="B720" s="6"/>
      <c r="C720" s="6"/>
      <c r="D720" s="7"/>
      <c r="E720" s="7"/>
      <c r="F720" s="8"/>
      <c r="G720" s="9">
        <f t="shared" si="38"/>
        <v>0</v>
      </c>
      <c r="H720" s="9">
        <f t="shared" si="40"/>
        <v>0</v>
      </c>
      <c r="I720" s="9">
        <f t="shared" si="39"/>
        <v>0</v>
      </c>
      <c r="K720" s="1"/>
    </row>
    <row r="721" spans="1:11" x14ac:dyDescent="0.4">
      <c r="A721" s="5"/>
      <c r="B721" s="6"/>
      <c r="C721" s="6"/>
      <c r="D721" s="7"/>
      <c r="E721" s="7"/>
      <c r="F721" s="8"/>
      <c r="G721" s="9">
        <f t="shared" si="38"/>
        <v>0</v>
      </c>
      <c r="H721" s="9">
        <f t="shared" si="40"/>
        <v>0</v>
      </c>
      <c r="I721" s="9">
        <f t="shared" si="39"/>
        <v>0</v>
      </c>
      <c r="K721" s="1"/>
    </row>
    <row r="722" spans="1:11" x14ac:dyDescent="0.4">
      <c r="A722" s="5"/>
      <c r="B722" s="6"/>
      <c r="C722" s="6"/>
      <c r="D722" s="7"/>
      <c r="E722" s="7"/>
      <c r="F722" s="8"/>
      <c r="G722" s="9">
        <f t="shared" si="38"/>
        <v>0</v>
      </c>
      <c r="H722" s="9">
        <f t="shared" si="40"/>
        <v>0</v>
      </c>
      <c r="I722" s="9">
        <f t="shared" si="39"/>
        <v>0</v>
      </c>
      <c r="K722" s="1"/>
    </row>
    <row r="723" spans="1:11" x14ac:dyDescent="0.4">
      <c r="A723" s="5"/>
      <c r="B723" s="6"/>
      <c r="C723" s="6"/>
      <c r="D723" s="7"/>
      <c r="E723" s="7"/>
      <c r="F723" s="8"/>
      <c r="G723" s="9">
        <f t="shared" si="38"/>
        <v>0</v>
      </c>
      <c r="H723" s="9">
        <f t="shared" si="40"/>
        <v>0</v>
      </c>
      <c r="I723" s="9">
        <f t="shared" si="39"/>
        <v>0</v>
      </c>
      <c r="K723" s="1"/>
    </row>
    <row r="724" spans="1:11" x14ac:dyDescent="0.4">
      <c r="A724" s="5"/>
      <c r="B724" s="6"/>
      <c r="C724" s="6"/>
      <c r="D724" s="7"/>
      <c r="E724" s="7"/>
      <c r="F724" s="8"/>
      <c r="G724" s="9">
        <f t="shared" si="38"/>
        <v>0</v>
      </c>
      <c r="H724" s="9">
        <f t="shared" si="40"/>
        <v>0</v>
      </c>
      <c r="I724" s="9">
        <f t="shared" si="39"/>
        <v>0</v>
      </c>
      <c r="K724" s="1"/>
    </row>
    <row r="725" spans="1:11" x14ac:dyDescent="0.4">
      <c r="A725" s="5"/>
      <c r="B725" s="6"/>
      <c r="C725" s="6"/>
      <c r="D725" s="7"/>
      <c r="E725" s="7"/>
      <c r="F725" s="8"/>
      <c r="G725" s="9">
        <f t="shared" si="38"/>
        <v>0</v>
      </c>
      <c r="H725" s="9">
        <f t="shared" si="40"/>
        <v>0</v>
      </c>
      <c r="I725" s="9">
        <f t="shared" si="39"/>
        <v>0</v>
      </c>
      <c r="K725" s="1"/>
    </row>
    <row r="726" spans="1:11" x14ac:dyDescent="0.4">
      <c r="A726" s="5"/>
      <c r="B726" s="6"/>
      <c r="C726" s="6"/>
      <c r="D726" s="7"/>
      <c r="E726" s="7"/>
      <c r="F726" s="8"/>
      <c r="G726" s="9">
        <f t="shared" si="38"/>
        <v>0</v>
      </c>
      <c r="H726" s="9">
        <f t="shared" si="40"/>
        <v>0</v>
      </c>
      <c r="I726" s="9">
        <f t="shared" si="39"/>
        <v>0</v>
      </c>
      <c r="K726" s="1"/>
    </row>
    <row r="727" spans="1:11" x14ac:dyDescent="0.4">
      <c r="A727" s="5"/>
      <c r="B727" s="6"/>
      <c r="C727" s="6"/>
      <c r="D727" s="7"/>
      <c r="E727" s="7"/>
      <c r="F727" s="8"/>
      <c r="G727" s="9">
        <f t="shared" si="38"/>
        <v>0</v>
      </c>
      <c r="H727" s="9">
        <f t="shared" si="40"/>
        <v>0</v>
      </c>
      <c r="I727" s="9">
        <f t="shared" si="39"/>
        <v>0</v>
      </c>
      <c r="K727" s="1"/>
    </row>
    <row r="728" spans="1:11" x14ac:dyDescent="0.4">
      <c r="A728" s="5"/>
      <c r="B728" s="6"/>
      <c r="C728" s="6"/>
      <c r="D728" s="7"/>
      <c r="E728" s="7"/>
      <c r="F728" s="8"/>
      <c r="G728" s="9">
        <f t="shared" si="38"/>
        <v>0</v>
      </c>
      <c r="H728" s="9">
        <f t="shared" si="40"/>
        <v>0</v>
      </c>
      <c r="I728" s="9">
        <f t="shared" si="39"/>
        <v>0</v>
      </c>
      <c r="K728" s="1"/>
    </row>
    <row r="729" spans="1:11" x14ac:dyDescent="0.4">
      <c r="A729" s="5"/>
      <c r="B729" s="6"/>
      <c r="C729" s="6"/>
      <c r="D729" s="7"/>
      <c r="E729" s="7"/>
      <c r="F729" s="8"/>
      <c r="G729" s="9">
        <f t="shared" si="38"/>
        <v>0</v>
      </c>
      <c r="H729" s="9">
        <f t="shared" si="40"/>
        <v>0</v>
      </c>
      <c r="I729" s="9">
        <f t="shared" si="39"/>
        <v>0</v>
      </c>
      <c r="K729" s="1"/>
    </row>
    <row r="730" spans="1:11" x14ac:dyDescent="0.4">
      <c r="A730" s="5"/>
      <c r="B730" s="6"/>
      <c r="C730" s="6"/>
      <c r="D730" s="7"/>
      <c r="E730" s="7"/>
      <c r="F730" s="8"/>
      <c r="G730" s="9">
        <f t="shared" si="38"/>
        <v>0</v>
      </c>
      <c r="H730" s="9">
        <f t="shared" si="40"/>
        <v>0</v>
      </c>
      <c r="I730" s="9">
        <f t="shared" si="39"/>
        <v>0</v>
      </c>
      <c r="K730" s="1"/>
    </row>
    <row r="731" spans="1:11" x14ac:dyDescent="0.4">
      <c r="A731" s="5"/>
      <c r="B731" s="6"/>
      <c r="C731" s="6"/>
      <c r="D731" s="7"/>
      <c r="E731" s="7"/>
      <c r="F731" s="8"/>
      <c r="G731" s="9">
        <f t="shared" si="38"/>
        <v>0</v>
      </c>
      <c r="H731" s="9">
        <f t="shared" si="40"/>
        <v>0</v>
      </c>
      <c r="I731" s="9">
        <f t="shared" si="39"/>
        <v>0</v>
      </c>
      <c r="K731" s="1"/>
    </row>
    <row r="732" spans="1:11" x14ac:dyDescent="0.4">
      <c r="A732" s="5"/>
      <c r="B732" s="6"/>
      <c r="C732" s="6"/>
      <c r="D732" s="7"/>
      <c r="E732" s="7"/>
      <c r="F732" s="8"/>
      <c r="G732" s="9">
        <f t="shared" si="38"/>
        <v>0</v>
      </c>
      <c r="H732" s="9">
        <f t="shared" si="40"/>
        <v>0</v>
      </c>
      <c r="I732" s="9">
        <f t="shared" si="39"/>
        <v>0</v>
      </c>
      <c r="K732" s="1"/>
    </row>
    <row r="733" spans="1:11" x14ac:dyDescent="0.4">
      <c r="A733" s="5"/>
      <c r="B733" s="6"/>
      <c r="C733" s="6"/>
      <c r="D733" s="7"/>
      <c r="E733" s="7"/>
      <c r="F733" s="8"/>
      <c r="G733" s="9">
        <f t="shared" si="38"/>
        <v>0</v>
      </c>
      <c r="H733" s="9">
        <f t="shared" si="40"/>
        <v>0</v>
      </c>
      <c r="I733" s="9">
        <f t="shared" si="39"/>
        <v>0</v>
      </c>
      <c r="K733" s="1"/>
    </row>
    <row r="734" spans="1:11" x14ac:dyDescent="0.4">
      <c r="A734" s="5"/>
      <c r="B734" s="6"/>
      <c r="C734" s="6"/>
      <c r="D734" s="7"/>
      <c r="E734" s="7"/>
      <c r="F734" s="8"/>
      <c r="G734" s="9">
        <f t="shared" si="38"/>
        <v>0</v>
      </c>
      <c r="H734" s="9">
        <f t="shared" si="40"/>
        <v>0</v>
      </c>
      <c r="I734" s="9">
        <f t="shared" si="39"/>
        <v>0</v>
      </c>
      <c r="K734" s="1"/>
    </row>
    <row r="735" spans="1:11" x14ac:dyDescent="0.4">
      <c r="A735" s="5"/>
      <c r="B735" s="6"/>
      <c r="C735" s="6"/>
      <c r="D735" s="7"/>
      <c r="E735" s="7"/>
      <c r="F735" s="8"/>
      <c r="G735" s="9">
        <f t="shared" si="38"/>
        <v>0</v>
      </c>
      <c r="H735" s="9">
        <f t="shared" si="40"/>
        <v>0</v>
      </c>
      <c r="I735" s="9">
        <f t="shared" si="39"/>
        <v>0</v>
      </c>
      <c r="K735" s="1"/>
    </row>
    <row r="736" spans="1:11" x14ac:dyDescent="0.4">
      <c r="A736" s="5"/>
      <c r="B736" s="6"/>
      <c r="C736" s="6"/>
      <c r="D736" s="7"/>
      <c r="E736" s="7"/>
      <c r="F736" s="8"/>
      <c r="G736" s="9">
        <f t="shared" si="38"/>
        <v>0</v>
      </c>
      <c r="H736" s="9">
        <f t="shared" si="40"/>
        <v>0</v>
      </c>
      <c r="I736" s="9">
        <f t="shared" si="39"/>
        <v>0</v>
      </c>
      <c r="K736" s="1"/>
    </row>
    <row r="737" spans="1:11" x14ac:dyDescent="0.4">
      <c r="A737" s="5"/>
      <c r="B737" s="6"/>
      <c r="C737" s="6"/>
      <c r="D737" s="7"/>
      <c r="E737" s="7"/>
      <c r="F737" s="8"/>
      <c r="G737" s="9">
        <f t="shared" si="38"/>
        <v>0</v>
      </c>
      <c r="H737" s="9">
        <f t="shared" si="40"/>
        <v>0</v>
      </c>
      <c r="I737" s="9">
        <f t="shared" si="39"/>
        <v>0</v>
      </c>
      <c r="K737" s="1"/>
    </row>
    <row r="738" spans="1:11" x14ac:dyDescent="0.4">
      <c r="A738" s="5"/>
      <c r="B738" s="6"/>
      <c r="C738" s="6"/>
      <c r="D738" s="7"/>
      <c r="E738" s="7"/>
      <c r="F738" s="8"/>
      <c r="G738" s="9">
        <f t="shared" si="38"/>
        <v>0</v>
      </c>
      <c r="H738" s="9">
        <f t="shared" si="40"/>
        <v>0</v>
      </c>
      <c r="I738" s="9">
        <f t="shared" si="39"/>
        <v>0</v>
      </c>
      <c r="K738" s="1"/>
    </row>
    <row r="739" spans="1:11" x14ac:dyDescent="0.4">
      <c r="A739" s="5"/>
      <c r="B739" s="6"/>
      <c r="C739" s="6"/>
      <c r="D739" s="7"/>
      <c r="E739" s="7"/>
      <c r="F739" s="8"/>
      <c r="G739" s="9">
        <f t="shared" si="38"/>
        <v>0</v>
      </c>
      <c r="H739" s="9">
        <f t="shared" si="40"/>
        <v>0</v>
      </c>
      <c r="I739" s="9">
        <f t="shared" si="39"/>
        <v>0</v>
      </c>
      <c r="K739" s="1"/>
    </row>
    <row r="740" spans="1:11" x14ac:dyDescent="0.4">
      <c r="A740" s="5"/>
      <c r="B740" s="6"/>
      <c r="C740" s="6"/>
      <c r="D740" s="7"/>
      <c r="E740" s="7"/>
      <c r="F740" s="8"/>
      <c r="G740" s="9">
        <f t="shared" si="38"/>
        <v>0</v>
      </c>
      <c r="H740" s="9">
        <f t="shared" si="40"/>
        <v>0</v>
      </c>
      <c r="I740" s="9">
        <f t="shared" si="39"/>
        <v>0</v>
      </c>
      <c r="K740" s="1"/>
    </row>
    <row r="741" spans="1:11" x14ac:dyDescent="0.4">
      <c r="A741" s="5"/>
      <c r="B741" s="6"/>
      <c r="C741" s="6"/>
      <c r="D741" s="7"/>
      <c r="E741" s="7"/>
      <c r="F741" s="8"/>
      <c r="G741" s="9">
        <f t="shared" si="38"/>
        <v>0</v>
      </c>
      <c r="H741" s="9">
        <f t="shared" si="40"/>
        <v>0</v>
      </c>
      <c r="I741" s="9">
        <f t="shared" si="39"/>
        <v>0</v>
      </c>
      <c r="K741" s="1"/>
    </row>
    <row r="742" spans="1:11" x14ac:dyDescent="0.4">
      <c r="A742" s="5"/>
      <c r="B742" s="6"/>
      <c r="C742" s="6"/>
      <c r="D742" s="7"/>
      <c r="E742" s="7"/>
      <c r="F742" s="8"/>
      <c r="G742" s="9">
        <f t="shared" si="38"/>
        <v>0</v>
      </c>
      <c r="H742" s="9">
        <f t="shared" si="40"/>
        <v>0</v>
      </c>
      <c r="I742" s="9">
        <f t="shared" si="39"/>
        <v>0</v>
      </c>
      <c r="K742" s="1"/>
    </row>
    <row r="743" spans="1:11" x14ac:dyDescent="0.4">
      <c r="A743" s="5"/>
      <c r="B743" s="6"/>
      <c r="C743" s="6"/>
      <c r="D743" s="7"/>
      <c r="E743" s="7"/>
      <c r="F743" s="8"/>
      <c r="G743" s="9">
        <f t="shared" si="38"/>
        <v>0</v>
      </c>
      <c r="H743" s="9">
        <f t="shared" si="40"/>
        <v>0</v>
      </c>
      <c r="I743" s="9">
        <f t="shared" si="39"/>
        <v>0</v>
      </c>
      <c r="K743" s="1"/>
    </row>
    <row r="744" spans="1:11" x14ac:dyDescent="0.4">
      <c r="A744" s="5"/>
      <c r="B744" s="6"/>
      <c r="C744" s="6"/>
      <c r="D744" s="7"/>
      <c r="E744" s="7"/>
      <c r="F744" s="8"/>
      <c r="G744" s="9">
        <f t="shared" si="38"/>
        <v>0</v>
      </c>
      <c r="H744" s="9">
        <f t="shared" si="40"/>
        <v>0</v>
      </c>
      <c r="I744" s="9">
        <f t="shared" si="39"/>
        <v>0</v>
      </c>
      <c r="K744" s="1"/>
    </row>
    <row r="745" spans="1:11" x14ac:dyDescent="0.4">
      <c r="A745" s="5"/>
      <c r="B745" s="6"/>
      <c r="C745" s="6"/>
      <c r="D745" s="7"/>
      <c r="E745" s="7"/>
      <c r="F745" s="8"/>
      <c r="G745" s="9">
        <f t="shared" si="38"/>
        <v>0</v>
      </c>
      <c r="H745" s="9">
        <f t="shared" si="40"/>
        <v>0</v>
      </c>
      <c r="I745" s="9">
        <f t="shared" si="39"/>
        <v>0</v>
      </c>
      <c r="K745" s="1"/>
    </row>
    <row r="746" spans="1:11" x14ac:dyDescent="0.4">
      <c r="A746" s="5"/>
      <c r="B746" s="6"/>
      <c r="C746" s="6"/>
      <c r="D746" s="7"/>
      <c r="E746" s="7"/>
      <c r="F746" s="8"/>
      <c r="G746" s="9">
        <f t="shared" si="38"/>
        <v>0</v>
      </c>
      <c r="H746" s="9">
        <f t="shared" si="40"/>
        <v>0</v>
      </c>
      <c r="I746" s="9">
        <f t="shared" si="39"/>
        <v>0</v>
      </c>
      <c r="K746" s="1"/>
    </row>
    <row r="747" spans="1:11" x14ac:dyDescent="0.4">
      <c r="A747" s="5"/>
      <c r="B747" s="6"/>
      <c r="C747" s="6"/>
      <c r="D747" s="7"/>
      <c r="E747" s="7"/>
      <c r="F747" s="8"/>
      <c r="G747" s="9">
        <f t="shared" si="38"/>
        <v>0</v>
      </c>
      <c r="H747" s="9">
        <f t="shared" si="40"/>
        <v>0</v>
      </c>
      <c r="I747" s="9">
        <f t="shared" si="39"/>
        <v>0</v>
      </c>
      <c r="K747" s="1"/>
    </row>
    <row r="748" spans="1:11" x14ac:dyDescent="0.4">
      <c r="A748" s="5"/>
      <c r="B748" s="6"/>
      <c r="C748" s="6"/>
      <c r="D748" s="7"/>
      <c r="E748" s="7"/>
      <c r="F748" s="8"/>
      <c r="G748" s="9">
        <f t="shared" si="38"/>
        <v>0</v>
      </c>
      <c r="H748" s="9">
        <f t="shared" si="40"/>
        <v>0</v>
      </c>
      <c r="I748" s="9">
        <f t="shared" si="39"/>
        <v>0</v>
      </c>
      <c r="K748" s="1"/>
    </row>
    <row r="749" spans="1:11" x14ac:dyDescent="0.4">
      <c r="A749" s="5"/>
      <c r="B749" s="6"/>
      <c r="C749" s="6"/>
      <c r="D749" s="7"/>
      <c r="E749" s="7"/>
      <c r="F749" s="8"/>
      <c r="G749" s="9">
        <f t="shared" si="38"/>
        <v>0</v>
      </c>
      <c r="H749" s="9">
        <f t="shared" si="40"/>
        <v>0</v>
      </c>
      <c r="I749" s="9">
        <f t="shared" si="39"/>
        <v>0</v>
      </c>
      <c r="K749" s="1"/>
    </row>
    <row r="750" spans="1:11" x14ac:dyDescent="0.4">
      <c r="A750" s="5"/>
      <c r="B750" s="6"/>
      <c r="C750" s="6"/>
      <c r="D750" s="7"/>
      <c r="E750" s="7"/>
      <c r="F750" s="8"/>
      <c r="G750" s="9">
        <f t="shared" si="38"/>
        <v>0</v>
      </c>
      <c r="H750" s="9">
        <f t="shared" si="40"/>
        <v>0</v>
      </c>
      <c r="I750" s="9">
        <f t="shared" si="39"/>
        <v>0</v>
      </c>
      <c r="K750" s="1"/>
    </row>
    <row r="751" spans="1:11" x14ac:dyDescent="0.4">
      <c r="A751" s="5"/>
      <c r="B751" s="6"/>
      <c r="C751" s="6"/>
      <c r="D751" s="7"/>
      <c r="E751" s="7"/>
      <c r="F751" s="8"/>
      <c r="G751" s="9">
        <f t="shared" si="38"/>
        <v>0</v>
      </c>
      <c r="H751" s="9">
        <f t="shared" si="40"/>
        <v>0</v>
      </c>
      <c r="I751" s="9">
        <f t="shared" si="39"/>
        <v>0</v>
      </c>
      <c r="K751" s="1"/>
    </row>
    <row r="752" spans="1:11" x14ac:dyDescent="0.4">
      <c r="A752" s="5"/>
      <c r="B752" s="6"/>
      <c r="C752" s="6"/>
      <c r="D752" s="7"/>
      <c r="E752" s="7"/>
      <c r="F752" s="8"/>
      <c r="G752" s="9">
        <f t="shared" si="38"/>
        <v>0</v>
      </c>
      <c r="H752" s="9">
        <f t="shared" si="40"/>
        <v>0</v>
      </c>
      <c r="I752" s="9">
        <f t="shared" si="39"/>
        <v>0</v>
      </c>
      <c r="K752" s="1"/>
    </row>
    <row r="753" spans="1:11" x14ac:dyDescent="0.4">
      <c r="A753" s="5"/>
      <c r="B753" s="6"/>
      <c r="C753" s="6"/>
      <c r="D753" s="7"/>
      <c r="E753" s="7"/>
      <c r="F753" s="8"/>
      <c r="G753" s="9">
        <f t="shared" si="38"/>
        <v>0</v>
      </c>
      <c r="H753" s="9">
        <f t="shared" si="40"/>
        <v>0</v>
      </c>
      <c r="I753" s="9">
        <f t="shared" si="39"/>
        <v>0</v>
      </c>
      <c r="K753" s="1"/>
    </row>
    <row r="754" spans="1:11" x14ac:dyDescent="0.4">
      <c r="A754" s="5"/>
      <c r="B754" s="6"/>
      <c r="C754" s="6"/>
      <c r="D754" s="7"/>
      <c r="E754" s="7"/>
      <c r="F754" s="8"/>
      <c r="G754" s="9">
        <f t="shared" si="38"/>
        <v>0</v>
      </c>
      <c r="H754" s="9">
        <f t="shared" si="40"/>
        <v>0</v>
      </c>
      <c r="I754" s="9">
        <f t="shared" si="39"/>
        <v>0</v>
      </c>
      <c r="K754" s="1"/>
    </row>
    <row r="755" spans="1:11" x14ac:dyDescent="0.4">
      <c r="A755" s="5"/>
      <c r="B755" s="6"/>
      <c r="C755" s="6"/>
      <c r="D755" s="7"/>
      <c r="E755" s="7"/>
      <c r="F755" s="8"/>
      <c r="G755" s="9">
        <f t="shared" si="38"/>
        <v>0</v>
      </c>
      <c r="H755" s="9">
        <f t="shared" si="40"/>
        <v>0</v>
      </c>
      <c r="I755" s="9">
        <f t="shared" si="39"/>
        <v>0</v>
      </c>
      <c r="K755" s="1"/>
    </row>
    <row r="756" spans="1:11" x14ac:dyDescent="0.4">
      <c r="A756" s="5"/>
      <c r="B756" s="6"/>
      <c r="C756" s="6"/>
      <c r="D756" s="7"/>
      <c r="E756" s="7"/>
      <c r="F756" s="8"/>
      <c r="G756" s="9">
        <f t="shared" si="38"/>
        <v>0</v>
      </c>
      <c r="H756" s="9">
        <f t="shared" si="40"/>
        <v>0</v>
      </c>
      <c r="I756" s="9">
        <f t="shared" si="39"/>
        <v>0</v>
      </c>
      <c r="K756" s="1"/>
    </row>
    <row r="757" spans="1:11" x14ac:dyDescent="0.4">
      <c r="A757" s="5"/>
      <c r="B757" s="6"/>
      <c r="C757" s="6"/>
      <c r="D757" s="7"/>
      <c r="E757" s="7"/>
      <c r="F757" s="8"/>
      <c r="G757" s="9">
        <f t="shared" si="38"/>
        <v>0</v>
      </c>
      <c r="H757" s="9">
        <f t="shared" si="40"/>
        <v>0</v>
      </c>
      <c r="I757" s="9">
        <f t="shared" si="39"/>
        <v>0</v>
      </c>
      <c r="K757" s="1"/>
    </row>
    <row r="758" spans="1:11" x14ac:dyDescent="0.4">
      <c r="A758" s="5"/>
      <c r="B758" s="6"/>
      <c r="C758" s="6"/>
      <c r="D758" s="7"/>
      <c r="E758" s="7"/>
      <c r="F758" s="8"/>
      <c r="G758" s="9">
        <f t="shared" si="38"/>
        <v>0</v>
      </c>
      <c r="H758" s="9">
        <f t="shared" si="40"/>
        <v>0</v>
      </c>
      <c r="I758" s="9">
        <f t="shared" si="39"/>
        <v>0</v>
      </c>
      <c r="K758" s="1"/>
    </row>
    <row r="759" spans="1:11" x14ac:dyDescent="0.4">
      <c r="A759" s="5"/>
      <c r="B759" s="6"/>
      <c r="C759" s="6"/>
      <c r="D759" s="7"/>
      <c r="E759" s="7"/>
      <c r="F759" s="8"/>
      <c r="G759" s="9">
        <f t="shared" si="38"/>
        <v>0</v>
      </c>
      <c r="H759" s="9">
        <f t="shared" si="40"/>
        <v>0</v>
      </c>
      <c r="I759" s="9">
        <f t="shared" si="39"/>
        <v>0</v>
      </c>
      <c r="K759" s="1"/>
    </row>
    <row r="760" spans="1:11" x14ac:dyDescent="0.4">
      <c r="A760" s="5"/>
      <c r="B760" s="6"/>
      <c r="C760" s="6"/>
      <c r="D760" s="7"/>
      <c r="E760" s="7"/>
      <c r="F760" s="8"/>
      <c r="G760" s="9">
        <f t="shared" si="38"/>
        <v>0</v>
      </c>
      <c r="H760" s="9">
        <f t="shared" si="40"/>
        <v>0</v>
      </c>
      <c r="I760" s="9">
        <f t="shared" si="39"/>
        <v>0</v>
      </c>
      <c r="K760" s="1"/>
    </row>
    <row r="761" spans="1:11" x14ac:dyDescent="0.4">
      <c r="A761" s="5"/>
      <c r="B761" s="6"/>
      <c r="C761" s="6"/>
      <c r="D761" s="7"/>
      <c r="E761" s="7"/>
      <c r="F761" s="8"/>
      <c r="G761" s="9">
        <f t="shared" si="38"/>
        <v>0</v>
      </c>
      <c r="H761" s="9">
        <f t="shared" si="40"/>
        <v>0</v>
      </c>
      <c r="I761" s="9">
        <f t="shared" si="39"/>
        <v>0</v>
      </c>
      <c r="K761" s="1"/>
    </row>
    <row r="762" spans="1:11" x14ac:dyDescent="0.4">
      <c r="A762" s="5"/>
      <c r="B762" s="6"/>
      <c r="C762" s="6"/>
      <c r="D762" s="7"/>
      <c r="E762" s="7"/>
      <c r="F762" s="8"/>
      <c r="G762" s="9">
        <f t="shared" si="38"/>
        <v>0</v>
      </c>
      <c r="H762" s="9">
        <f t="shared" si="40"/>
        <v>0</v>
      </c>
      <c r="I762" s="9">
        <f t="shared" si="39"/>
        <v>0</v>
      </c>
      <c r="K762" s="1"/>
    </row>
    <row r="763" spans="1:11" x14ac:dyDescent="0.4">
      <c r="A763" s="5"/>
      <c r="B763" s="6"/>
      <c r="C763" s="6"/>
      <c r="D763" s="7"/>
      <c r="E763" s="7"/>
      <c r="F763" s="8"/>
      <c r="G763" s="9">
        <f t="shared" si="38"/>
        <v>0</v>
      </c>
      <c r="H763" s="9">
        <f t="shared" si="40"/>
        <v>0</v>
      </c>
      <c r="I763" s="9">
        <f t="shared" si="39"/>
        <v>0</v>
      </c>
      <c r="K763" s="1"/>
    </row>
    <row r="764" spans="1:11" x14ac:dyDescent="0.4">
      <c r="A764" s="5"/>
      <c r="B764" s="6"/>
      <c r="C764" s="6"/>
      <c r="D764" s="7"/>
      <c r="E764" s="7"/>
      <c r="F764" s="8"/>
      <c r="G764" s="9">
        <f t="shared" si="38"/>
        <v>0</v>
      </c>
      <c r="H764" s="9">
        <f t="shared" si="40"/>
        <v>0</v>
      </c>
      <c r="I764" s="9">
        <f t="shared" si="39"/>
        <v>0</v>
      </c>
      <c r="K764" s="1"/>
    </row>
    <row r="765" spans="1:11" x14ac:dyDescent="0.4">
      <c r="A765" s="5"/>
      <c r="B765" s="6"/>
      <c r="C765" s="6"/>
      <c r="D765" s="7"/>
      <c r="E765" s="7"/>
      <c r="F765" s="8"/>
      <c r="G765" s="9">
        <f t="shared" si="38"/>
        <v>0</v>
      </c>
      <c r="H765" s="9">
        <f t="shared" si="40"/>
        <v>0</v>
      </c>
      <c r="I765" s="9">
        <f t="shared" si="39"/>
        <v>0</v>
      </c>
      <c r="K765" s="1"/>
    </row>
    <row r="766" spans="1:11" x14ac:dyDescent="0.4">
      <c r="A766" s="5"/>
      <c r="B766" s="6"/>
      <c r="C766" s="6"/>
      <c r="D766" s="7"/>
      <c r="E766" s="7"/>
      <c r="F766" s="8"/>
      <c r="G766" s="9">
        <f t="shared" si="38"/>
        <v>0</v>
      </c>
      <c r="H766" s="9">
        <f t="shared" si="40"/>
        <v>0</v>
      </c>
      <c r="I766" s="9">
        <f t="shared" si="39"/>
        <v>0</v>
      </c>
      <c r="K766" s="1"/>
    </row>
    <row r="767" spans="1:11" x14ac:dyDescent="0.4">
      <c r="A767" s="5"/>
      <c r="B767" s="6"/>
      <c r="C767" s="6"/>
      <c r="D767" s="7"/>
      <c r="E767" s="7"/>
      <c r="F767" s="8"/>
      <c r="G767" s="9">
        <f t="shared" si="38"/>
        <v>0</v>
      </c>
      <c r="H767" s="9">
        <f t="shared" si="40"/>
        <v>0</v>
      </c>
      <c r="I767" s="9">
        <f t="shared" si="39"/>
        <v>0</v>
      </c>
      <c r="K767" s="1"/>
    </row>
    <row r="768" spans="1:11" x14ac:dyDescent="0.4">
      <c r="A768" s="5"/>
      <c r="B768" s="6"/>
      <c r="C768" s="6"/>
      <c r="D768" s="7"/>
      <c r="E768" s="7"/>
      <c r="F768" s="8"/>
      <c r="G768" s="9">
        <f t="shared" si="38"/>
        <v>0</v>
      </c>
      <c r="H768" s="9">
        <f t="shared" si="40"/>
        <v>0</v>
      </c>
      <c r="I768" s="9">
        <f t="shared" si="39"/>
        <v>0</v>
      </c>
      <c r="K768" s="1"/>
    </row>
    <row r="769" spans="1:11" x14ac:dyDescent="0.4">
      <c r="A769" s="5"/>
      <c r="B769" s="6"/>
      <c r="C769" s="6"/>
      <c r="D769" s="7"/>
      <c r="E769" s="7"/>
      <c r="F769" s="8"/>
      <c r="G769" s="9">
        <f t="shared" si="38"/>
        <v>0</v>
      </c>
      <c r="H769" s="9">
        <f t="shared" si="40"/>
        <v>0</v>
      </c>
      <c r="I769" s="9">
        <f t="shared" si="39"/>
        <v>0</v>
      </c>
      <c r="K769" s="1"/>
    </row>
    <row r="770" spans="1:11" x14ac:dyDescent="0.4">
      <c r="A770" s="5"/>
      <c r="B770" s="6"/>
      <c r="C770" s="6"/>
      <c r="D770" s="7"/>
      <c r="E770" s="7"/>
      <c r="F770" s="8"/>
      <c r="G770" s="9">
        <f t="shared" si="38"/>
        <v>0</v>
      </c>
      <c r="H770" s="9">
        <f t="shared" si="40"/>
        <v>0</v>
      </c>
      <c r="I770" s="9">
        <f t="shared" si="39"/>
        <v>0</v>
      </c>
      <c r="K770" s="1"/>
    </row>
    <row r="771" spans="1:11" x14ac:dyDescent="0.4">
      <c r="A771" s="5"/>
      <c r="B771" s="6"/>
      <c r="C771" s="6"/>
      <c r="D771" s="7"/>
      <c r="E771" s="7"/>
      <c r="F771" s="8"/>
      <c r="G771" s="9">
        <f t="shared" si="38"/>
        <v>0</v>
      </c>
      <c r="H771" s="9">
        <f t="shared" si="40"/>
        <v>0</v>
      </c>
      <c r="I771" s="9">
        <f t="shared" si="39"/>
        <v>0</v>
      </c>
      <c r="K771" s="1"/>
    </row>
    <row r="772" spans="1:11" x14ac:dyDescent="0.4">
      <c r="A772" s="5"/>
      <c r="B772" s="6"/>
      <c r="C772" s="6"/>
      <c r="D772" s="7"/>
      <c r="E772" s="7"/>
      <c r="F772" s="8"/>
      <c r="G772" s="9">
        <f t="shared" si="38"/>
        <v>0</v>
      </c>
      <c r="H772" s="9">
        <f t="shared" si="40"/>
        <v>0</v>
      </c>
      <c r="I772" s="9">
        <f t="shared" si="39"/>
        <v>0</v>
      </c>
      <c r="K772" s="1"/>
    </row>
    <row r="773" spans="1:11" x14ac:dyDescent="0.4">
      <c r="A773" s="5"/>
      <c r="B773" s="6"/>
      <c r="C773" s="6"/>
      <c r="D773" s="7"/>
      <c r="E773" s="7"/>
      <c r="F773" s="8"/>
      <c r="G773" s="9">
        <f t="shared" si="38"/>
        <v>0</v>
      </c>
      <c r="H773" s="9">
        <f t="shared" si="40"/>
        <v>0</v>
      </c>
      <c r="I773" s="9">
        <f t="shared" si="39"/>
        <v>0</v>
      </c>
      <c r="K773" s="1"/>
    </row>
    <row r="774" spans="1:11" x14ac:dyDescent="0.4">
      <c r="A774" s="5"/>
      <c r="B774" s="6"/>
      <c r="C774" s="6"/>
      <c r="D774" s="7"/>
      <c r="E774" s="7"/>
      <c r="F774" s="8"/>
      <c r="G774" s="9">
        <f t="shared" si="38"/>
        <v>0</v>
      </c>
      <c r="H774" s="9">
        <f t="shared" si="40"/>
        <v>0</v>
      </c>
      <c r="I774" s="9">
        <f t="shared" si="39"/>
        <v>0</v>
      </c>
      <c r="K774" s="1"/>
    </row>
    <row r="775" spans="1:11" x14ac:dyDescent="0.4">
      <c r="A775" s="5"/>
      <c r="B775" s="6"/>
      <c r="C775" s="6"/>
      <c r="D775" s="7"/>
      <c r="E775" s="7"/>
      <c r="F775" s="8"/>
      <c r="G775" s="9">
        <f t="shared" si="38"/>
        <v>0</v>
      </c>
      <c r="H775" s="9">
        <f t="shared" si="40"/>
        <v>0</v>
      </c>
      <c r="I775" s="9">
        <f t="shared" si="39"/>
        <v>0</v>
      </c>
      <c r="K775" s="1"/>
    </row>
    <row r="776" spans="1:11" x14ac:dyDescent="0.4">
      <c r="A776" s="5"/>
      <c r="B776" s="6"/>
      <c r="C776" s="6"/>
      <c r="D776" s="7"/>
      <c r="E776" s="7"/>
      <c r="F776" s="8"/>
      <c r="G776" s="9">
        <f t="shared" si="38"/>
        <v>0</v>
      </c>
      <c r="H776" s="9">
        <f t="shared" si="40"/>
        <v>0</v>
      </c>
      <c r="I776" s="9">
        <f t="shared" si="39"/>
        <v>0</v>
      </c>
      <c r="K776" s="1"/>
    </row>
    <row r="777" spans="1:11" x14ac:dyDescent="0.4">
      <c r="A777" s="5"/>
      <c r="B777" s="6"/>
      <c r="C777" s="6"/>
      <c r="D777" s="7"/>
      <c r="E777" s="7"/>
      <c r="F777" s="8"/>
      <c r="G777" s="9">
        <f t="shared" ref="G777:G840" si="41">ROUNDDOWN((D777-E777)/1.1, 0)</f>
        <v>0</v>
      </c>
      <c r="H777" s="9">
        <f t="shared" si="40"/>
        <v>0</v>
      </c>
      <c r="I777" s="9">
        <f t="shared" ref="I777:I840" si="42">IF(F777=1,MIN(H777 * 0.03),0)</f>
        <v>0</v>
      </c>
      <c r="K777" s="1"/>
    </row>
    <row r="778" spans="1:11" x14ac:dyDescent="0.4">
      <c r="A778" s="5"/>
      <c r="B778" s="6"/>
      <c r="C778" s="6"/>
      <c r="D778" s="7"/>
      <c r="E778" s="7"/>
      <c r="F778" s="8"/>
      <c r="G778" s="9">
        <f t="shared" si="41"/>
        <v>0</v>
      </c>
      <c r="H778" s="9">
        <f t="shared" ref="H778:H841" si="43">ROUNDDOWN(G778, -3)</f>
        <v>0</v>
      </c>
      <c r="I778" s="9">
        <f t="shared" si="42"/>
        <v>0</v>
      </c>
      <c r="K778" s="1"/>
    </row>
    <row r="779" spans="1:11" x14ac:dyDescent="0.4">
      <c r="A779" s="5"/>
      <c r="B779" s="6"/>
      <c r="C779" s="6"/>
      <c r="D779" s="7"/>
      <c r="E779" s="7"/>
      <c r="F779" s="8"/>
      <c r="G779" s="9">
        <f t="shared" si="41"/>
        <v>0</v>
      </c>
      <c r="H779" s="9">
        <f t="shared" si="43"/>
        <v>0</v>
      </c>
      <c r="I779" s="9">
        <f t="shared" si="42"/>
        <v>0</v>
      </c>
      <c r="K779" s="1"/>
    </row>
    <row r="780" spans="1:11" x14ac:dyDescent="0.4">
      <c r="A780" s="5"/>
      <c r="B780" s="6"/>
      <c r="C780" s="6"/>
      <c r="D780" s="7"/>
      <c r="E780" s="7"/>
      <c r="F780" s="8"/>
      <c r="G780" s="9">
        <f t="shared" si="41"/>
        <v>0</v>
      </c>
      <c r="H780" s="9">
        <f t="shared" si="43"/>
        <v>0</v>
      </c>
      <c r="I780" s="9">
        <f t="shared" si="42"/>
        <v>0</v>
      </c>
      <c r="K780" s="1"/>
    </row>
    <row r="781" spans="1:11" x14ac:dyDescent="0.4">
      <c r="A781" s="5"/>
      <c r="B781" s="6"/>
      <c r="C781" s="6"/>
      <c r="D781" s="7"/>
      <c r="E781" s="7"/>
      <c r="F781" s="8"/>
      <c r="G781" s="9">
        <f t="shared" si="41"/>
        <v>0</v>
      </c>
      <c r="H781" s="9">
        <f t="shared" si="43"/>
        <v>0</v>
      </c>
      <c r="I781" s="9">
        <f t="shared" si="42"/>
        <v>0</v>
      </c>
      <c r="K781" s="1"/>
    </row>
    <row r="782" spans="1:11" x14ac:dyDescent="0.4">
      <c r="A782" s="5"/>
      <c r="B782" s="6"/>
      <c r="C782" s="6"/>
      <c r="D782" s="7"/>
      <c r="E782" s="7"/>
      <c r="F782" s="8"/>
      <c r="G782" s="9">
        <f t="shared" si="41"/>
        <v>0</v>
      </c>
      <c r="H782" s="9">
        <f t="shared" si="43"/>
        <v>0</v>
      </c>
      <c r="I782" s="9">
        <f t="shared" si="42"/>
        <v>0</v>
      </c>
      <c r="K782" s="1"/>
    </row>
    <row r="783" spans="1:11" x14ac:dyDescent="0.4">
      <c r="A783" s="5"/>
      <c r="B783" s="6"/>
      <c r="C783" s="6"/>
      <c r="D783" s="7"/>
      <c r="E783" s="7"/>
      <c r="F783" s="8"/>
      <c r="G783" s="9">
        <f t="shared" si="41"/>
        <v>0</v>
      </c>
      <c r="H783" s="9">
        <f t="shared" si="43"/>
        <v>0</v>
      </c>
      <c r="I783" s="9">
        <f t="shared" si="42"/>
        <v>0</v>
      </c>
      <c r="K783" s="1"/>
    </row>
    <row r="784" spans="1:11" x14ac:dyDescent="0.4">
      <c r="A784" s="5"/>
      <c r="B784" s="6"/>
      <c r="C784" s="6"/>
      <c r="D784" s="7"/>
      <c r="E784" s="7"/>
      <c r="F784" s="8"/>
      <c r="G784" s="9">
        <f t="shared" si="41"/>
        <v>0</v>
      </c>
      <c r="H784" s="9">
        <f t="shared" si="43"/>
        <v>0</v>
      </c>
      <c r="I784" s="9">
        <f t="shared" si="42"/>
        <v>0</v>
      </c>
      <c r="K784" s="1"/>
    </row>
    <row r="785" spans="1:11" x14ac:dyDescent="0.4">
      <c r="A785" s="5"/>
      <c r="B785" s="6"/>
      <c r="C785" s="6"/>
      <c r="D785" s="7"/>
      <c r="E785" s="7"/>
      <c r="F785" s="8"/>
      <c r="G785" s="9">
        <f t="shared" si="41"/>
        <v>0</v>
      </c>
      <c r="H785" s="9">
        <f t="shared" si="43"/>
        <v>0</v>
      </c>
      <c r="I785" s="9">
        <f t="shared" si="42"/>
        <v>0</v>
      </c>
      <c r="K785" s="1"/>
    </row>
    <row r="786" spans="1:11" x14ac:dyDescent="0.4">
      <c r="A786" s="5"/>
      <c r="B786" s="6"/>
      <c r="C786" s="6"/>
      <c r="D786" s="7"/>
      <c r="E786" s="7"/>
      <c r="F786" s="8"/>
      <c r="G786" s="9">
        <f t="shared" si="41"/>
        <v>0</v>
      </c>
      <c r="H786" s="9">
        <f t="shared" si="43"/>
        <v>0</v>
      </c>
      <c r="I786" s="9">
        <f t="shared" si="42"/>
        <v>0</v>
      </c>
      <c r="K786" s="1"/>
    </row>
    <row r="787" spans="1:11" x14ac:dyDescent="0.4">
      <c r="A787" s="5"/>
      <c r="B787" s="6"/>
      <c r="C787" s="6"/>
      <c r="D787" s="7"/>
      <c r="E787" s="7"/>
      <c r="F787" s="8"/>
      <c r="G787" s="9">
        <f t="shared" si="41"/>
        <v>0</v>
      </c>
      <c r="H787" s="9">
        <f t="shared" si="43"/>
        <v>0</v>
      </c>
      <c r="I787" s="9">
        <f t="shared" si="42"/>
        <v>0</v>
      </c>
      <c r="K787" s="1"/>
    </row>
    <row r="788" spans="1:11" x14ac:dyDescent="0.4">
      <c r="A788" s="5"/>
      <c r="B788" s="6"/>
      <c r="C788" s="6"/>
      <c r="D788" s="7"/>
      <c r="E788" s="7"/>
      <c r="F788" s="8"/>
      <c r="G788" s="9">
        <f t="shared" si="41"/>
        <v>0</v>
      </c>
      <c r="H788" s="9">
        <f t="shared" si="43"/>
        <v>0</v>
      </c>
      <c r="I788" s="9">
        <f t="shared" si="42"/>
        <v>0</v>
      </c>
      <c r="K788" s="1"/>
    </row>
    <row r="789" spans="1:11" x14ac:dyDescent="0.4">
      <c r="A789" s="5"/>
      <c r="B789" s="6"/>
      <c r="C789" s="6"/>
      <c r="D789" s="7"/>
      <c r="E789" s="7"/>
      <c r="F789" s="8"/>
      <c r="G789" s="9">
        <f t="shared" si="41"/>
        <v>0</v>
      </c>
      <c r="H789" s="9">
        <f t="shared" si="43"/>
        <v>0</v>
      </c>
      <c r="I789" s="9">
        <f t="shared" si="42"/>
        <v>0</v>
      </c>
      <c r="K789" s="1"/>
    </row>
    <row r="790" spans="1:11" x14ac:dyDescent="0.4">
      <c r="A790" s="5"/>
      <c r="B790" s="6"/>
      <c r="C790" s="6"/>
      <c r="D790" s="7"/>
      <c r="E790" s="7"/>
      <c r="F790" s="8"/>
      <c r="G790" s="9">
        <f t="shared" si="41"/>
        <v>0</v>
      </c>
      <c r="H790" s="9">
        <f t="shared" si="43"/>
        <v>0</v>
      </c>
      <c r="I790" s="9">
        <f t="shared" si="42"/>
        <v>0</v>
      </c>
      <c r="K790" s="1"/>
    </row>
    <row r="791" spans="1:11" x14ac:dyDescent="0.4">
      <c r="A791" s="5"/>
      <c r="B791" s="6"/>
      <c r="C791" s="6"/>
      <c r="D791" s="7"/>
      <c r="E791" s="7"/>
      <c r="F791" s="8"/>
      <c r="G791" s="9">
        <f t="shared" si="41"/>
        <v>0</v>
      </c>
      <c r="H791" s="9">
        <f t="shared" si="43"/>
        <v>0</v>
      </c>
      <c r="I791" s="9">
        <f t="shared" si="42"/>
        <v>0</v>
      </c>
      <c r="K791" s="1"/>
    </row>
    <row r="792" spans="1:11" x14ac:dyDescent="0.4">
      <c r="A792" s="5"/>
      <c r="B792" s="6"/>
      <c r="C792" s="6"/>
      <c r="D792" s="7"/>
      <c r="E792" s="7"/>
      <c r="F792" s="8"/>
      <c r="G792" s="9">
        <f t="shared" si="41"/>
        <v>0</v>
      </c>
      <c r="H792" s="9">
        <f t="shared" si="43"/>
        <v>0</v>
      </c>
      <c r="I792" s="9">
        <f t="shared" si="42"/>
        <v>0</v>
      </c>
      <c r="K792" s="1"/>
    </row>
    <row r="793" spans="1:11" x14ac:dyDescent="0.4">
      <c r="A793" s="5"/>
      <c r="B793" s="6"/>
      <c r="C793" s="6"/>
      <c r="D793" s="7"/>
      <c r="E793" s="7"/>
      <c r="F793" s="8"/>
      <c r="G793" s="9">
        <f t="shared" si="41"/>
        <v>0</v>
      </c>
      <c r="H793" s="9">
        <f t="shared" si="43"/>
        <v>0</v>
      </c>
      <c r="I793" s="9">
        <f t="shared" si="42"/>
        <v>0</v>
      </c>
      <c r="K793" s="1"/>
    </row>
    <row r="794" spans="1:11" x14ac:dyDescent="0.4">
      <c r="A794" s="5"/>
      <c r="B794" s="6"/>
      <c r="C794" s="6"/>
      <c r="D794" s="7"/>
      <c r="E794" s="7"/>
      <c r="F794" s="8"/>
      <c r="G794" s="9">
        <f t="shared" si="41"/>
        <v>0</v>
      </c>
      <c r="H794" s="9">
        <f t="shared" si="43"/>
        <v>0</v>
      </c>
      <c r="I794" s="9">
        <f t="shared" si="42"/>
        <v>0</v>
      </c>
      <c r="K794" s="1"/>
    </row>
    <row r="795" spans="1:11" x14ac:dyDescent="0.4">
      <c r="A795" s="5"/>
      <c r="B795" s="6"/>
      <c r="C795" s="6"/>
      <c r="D795" s="7"/>
      <c r="E795" s="7"/>
      <c r="F795" s="8"/>
      <c r="G795" s="9">
        <f t="shared" si="41"/>
        <v>0</v>
      </c>
      <c r="H795" s="9">
        <f t="shared" si="43"/>
        <v>0</v>
      </c>
      <c r="I795" s="9">
        <f t="shared" si="42"/>
        <v>0</v>
      </c>
      <c r="K795" s="1"/>
    </row>
    <row r="796" spans="1:11" x14ac:dyDescent="0.4">
      <c r="A796" s="5"/>
      <c r="B796" s="6"/>
      <c r="C796" s="6"/>
      <c r="D796" s="7"/>
      <c r="E796" s="7"/>
      <c r="F796" s="8"/>
      <c r="G796" s="9">
        <f t="shared" si="41"/>
        <v>0</v>
      </c>
      <c r="H796" s="9">
        <f t="shared" si="43"/>
        <v>0</v>
      </c>
      <c r="I796" s="9">
        <f t="shared" si="42"/>
        <v>0</v>
      </c>
      <c r="K796" s="1"/>
    </row>
    <row r="797" spans="1:11" x14ac:dyDescent="0.4">
      <c r="A797" s="5"/>
      <c r="B797" s="6"/>
      <c r="C797" s="6"/>
      <c r="D797" s="7"/>
      <c r="E797" s="7"/>
      <c r="F797" s="8"/>
      <c r="G797" s="9">
        <f t="shared" si="41"/>
        <v>0</v>
      </c>
      <c r="H797" s="9">
        <f t="shared" si="43"/>
        <v>0</v>
      </c>
      <c r="I797" s="9">
        <f t="shared" si="42"/>
        <v>0</v>
      </c>
      <c r="K797" s="1"/>
    </row>
    <row r="798" spans="1:11" x14ac:dyDescent="0.4">
      <c r="A798" s="5"/>
      <c r="B798" s="6"/>
      <c r="C798" s="6"/>
      <c r="D798" s="7"/>
      <c r="E798" s="7"/>
      <c r="F798" s="8"/>
      <c r="G798" s="9">
        <f t="shared" si="41"/>
        <v>0</v>
      </c>
      <c r="H798" s="9">
        <f t="shared" si="43"/>
        <v>0</v>
      </c>
      <c r="I798" s="9">
        <f t="shared" si="42"/>
        <v>0</v>
      </c>
      <c r="K798" s="1"/>
    </row>
    <row r="799" spans="1:11" x14ac:dyDescent="0.4">
      <c r="A799" s="5"/>
      <c r="B799" s="6"/>
      <c r="C799" s="6"/>
      <c r="D799" s="7"/>
      <c r="E799" s="7"/>
      <c r="F799" s="8"/>
      <c r="G799" s="9">
        <f t="shared" si="41"/>
        <v>0</v>
      </c>
      <c r="H799" s="9">
        <f t="shared" si="43"/>
        <v>0</v>
      </c>
      <c r="I799" s="9">
        <f t="shared" si="42"/>
        <v>0</v>
      </c>
      <c r="K799" s="1"/>
    </row>
    <row r="800" spans="1:11" x14ac:dyDescent="0.4">
      <c r="A800" s="5"/>
      <c r="B800" s="6"/>
      <c r="C800" s="6"/>
      <c r="D800" s="7"/>
      <c r="E800" s="7"/>
      <c r="F800" s="8"/>
      <c r="G800" s="9">
        <f t="shared" si="41"/>
        <v>0</v>
      </c>
      <c r="H800" s="9">
        <f t="shared" si="43"/>
        <v>0</v>
      </c>
      <c r="I800" s="9">
        <f t="shared" si="42"/>
        <v>0</v>
      </c>
      <c r="K800" s="1"/>
    </row>
    <row r="801" spans="1:11" x14ac:dyDescent="0.4">
      <c r="A801" s="5"/>
      <c r="B801" s="6"/>
      <c r="C801" s="6"/>
      <c r="D801" s="7"/>
      <c r="E801" s="7"/>
      <c r="F801" s="8"/>
      <c r="G801" s="9">
        <f t="shared" si="41"/>
        <v>0</v>
      </c>
      <c r="H801" s="9">
        <f t="shared" si="43"/>
        <v>0</v>
      </c>
      <c r="I801" s="9">
        <f t="shared" si="42"/>
        <v>0</v>
      </c>
      <c r="K801" s="1"/>
    </row>
    <row r="802" spans="1:11" x14ac:dyDescent="0.4">
      <c r="A802" s="5"/>
      <c r="B802" s="6"/>
      <c r="C802" s="6"/>
      <c r="D802" s="7"/>
      <c r="E802" s="7"/>
      <c r="F802" s="8"/>
      <c r="G802" s="9">
        <f t="shared" si="41"/>
        <v>0</v>
      </c>
      <c r="H802" s="9">
        <f t="shared" si="43"/>
        <v>0</v>
      </c>
      <c r="I802" s="9">
        <f t="shared" si="42"/>
        <v>0</v>
      </c>
      <c r="K802" s="1"/>
    </row>
    <row r="803" spans="1:11" x14ac:dyDescent="0.4">
      <c r="A803" s="5"/>
      <c r="B803" s="6"/>
      <c r="C803" s="6"/>
      <c r="D803" s="7"/>
      <c r="E803" s="7"/>
      <c r="F803" s="8"/>
      <c r="G803" s="9">
        <f t="shared" si="41"/>
        <v>0</v>
      </c>
      <c r="H803" s="9">
        <f t="shared" si="43"/>
        <v>0</v>
      </c>
      <c r="I803" s="9">
        <f t="shared" si="42"/>
        <v>0</v>
      </c>
      <c r="K803" s="1"/>
    </row>
    <row r="804" spans="1:11" x14ac:dyDescent="0.4">
      <c r="A804" s="5"/>
      <c r="B804" s="6"/>
      <c r="C804" s="6"/>
      <c r="D804" s="7"/>
      <c r="E804" s="7"/>
      <c r="F804" s="8"/>
      <c r="G804" s="9">
        <f t="shared" si="41"/>
        <v>0</v>
      </c>
      <c r="H804" s="9">
        <f t="shared" si="43"/>
        <v>0</v>
      </c>
      <c r="I804" s="9">
        <f t="shared" si="42"/>
        <v>0</v>
      </c>
      <c r="K804" s="1"/>
    </row>
    <row r="805" spans="1:11" x14ac:dyDescent="0.4">
      <c r="A805" s="5"/>
      <c r="B805" s="6"/>
      <c r="C805" s="6"/>
      <c r="D805" s="7"/>
      <c r="E805" s="7"/>
      <c r="F805" s="8"/>
      <c r="G805" s="9">
        <f t="shared" si="41"/>
        <v>0</v>
      </c>
      <c r="H805" s="9">
        <f t="shared" si="43"/>
        <v>0</v>
      </c>
      <c r="I805" s="9">
        <f t="shared" si="42"/>
        <v>0</v>
      </c>
      <c r="K805" s="1"/>
    </row>
    <row r="806" spans="1:11" x14ac:dyDescent="0.4">
      <c r="A806" s="5"/>
      <c r="B806" s="6"/>
      <c r="C806" s="6"/>
      <c r="D806" s="7"/>
      <c r="E806" s="7"/>
      <c r="F806" s="8"/>
      <c r="G806" s="9">
        <f t="shared" si="41"/>
        <v>0</v>
      </c>
      <c r="H806" s="9">
        <f t="shared" si="43"/>
        <v>0</v>
      </c>
      <c r="I806" s="9">
        <f t="shared" si="42"/>
        <v>0</v>
      </c>
      <c r="K806" s="1"/>
    </row>
    <row r="807" spans="1:11" x14ac:dyDescent="0.4">
      <c r="A807" s="5"/>
      <c r="B807" s="6"/>
      <c r="C807" s="6"/>
      <c r="D807" s="7"/>
      <c r="E807" s="7"/>
      <c r="F807" s="8"/>
      <c r="G807" s="9">
        <f t="shared" si="41"/>
        <v>0</v>
      </c>
      <c r="H807" s="9">
        <f t="shared" si="43"/>
        <v>0</v>
      </c>
      <c r="I807" s="9">
        <f t="shared" si="42"/>
        <v>0</v>
      </c>
      <c r="K807" s="1"/>
    </row>
    <row r="808" spans="1:11" x14ac:dyDescent="0.4">
      <c r="A808" s="5"/>
      <c r="B808" s="6"/>
      <c r="C808" s="6"/>
      <c r="D808" s="7"/>
      <c r="E808" s="7"/>
      <c r="F808" s="8"/>
      <c r="G808" s="9">
        <f t="shared" si="41"/>
        <v>0</v>
      </c>
      <c r="H808" s="9">
        <f t="shared" si="43"/>
        <v>0</v>
      </c>
      <c r="I808" s="9">
        <f t="shared" si="42"/>
        <v>0</v>
      </c>
      <c r="K808" s="1"/>
    </row>
    <row r="809" spans="1:11" x14ac:dyDescent="0.4">
      <c r="A809" s="5"/>
      <c r="B809" s="6"/>
      <c r="C809" s="6"/>
      <c r="D809" s="7"/>
      <c r="E809" s="7"/>
      <c r="F809" s="8"/>
      <c r="G809" s="9">
        <f t="shared" si="41"/>
        <v>0</v>
      </c>
      <c r="H809" s="9">
        <f t="shared" si="43"/>
        <v>0</v>
      </c>
      <c r="I809" s="9">
        <f t="shared" si="42"/>
        <v>0</v>
      </c>
      <c r="K809" s="1"/>
    </row>
    <row r="810" spans="1:11" x14ac:dyDescent="0.4">
      <c r="A810" s="5"/>
      <c r="B810" s="6"/>
      <c r="C810" s="6"/>
      <c r="D810" s="7"/>
      <c r="E810" s="7"/>
      <c r="F810" s="8"/>
      <c r="G810" s="9">
        <f t="shared" si="41"/>
        <v>0</v>
      </c>
      <c r="H810" s="9">
        <f t="shared" si="43"/>
        <v>0</v>
      </c>
      <c r="I810" s="9">
        <f t="shared" si="42"/>
        <v>0</v>
      </c>
      <c r="K810" s="1"/>
    </row>
    <row r="811" spans="1:11" x14ac:dyDescent="0.4">
      <c r="A811" s="5"/>
      <c r="B811" s="6"/>
      <c r="C811" s="6"/>
      <c r="D811" s="7"/>
      <c r="E811" s="7"/>
      <c r="F811" s="8"/>
      <c r="G811" s="9">
        <f t="shared" si="41"/>
        <v>0</v>
      </c>
      <c r="H811" s="9">
        <f t="shared" si="43"/>
        <v>0</v>
      </c>
      <c r="I811" s="9">
        <f t="shared" si="42"/>
        <v>0</v>
      </c>
      <c r="K811" s="1"/>
    </row>
    <row r="812" spans="1:11" x14ac:dyDescent="0.4">
      <c r="A812" s="5"/>
      <c r="B812" s="6"/>
      <c r="C812" s="6"/>
      <c r="D812" s="7"/>
      <c r="E812" s="7"/>
      <c r="F812" s="8"/>
      <c r="G812" s="9">
        <f t="shared" si="41"/>
        <v>0</v>
      </c>
      <c r="H812" s="9">
        <f t="shared" si="43"/>
        <v>0</v>
      </c>
      <c r="I812" s="9">
        <f t="shared" si="42"/>
        <v>0</v>
      </c>
      <c r="K812" s="1"/>
    </row>
    <row r="813" spans="1:11" x14ac:dyDescent="0.4">
      <c r="A813" s="5"/>
      <c r="B813" s="6"/>
      <c r="C813" s="6"/>
      <c r="D813" s="7"/>
      <c r="E813" s="7"/>
      <c r="F813" s="8"/>
      <c r="G813" s="9">
        <f t="shared" si="41"/>
        <v>0</v>
      </c>
      <c r="H813" s="9">
        <f t="shared" si="43"/>
        <v>0</v>
      </c>
      <c r="I813" s="9">
        <f t="shared" si="42"/>
        <v>0</v>
      </c>
      <c r="K813" s="1"/>
    </row>
    <row r="814" spans="1:11" x14ac:dyDescent="0.4">
      <c r="A814" s="5"/>
      <c r="B814" s="6"/>
      <c r="C814" s="6"/>
      <c r="D814" s="7"/>
      <c r="E814" s="7"/>
      <c r="F814" s="8"/>
      <c r="G814" s="9">
        <f t="shared" si="41"/>
        <v>0</v>
      </c>
      <c r="H814" s="9">
        <f t="shared" si="43"/>
        <v>0</v>
      </c>
      <c r="I814" s="9">
        <f t="shared" si="42"/>
        <v>0</v>
      </c>
      <c r="K814" s="1"/>
    </row>
    <row r="815" spans="1:11" x14ac:dyDescent="0.4">
      <c r="A815" s="5"/>
      <c r="B815" s="6"/>
      <c r="C815" s="6"/>
      <c r="D815" s="7"/>
      <c r="E815" s="7"/>
      <c r="F815" s="8"/>
      <c r="G815" s="9">
        <f t="shared" si="41"/>
        <v>0</v>
      </c>
      <c r="H815" s="9">
        <f t="shared" si="43"/>
        <v>0</v>
      </c>
      <c r="I815" s="9">
        <f t="shared" si="42"/>
        <v>0</v>
      </c>
      <c r="K815" s="1"/>
    </row>
    <row r="816" spans="1:11" x14ac:dyDescent="0.4">
      <c r="A816" s="5"/>
      <c r="B816" s="6"/>
      <c r="C816" s="6"/>
      <c r="D816" s="7"/>
      <c r="E816" s="7"/>
      <c r="F816" s="8"/>
      <c r="G816" s="9">
        <f t="shared" si="41"/>
        <v>0</v>
      </c>
      <c r="H816" s="9">
        <f t="shared" si="43"/>
        <v>0</v>
      </c>
      <c r="I816" s="9">
        <f t="shared" si="42"/>
        <v>0</v>
      </c>
      <c r="K816" s="1"/>
    </row>
    <row r="817" spans="1:11" x14ac:dyDescent="0.4">
      <c r="A817" s="5"/>
      <c r="B817" s="6"/>
      <c r="C817" s="6"/>
      <c r="D817" s="7"/>
      <c r="E817" s="7"/>
      <c r="F817" s="8"/>
      <c r="G817" s="9">
        <f t="shared" si="41"/>
        <v>0</v>
      </c>
      <c r="H817" s="9">
        <f t="shared" si="43"/>
        <v>0</v>
      </c>
      <c r="I817" s="9">
        <f t="shared" si="42"/>
        <v>0</v>
      </c>
      <c r="K817" s="1"/>
    </row>
    <row r="818" spans="1:11" x14ac:dyDescent="0.4">
      <c r="A818" s="5"/>
      <c r="B818" s="6"/>
      <c r="C818" s="6"/>
      <c r="D818" s="7"/>
      <c r="E818" s="7"/>
      <c r="F818" s="8"/>
      <c r="G818" s="9">
        <f t="shared" si="41"/>
        <v>0</v>
      </c>
      <c r="H818" s="9">
        <f t="shared" si="43"/>
        <v>0</v>
      </c>
      <c r="I818" s="9">
        <f t="shared" si="42"/>
        <v>0</v>
      </c>
      <c r="K818" s="1"/>
    </row>
    <row r="819" spans="1:11" x14ac:dyDescent="0.4">
      <c r="A819" s="5"/>
      <c r="B819" s="6"/>
      <c r="C819" s="6"/>
      <c r="D819" s="7"/>
      <c r="E819" s="7"/>
      <c r="F819" s="8"/>
      <c r="G819" s="9">
        <f t="shared" si="41"/>
        <v>0</v>
      </c>
      <c r="H819" s="9">
        <f t="shared" si="43"/>
        <v>0</v>
      </c>
      <c r="I819" s="9">
        <f t="shared" si="42"/>
        <v>0</v>
      </c>
      <c r="K819" s="1"/>
    </row>
    <row r="820" spans="1:11" x14ac:dyDescent="0.4">
      <c r="A820" s="5"/>
      <c r="B820" s="6"/>
      <c r="C820" s="6"/>
      <c r="D820" s="7"/>
      <c r="E820" s="7"/>
      <c r="F820" s="8"/>
      <c r="G820" s="9">
        <f t="shared" si="41"/>
        <v>0</v>
      </c>
      <c r="H820" s="9">
        <f t="shared" si="43"/>
        <v>0</v>
      </c>
      <c r="I820" s="9">
        <f t="shared" si="42"/>
        <v>0</v>
      </c>
      <c r="K820" s="1"/>
    </row>
    <row r="821" spans="1:11" x14ac:dyDescent="0.4">
      <c r="A821" s="5"/>
      <c r="B821" s="6"/>
      <c r="C821" s="6"/>
      <c r="D821" s="7"/>
      <c r="E821" s="7"/>
      <c r="F821" s="8"/>
      <c r="G821" s="9">
        <f t="shared" si="41"/>
        <v>0</v>
      </c>
      <c r="H821" s="9">
        <f t="shared" si="43"/>
        <v>0</v>
      </c>
      <c r="I821" s="9">
        <f t="shared" si="42"/>
        <v>0</v>
      </c>
      <c r="K821" s="1"/>
    </row>
    <row r="822" spans="1:11" x14ac:dyDescent="0.4">
      <c r="A822" s="5"/>
      <c r="B822" s="6"/>
      <c r="C822" s="6"/>
      <c r="D822" s="7"/>
      <c r="E822" s="7"/>
      <c r="F822" s="8"/>
      <c r="G822" s="9">
        <f t="shared" si="41"/>
        <v>0</v>
      </c>
      <c r="H822" s="9">
        <f t="shared" si="43"/>
        <v>0</v>
      </c>
      <c r="I822" s="9">
        <f t="shared" si="42"/>
        <v>0</v>
      </c>
      <c r="K822" s="1"/>
    </row>
    <row r="823" spans="1:11" x14ac:dyDescent="0.4">
      <c r="A823" s="5"/>
      <c r="B823" s="6"/>
      <c r="C823" s="6"/>
      <c r="D823" s="7"/>
      <c r="E823" s="7"/>
      <c r="F823" s="8"/>
      <c r="G823" s="9">
        <f t="shared" si="41"/>
        <v>0</v>
      </c>
      <c r="H823" s="9">
        <f t="shared" si="43"/>
        <v>0</v>
      </c>
      <c r="I823" s="9">
        <f t="shared" si="42"/>
        <v>0</v>
      </c>
      <c r="K823" s="1"/>
    </row>
    <row r="824" spans="1:11" x14ac:dyDescent="0.4">
      <c r="A824" s="5"/>
      <c r="B824" s="6"/>
      <c r="C824" s="6"/>
      <c r="D824" s="7"/>
      <c r="E824" s="7"/>
      <c r="F824" s="8"/>
      <c r="G824" s="9">
        <f t="shared" si="41"/>
        <v>0</v>
      </c>
      <c r="H824" s="9">
        <f t="shared" si="43"/>
        <v>0</v>
      </c>
      <c r="I824" s="9">
        <f t="shared" si="42"/>
        <v>0</v>
      </c>
      <c r="K824" s="1"/>
    </row>
    <row r="825" spans="1:11" x14ac:dyDescent="0.4">
      <c r="A825" s="5"/>
      <c r="B825" s="6"/>
      <c r="C825" s="6"/>
      <c r="D825" s="7"/>
      <c r="E825" s="7"/>
      <c r="F825" s="8"/>
      <c r="G825" s="9">
        <f t="shared" si="41"/>
        <v>0</v>
      </c>
      <c r="H825" s="9">
        <f t="shared" si="43"/>
        <v>0</v>
      </c>
      <c r="I825" s="9">
        <f t="shared" si="42"/>
        <v>0</v>
      </c>
      <c r="K825" s="1"/>
    </row>
    <row r="826" spans="1:11" x14ac:dyDescent="0.4">
      <c r="A826" s="5"/>
      <c r="B826" s="6"/>
      <c r="C826" s="6"/>
      <c r="D826" s="7"/>
      <c r="E826" s="7"/>
      <c r="F826" s="8"/>
      <c r="G826" s="9">
        <f t="shared" si="41"/>
        <v>0</v>
      </c>
      <c r="H826" s="9">
        <f t="shared" si="43"/>
        <v>0</v>
      </c>
      <c r="I826" s="9">
        <f t="shared" si="42"/>
        <v>0</v>
      </c>
      <c r="K826" s="1"/>
    </row>
    <row r="827" spans="1:11" x14ac:dyDescent="0.4">
      <c r="A827" s="5"/>
      <c r="B827" s="6"/>
      <c r="C827" s="6"/>
      <c r="D827" s="7"/>
      <c r="E827" s="7"/>
      <c r="F827" s="8"/>
      <c r="G827" s="9">
        <f t="shared" si="41"/>
        <v>0</v>
      </c>
      <c r="H827" s="9">
        <f t="shared" si="43"/>
        <v>0</v>
      </c>
      <c r="I827" s="9">
        <f t="shared" si="42"/>
        <v>0</v>
      </c>
      <c r="K827" s="1"/>
    </row>
    <row r="828" spans="1:11" x14ac:dyDescent="0.4">
      <c r="A828" s="5"/>
      <c r="B828" s="6"/>
      <c r="C828" s="6"/>
      <c r="D828" s="7"/>
      <c r="E828" s="7"/>
      <c r="F828" s="8"/>
      <c r="G828" s="9">
        <f t="shared" si="41"/>
        <v>0</v>
      </c>
      <c r="H828" s="9">
        <f t="shared" si="43"/>
        <v>0</v>
      </c>
      <c r="I828" s="9">
        <f t="shared" si="42"/>
        <v>0</v>
      </c>
      <c r="K828" s="1"/>
    </row>
    <row r="829" spans="1:11" x14ac:dyDescent="0.4">
      <c r="A829" s="5"/>
      <c r="B829" s="6"/>
      <c r="C829" s="6"/>
      <c r="D829" s="7"/>
      <c r="E829" s="7"/>
      <c r="F829" s="8"/>
      <c r="G829" s="9">
        <f t="shared" si="41"/>
        <v>0</v>
      </c>
      <c r="H829" s="9">
        <f t="shared" si="43"/>
        <v>0</v>
      </c>
      <c r="I829" s="9">
        <f t="shared" si="42"/>
        <v>0</v>
      </c>
      <c r="K829" s="1"/>
    </row>
    <row r="830" spans="1:11" x14ac:dyDescent="0.4">
      <c r="A830" s="5"/>
      <c r="B830" s="6"/>
      <c r="C830" s="6"/>
      <c r="D830" s="7"/>
      <c r="E830" s="7"/>
      <c r="F830" s="8"/>
      <c r="G830" s="9">
        <f t="shared" si="41"/>
        <v>0</v>
      </c>
      <c r="H830" s="9">
        <f t="shared" si="43"/>
        <v>0</v>
      </c>
      <c r="I830" s="9">
        <f t="shared" si="42"/>
        <v>0</v>
      </c>
      <c r="K830" s="1"/>
    </row>
    <row r="831" spans="1:11" x14ac:dyDescent="0.4">
      <c r="A831" s="5"/>
      <c r="B831" s="6"/>
      <c r="C831" s="6"/>
      <c r="D831" s="7"/>
      <c r="E831" s="7"/>
      <c r="F831" s="8"/>
      <c r="G831" s="9">
        <f t="shared" si="41"/>
        <v>0</v>
      </c>
      <c r="H831" s="9">
        <f t="shared" si="43"/>
        <v>0</v>
      </c>
      <c r="I831" s="9">
        <f t="shared" si="42"/>
        <v>0</v>
      </c>
      <c r="K831" s="1"/>
    </row>
    <row r="832" spans="1:11" x14ac:dyDescent="0.4">
      <c r="A832" s="5"/>
      <c r="B832" s="6"/>
      <c r="C832" s="6"/>
      <c r="D832" s="7"/>
      <c r="E832" s="7"/>
      <c r="F832" s="8"/>
      <c r="G832" s="9">
        <f t="shared" si="41"/>
        <v>0</v>
      </c>
      <c r="H832" s="9">
        <f t="shared" si="43"/>
        <v>0</v>
      </c>
      <c r="I832" s="9">
        <f t="shared" si="42"/>
        <v>0</v>
      </c>
      <c r="K832" s="1"/>
    </row>
    <row r="833" spans="1:11" x14ac:dyDescent="0.4">
      <c r="A833" s="5"/>
      <c r="B833" s="6"/>
      <c r="C833" s="6"/>
      <c r="D833" s="7"/>
      <c r="E833" s="7"/>
      <c r="F833" s="8"/>
      <c r="G833" s="9">
        <f t="shared" si="41"/>
        <v>0</v>
      </c>
      <c r="H833" s="9">
        <f t="shared" si="43"/>
        <v>0</v>
      </c>
      <c r="I833" s="9">
        <f t="shared" si="42"/>
        <v>0</v>
      </c>
      <c r="K833" s="1"/>
    </row>
    <row r="834" spans="1:11" x14ac:dyDescent="0.4">
      <c r="A834" s="5"/>
      <c r="B834" s="6"/>
      <c r="C834" s="6"/>
      <c r="D834" s="7"/>
      <c r="E834" s="7"/>
      <c r="F834" s="8"/>
      <c r="G834" s="9">
        <f t="shared" si="41"/>
        <v>0</v>
      </c>
      <c r="H834" s="9">
        <f t="shared" si="43"/>
        <v>0</v>
      </c>
      <c r="I834" s="9">
        <f t="shared" si="42"/>
        <v>0</v>
      </c>
      <c r="K834" s="1"/>
    </row>
    <row r="835" spans="1:11" x14ac:dyDescent="0.4">
      <c r="A835" s="5"/>
      <c r="B835" s="6"/>
      <c r="C835" s="6"/>
      <c r="D835" s="7"/>
      <c r="E835" s="7"/>
      <c r="F835" s="8"/>
      <c r="G835" s="9">
        <f t="shared" si="41"/>
        <v>0</v>
      </c>
      <c r="H835" s="9">
        <f t="shared" si="43"/>
        <v>0</v>
      </c>
      <c r="I835" s="9">
        <f t="shared" si="42"/>
        <v>0</v>
      </c>
      <c r="K835" s="1"/>
    </row>
    <row r="836" spans="1:11" x14ac:dyDescent="0.4">
      <c r="A836" s="5"/>
      <c r="B836" s="6"/>
      <c r="C836" s="6"/>
      <c r="D836" s="7"/>
      <c r="E836" s="7"/>
      <c r="F836" s="8"/>
      <c r="G836" s="9">
        <f t="shared" si="41"/>
        <v>0</v>
      </c>
      <c r="H836" s="9">
        <f t="shared" si="43"/>
        <v>0</v>
      </c>
      <c r="I836" s="9">
        <f t="shared" si="42"/>
        <v>0</v>
      </c>
      <c r="K836" s="1"/>
    </row>
    <row r="837" spans="1:11" x14ac:dyDescent="0.4">
      <c r="A837" s="5"/>
      <c r="B837" s="6"/>
      <c r="C837" s="6"/>
      <c r="D837" s="7"/>
      <c r="E837" s="7"/>
      <c r="F837" s="8"/>
      <c r="G837" s="9">
        <f t="shared" si="41"/>
        <v>0</v>
      </c>
      <c r="H837" s="9">
        <f t="shared" si="43"/>
        <v>0</v>
      </c>
      <c r="I837" s="9">
        <f t="shared" si="42"/>
        <v>0</v>
      </c>
      <c r="K837" s="1"/>
    </row>
    <row r="838" spans="1:11" x14ac:dyDescent="0.4">
      <c r="A838" s="5"/>
      <c r="B838" s="6"/>
      <c r="C838" s="6"/>
      <c r="D838" s="7"/>
      <c r="E838" s="7"/>
      <c r="F838" s="8"/>
      <c r="G838" s="9">
        <f t="shared" si="41"/>
        <v>0</v>
      </c>
      <c r="H838" s="9">
        <f t="shared" si="43"/>
        <v>0</v>
      </c>
      <c r="I838" s="9">
        <f t="shared" si="42"/>
        <v>0</v>
      </c>
      <c r="K838" s="1"/>
    </row>
    <row r="839" spans="1:11" x14ac:dyDescent="0.4">
      <c r="A839" s="5"/>
      <c r="B839" s="6"/>
      <c r="C839" s="6"/>
      <c r="D839" s="7"/>
      <c r="E839" s="7"/>
      <c r="F839" s="8"/>
      <c r="G839" s="9">
        <f t="shared" si="41"/>
        <v>0</v>
      </c>
      <c r="H839" s="9">
        <f t="shared" si="43"/>
        <v>0</v>
      </c>
      <c r="I839" s="9">
        <f t="shared" si="42"/>
        <v>0</v>
      </c>
      <c r="K839" s="1"/>
    </row>
    <row r="840" spans="1:11" x14ac:dyDescent="0.4">
      <c r="A840" s="5"/>
      <c r="B840" s="6"/>
      <c r="C840" s="6"/>
      <c r="D840" s="7"/>
      <c r="E840" s="7"/>
      <c r="F840" s="8"/>
      <c r="G840" s="9">
        <f t="shared" si="41"/>
        <v>0</v>
      </c>
      <c r="H840" s="9">
        <f t="shared" si="43"/>
        <v>0</v>
      </c>
      <c r="I840" s="9">
        <f t="shared" si="42"/>
        <v>0</v>
      </c>
      <c r="K840" s="1"/>
    </row>
    <row r="841" spans="1:11" x14ac:dyDescent="0.4">
      <c r="A841" s="5"/>
      <c r="B841" s="6"/>
      <c r="C841" s="6"/>
      <c r="D841" s="7"/>
      <c r="E841" s="7"/>
      <c r="F841" s="8"/>
      <c r="G841" s="9">
        <f t="shared" ref="G841:G904" si="44">ROUNDDOWN((D841-E841)/1.1, 0)</f>
        <v>0</v>
      </c>
      <c r="H841" s="9">
        <f t="shared" si="43"/>
        <v>0</v>
      </c>
      <c r="I841" s="9">
        <f t="shared" ref="I841:I904" si="45">IF(F841=1,MIN(H841 * 0.03),0)</f>
        <v>0</v>
      </c>
      <c r="K841" s="1"/>
    </row>
    <row r="842" spans="1:11" x14ac:dyDescent="0.4">
      <c r="A842" s="5"/>
      <c r="B842" s="6"/>
      <c r="C842" s="6"/>
      <c r="D842" s="7"/>
      <c r="E842" s="7"/>
      <c r="F842" s="8"/>
      <c r="G842" s="9">
        <f t="shared" si="44"/>
        <v>0</v>
      </c>
      <c r="H842" s="9">
        <f t="shared" ref="H842:H905" si="46">ROUNDDOWN(G842, -3)</f>
        <v>0</v>
      </c>
      <c r="I842" s="9">
        <f t="shared" si="45"/>
        <v>0</v>
      </c>
      <c r="K842" s="1"/>
    </row>
    <row r="843" spans="1:11" x14ac:dyDescent="0.4">
      <c r="A843" s="5"/>
      <c r="B843" s="6"/>
      <c r="C843" s="6"/>
      <c r="D843" s="7"/>
      <c r="E843" s="7"/>
      <c r="F843" s="8"/>
      <c r="G843" s="9">
        <f t="shared" si="44"/>
        <v>0</v>
      </c>
      <c r="H843" s="9">
        <f t="shared" si="46"/>
        <v>0</v>
      </c>
      <c r="I843" s="9">
        <f t="shared" si="45"/>
        <v>0</v>
      </c>
      <c r="K843" s="1"/>
    </row>
    <row r="844" spans="1:11" x14ac:dyDescent="0.4">
      <c r="A844" s="5"/>
      <c r="B844" s="6"/>
      <c r="C844" s="6"/>
      <c r="D844" s="7"/>
      <c r="E844" s="7"/>
      <c r="F844" s="8"/>
      <c r="G844" s="9">
        <f t="shared" si="44"/>
        <v>0</v>
      </c>
      <c r="H844" s="9">
        <f t="shared" si="46"/>
        <v>0</v>
      </c>
      <c r="I844" s="9">
        <f t="shared" si="45"/>
        <v>0</v>
      </c>
      <c r="K844" s="1"/>
    </row>
    <row r="845" spans="1:11" x14ac:dyDescent="0.4">
      <c r="A845" s="5"/>
      <c r="B845" s="6"/>
      <c r="C845" s="6"/>
      <c r="D845" s="7"/>
      <c r="E845" s="7"/>
      <c r="F845" s="8"/>
      <c r="G845" s="9">
        <f t="shared" si="44"/>
        <v>0</v>
      </c>
      <c r="H845" s="9">
        <f t="shared" si="46"/>
        <v>0</v>
      </c>
      <c r="I845" s="9">
        <f t="shared" si="45"/>
        <v>0</v>
      </c>
      <c r="K845" s="1"/>
    </row>
    <row r="846" spans="1:11" x14ac:dyDescent="0.4">
      <c r="A846" s="5"/>
      <c r="B846" s="6"/>
      <c r="C846" s="6"/>
      <c r="D846" s="7"/>
      <c r="E846" s="7"/>
      <c r="F846" s="8"/>
      <c r="G846" s="9">
        <f t="shared" si="44"/>
        <v>0</v>
      </c>
      <c r="H846" s="9">
        <f t="shared" si="46"/>
        <v>0</v>
      </c>
      <c r="I846" s="9">
        <f t="shared" si="45"/>
        <v>0</v>
      </c>
      <c r="K846" s="1"/>
    </row>
    <row r="847" spans="1:11" x14ac:dyDescent="0.4">
      <c r="A847" s="5"/>
      <c r="B847" s="6"/>
      <c r="C847" s="6"/>
      <c r="D847" s="7"/>
      <c r="E847" s="7"/>
      <c r="F847" s="8"/>
      <c r="G847" s="9">
        <f t="shared" si="44"/>
        <v>0</v>
      </c>
      <c r="H847" s="9">
        <f t="shared" si="46"/>
        <v>0</v>
      </c>
      <c r="I847" s="9">
        <f t="shared" si="45"/>
        <v>0</v>
      </c>
      <c r="K847" s="1"/>
    </row>
    <row r="848" spans="1:11" x14ac:dyDescent="0.4">
      <c r="A848" s="5"/>
      <c r="B848" s="6"/>
      <c r="C848" s="6"/>
      <c r="D848" s="7"/>
      <c r="E848" s="7"/>
      <c r="F848" s="8"/>
      <c r="G848" s="9">
        <f t="shared" si="44"/>
        <v>0</v>
      </c>
      <c r="H848" s="9">
        <f t="shared" si="46"/>
        <v>0</v>
      </c>
      <c r="I848" s="9">
        <f t="shared" si="45"/>
        <v>0</v>
      </c>
      <c r="K848" s="1"/>
    </row>
    <row r="849" spans="1:11" x14ac:dyDescent="0.4">
      <c r="A849" s="5"/>
      <c r="B849" s="6"/>
      <c r="C849" s="6"/>
      <c r="D849" s="7"/>
      <c r="E849" s="7"/>
      <c r="F849" s="8"/>
      <c r="G849" s="9">
        <f t="shared" si="44"/>
        <v>0</v>
      </c>
      <c r="H849" s="9">
        <f t="shared" si="46"/>
        <v>0</v>
      </c>
      <c r="I849" s="9">
        <f t="shared" si="45"/>
        <v>0</v>
      </c>
      <c r="K849" s="1"/>
    </row>
    <row r="850" spans="1:11" x14ac:dyDescent="0.4">
      <c r="A850" s="5"/>
      <c r="B850" s="6"/>
      <c r="C850" s="6"/>
      <c r="D850" s="7"/>
      <c r="E850" s="7"/>
      <c r="F850" s="8"/>
      <c r="G850" s="9">
        <f t="shared" si="44"/>
        <v>0</v>
      </c>
      <c r="H850" s="9">
        <f t="shared" si="46"/>
        <v>0</v>
      </c>
      <c r="I850" s="9">
        <f t="shared" si="45"/>
        <v>0</v>
      </c>
      <c r="K850" s="1"/>
    </row>
    <row r="851" spans="1:11" x14ac:dyDescent="0.4">
      <c r="A851" s="5"/>
      <c r="B851" s="6"/>
      <c r="C851" s="6"/>
      <c r="D851" s="7"/>
      <c r="E851" s="7"/>
      <c r="F851" s="8"/>
      <c r="G851" s="9">
        <f t="shared" si="44"/>
        <v>0</v>
      </c>
      <c r="H851" s="9">
        <f t="shared" si="46"/>
        <v>0</v>
      </c>
      <c r="I851" s="9">
        <f t="shared" si="45"/>
        <v>0</v>
      </c>
      <c r="K851" s="1"/>
    </row>
    <row r="852" spans="1:11" x14ac:dyDescent="0.4">
      <c r="A852" s="5"/>
      <c r="B852" s="6"/>
      <c r="C852" s="6"/>
      <c r="D852" s="7"/>
      <c r="E852" s="7"/>
      <c r="F852" s="8"/>
      <c r="G852" s="9">
        <f t="shared" si="44"/>
        <v>0</v>
      </c>
      <c r="H852" s="9">
        <f t="shared" si="46"/>
        <v>0</v>
      </c>
      <c r="I852" s="9">
        <f t="shared" si="45"/>
        <v>0</v>
      </c>
      <c r="K852" s="1"/>
    </row>
    <row r="853" spans="1:11" x14ac:dyDescent="0.4">
      <c r="A853" s="5"/>
      <c r="B853" s="6"/>
      <c r="C853" s="6"/>
      <c r="D853" s="7"/>
      <c r="E853" s="7"/>
      <c r="F853" s="8"/>
      <c r="G853" s="9">
        <f t="shared" si="44"/>
        <v>0</v>
      </c>
      <c r="H853" s="9">
        <f t="shared" si="46"/>
        <v>0</v>
      </c>
      <c r="I853" s="9">
        <f t="shared" si="45"/>
        <v>0</v>
      </c>
      <c r="K853" s="1"/>
    </row>
    <row r="854" spans="1:11" x14ac:dyDescent="0.4">
      <c r="A854" s="5"/>
      <c r="B854" s="6"/>
      <c r="C854" s="6"/>
      <c r="D854" s="7"/>
      <c r="E854" s="7"/>
      <c r="F854" s="8"/>
      <c r="G854" s="9">
        <f t="shared" si="44"/>
        <v>0</v>
      </c>
      <c r="H854" s="9">
        <f t="shared" si="46"/>
        <v>0</v>
      </c>
      <c r="I854" s="9">
        <f t="shared" si="45"/>
        <v>0</v>
      </c>
      <c r="K854" s="1"/>
    </row>
    <row r="855" spans="1:11" x14ac:dyDescent="0.4">
      <c r="A855" s="5"/>
      <c r="B855" s="6"/>
      <c r="C855" s="6"/>
      <c r="D855" s="7"/>
      <c r="E855" s="7"/>
      <c r="F855" s="8"/>
      <c r="G855" s="9">
        <f t="shared" si="44"/>
        <v>0</v>
      </c>
      <c r="H855" s="9">
        <f t="shared" si="46"/>
        <v>0</v>
      </c>
      <c r="I855" s="9">
        <f t="shared" si="45"/>
        <v>0</v>
      </c>
      <c r="K855" s="1"/>
    </row>
    <row r="856" spans="1:11" x14ac:dyDescent="0.4">
      <c r="A856" s="5"/>
      <c r="B856" s="6"/>
      <c r="C856" s="6"/>
      <c r="D856" s="7"/>
      <c r="E856" s="7"/>
      <c r="F856" s="8"/>
      <c r="G856" s="9">
        <f t="shared" si="44"/>
        <v>0</v>
      </c>
      <c r="H856" s="9">
        <f t="shared" si="46"/>
        <v>0</v>
      </c>
      <c r="I856" s="9">
        <f t="shared" si="45"/>
        <v>0</v>
      </c>
      <c r="K856" s="1"/>
    </row>
    <row r="857" spans="1:11" x14ac:dyDescent="0.4">
      <c r="A857" s="5"/>
      <c r="B857" s="6"/>
      <c r="C857" s="6"/>
      <c r="D857" s="7"/>
      <c r="E857" s="7"/>
      <c r="F857" s="8"/>
      <c r="G857" s="9">
        <f t="shared" si="44"/>
        <v>0</v>
      </c>
      <c r="H857" s="9">
        <f t="shared" si="46"/>
        <v>0</v>
      </c>
      <c r="I857" s="9">
        <f t="shared" si="45"/>
        <v>0</v>
      </c>
      <c r="K857" s="1"/>
    </row>
    <row r="858" spans="1:11" x14ac:dyDescent="0.4">
      <c r="A858" s="5"/>
      <c r="B858" s="6"/>
      <c r="C858" s="6"/>
      <c r="D858" s="7"/>
      <c r="E858" s="7"/>
      <c r="F858" s="8"/>
      <c r="G858" s="9">
        <f t="shared" si="44"/>
        <v>0</v>
      </c>
      <c r="H858" s="9">
        <f t="shared" si="46"/>
        <v>0</v>
      </c>
      <c r="I858" s="9">
        <f t="shared" si="45"/>
        <v>0</v>
      </c>
      <c r="K858" s="1"/>
    </row>
    <row r="859" spans="1:11" x14ac:dyDescent="0.4">
      <c r="A859" s="5"/>
      <c r="B859" s="6"/>
      <c r="C859" s="6"/>
      <c r="D859" s="7"/>
      <c r="E859" s="7"/>
      <c r="F859" s="8"/>
      <c r="G859" s="9">
        <f t="shared" si="44"/>
        <v>0</v>
      </c>
      <c r="H859" s="9">
        <f t="shared" si="46"/>
        <v>0</v>
      </c>
      <c r="I859" s="9">
        <f t="shared" si="45"/>
        <v>0</v>
      </c>
      <c r="K859" s="1"/>
    </row>
    <row r="860" spans="1:11" x14ac:dyDescent="0.4">
      <c r="A860" s="5"/>
      <c r="B860" s="6"/>
      <c r="C860" s="6"/>
      <c r="D860" s="7"/>
      <c r="E860" s="7"/>
      <c r="F860" s="8"/>
      <c r="G860" s="9">
        <f t="shared" si="44"/>
        <v>0</v>
      </c>
      <c r="H860" s="9">
        <f t="shared" si="46"/>
        <v>0</v>
      </c>
      <c r="I860" s="9">
        <f t="shared" si="45"/>
        <v>0</v>
      </c>
      <c r="K860" s="1"/>
    </row>
    <row r="861" spans="1:11" x14ac:dyDescent="0.4">
      <c r="A861" s="5"/>
      <c r="B861" s="6"/>
      <c r="C861" s="6"/>
      <c r="D861" s="7"/>
      <c r="E861" s="7"/>
      <c r="F861" s="8"/>
      <c r="G861" s="9">
        <f t="shared" si="44"/>
        <v>0</v>
      </c>
      <c r="H861" s="9">
        <f t="shared" si="46"/>
        <v>0</v>
      </c>
      <c r="I861" s="9">
        <f t="shared" si="45"/>
        <v>0</v>
      </c>
      <c r="K861" s="1"/>
    </row>
    <row r="862" spans="1:11" x14ac:dyDescent="0.4">
      <c r="A862" s="5"/>
      <c r="B862" s="6"/>
      <c r="C862" s="6"/>
      <c r="D862" s="7"/>
      <c r="E862" s="7"/>
      <c r="F862" s="8"/>
      <c r="G862" s="9">
        <f t="shared" si="44"/>
        <v>0</v>
      </c>
      <c r="H862" s="9">
        <f t="shared" si="46"/>
        <v>0</v>
      </c>
      <c r="I862" s="9">
        <f t="shared" si="45"/>
        <v>0</v>
      </c>
      <c r="K862" s="1"/>
    </row>
    <row r="863" spans="1:11" x14ac:dyDescent="0.4">
      <c r="A863" s="5"/>
      <c r="B863" s="6"/>
      <c r="C863" s="6"/>
      <c r="D863" s="7"/>
      <c r="E863" s="7"/>
      <c r="F863" s="8"/>
      <c r="G863" s="9">
        <f t="shared" si="44"/>
        <v>0</v>
      </c>
      <c r="H863" s="9">
        <f t="shared" si="46"/>
        <v>0</v>
      </c>
      <c r="I863" s="9">
        <f t="shared" si="45"/>
        <v>0</v>
      </c>
      <c r="K863" s="1"/>
    </row>
    <row r="864" spans="1:11" x14ac:dyDescent="0.4">
      <c r="A864" s="5"/>
      <c r="B864" s="6"/>
      <c r="C864" s="6"/>
      <c r="D864" s="7"/>
      <c r="E864" s="7"/>
      <c r="F864" s="8"/>
      <c r="G864" s="9">
        <f t="shared" si="44"/>
        <v>0</v>
      </c>
      <c r="H864" s="9">
        <f t="shared" si="46"/>
        <v>0</v>
      </c>
      <c r="I864" s="9">
        <f t="shared" si="45"/>
        <v>0</v>
      </c>
      <c r="K864" s="1"/>
    </row>
    <row r="865" spans="1:11" x14ac:dyDescent="0.4">
      <c r="A865" s="5"/>
      <c r="B865" s="6"/>
      <c r="C865" s="6"/>
      <c r="D865" s="7"/>
      <c r="E865" s="7"/>
      <c r="F865" s="8"/>
      <c r="G865" s="9">
        <f t="shared" si="44"/>
        <v>0</v>
      </c>
      <c r="H865" s="9">
        <f t="shared" si="46"/>
        <v>0</v>
      </c>
      <c r="I865" s="9">
        <f t="shared" si="45"/>
        <v>0</v>
      </c>
      <c r="K865" s="1"/>
    </row>
    <row r="866" spans="1:11" x14ac:dyDescent="0.4">
      <c r="A866" s="5"/>
      <c r="B866" s="6"/>
      <c r="C866" s="6"/>
      <c r="D866" s="7"/>
      <c r="E866" s="7"/>
      <c r="F866" s="8"/>
      <c r="G866" s="9">
        <f t="shared" si="44"/>
        <v>0</v>
      </c>
      <c r="H866" s="9">
        <f t="shared" si="46"/>
        <v>0</v>
      </c>
      <c r="I866" s="9">
        <f t="shared" si="45"/>
        <v>0</v>
      </c>
      <c r="K866" s="1"/>
    </row>
    <row r="867" spans="1:11" x14ac:dyDescent="0.4">
      <c r="A867" s="5"/>
      <c r="B867" s="6"/>
      <c r="C867" s="6"/>
      <c r="D867" s="7"/>
      <c r="E867" s="7"/>
      <c r="F867" s="8"/>
      <c r="G867" s="9">
        <f t="shared" si="44"/>
        <v>0</v>
      </c>
      <c r="H867" s="9">
        <f t="shared" si="46"/>
        <v>0</v>
      </c>
      <c r="I867" s="9">
        <f t="shared" si="45"/>
        <v>0</v>
      </c>
      <c r="K867" s="1"/>
    </row>
    <row r="868" spans="1:11" x14ac:dyDescent="0.4">
      <c r="A868" s="5"/>
      <c r="B868" s="6"/>
      <c r="C868" s="6"/>
      <c r="D868" s="7"/>
      <c r="E868" s="7"/>
      <c r="F868" s="8"/>
      <c r="G868" s="9">
        <f t="shared" si="44"/>
        <v>0</v>
      </c>
      <c r="H868" s="9">
        <f t="shared" si="46"/>
        <v>0</v>
      </c>
      <c r="I868" s="9">
        <f t="shared" si="45"/>
        <v>0</v>
      </c>
      <c r="K868" s="1"/>
    </row>
    <row r="869" spans="1:11" x14ac:dyDescent="0.4">
      <c r="A869" s="5"/>
      <c r="B869" s="6"/>
      <c r="C869" s="6"/>
      <c r="D869" s="7"/>
      <c r="E869" s="7"/>
      <c r="F869" s="8"/>
      <c r="G869" s="9">
        <f t="shared" si="44"/>
        <v>0</v>
      </c>
      <c r="H869" s="9">
        <f t="shared" si="46"/>
        <v>0</v>
      </c>
      <c r="I869" s="9">
        <f t="shared" si="45"/>
        <v>0</v>
      </c>
      <c r="K869" s="1"/>
    </row>
    <row r="870" spans="1:11" x14ac:dyDescent="0.4">
      <c r="A870" s="5"/>
      <c r="B870" s="6"/>
      <c r="C870" s="6"/>
      <c r="D870" s="7"/>
      <c r="E870" s="7"/>
      <c r="F870" s="8"/>
      <c r="G870" s="9">
        <f t="shared" si="44"/>
        <v>0</v>
      </c>
      <c r="H870" s="9">
        <f t="shared" si="46"/>
        <v>0</v>
      </c>
      <c r="I870" s="9">
        <f t="shared" si="45"/>
        <v>0</v>
      </c>
      <c r="K870" s="1"/>
    </row>
    <row r="871" spans="1:11" x14ac:dyDescent="0.4">
      <c r="A871" s="5"/>
      <c r="B871" s="6"/>
      <c r="C871" s="6"/>
      <c r="D871" s="7"/>
      <c r="E871" s="7"/>
      <c r="F871" s="8"/>
      <c r="G871" s="9">
        <f t="shared" si="44"/>
        <v>0</v>
      </c>
      <c r="H871" s="9">
        <f t="shared" si="46"/>
        <v>0</v>
      </c>
      <c r="I871" s="9">
        <f t="shared" si="45"/>
        <v>0</v>
      </c>
      <c r="K871" s="1"/>
    </row>
    <row r="872" spans="1:11" x14ac:dyDescent="0.4">
      <c r="A872" s="5"/>
      <c r="B872" s="6"/>
      <c r="C872" s="6"/>
      <c r="D872" s="7"/>
      <c r="E872" s="7"/>
      <c r="F872" s="8"/>
      <c r="G872" s="9">
        <f t="shared" si="44"/>
        <v>0</v>
      </c>
      <c r="H872" s="9">
        <f t="shared" si="46"/>
        <v>0</v>
      </c>
      <c r="I872" s="9">
        <f t="shared" si="45"/>
        <v>0</v>
      </c>
      <c r="K872" s="1"/>
    </row>
    <row r="873" spans="1:11" x14ac:dyDescent="0.4">
      <c r="A873" s="5"/>
      <c r="B873" s="6"/>
      <c r="C873" s="6"/>
      <c r="D873" s="7"/>
      <c r="E873" s="7"/>
      <c r="F873" s="8"/>
      <c r="G873" s="9">
        <f t="shared" si="44"/>
        <v>0</v>
      </c>
      <c r="H873" s="9">
        <f t="shared" si="46"/>
        <v>0</v>
      </c>
      <c r="I873" s="9">
        <f t="shared" si="45"/>
        <v>0</v>
      </c>
      <c r="K873" s="1"/>
    </row>
    <row r="874" spans="1:11" x14ac:dyDescent="0.4">
      <c r="A874" s="5"/>
      <c r="B874" s="6"/>
      <c r="C874" s="6"/>
      <c r="D874" s="7"/>
      <c r="E874" s="7"/>
      <c r="F874" s="8"/>
      <c r="G874" s="9">
        <f t="shared" si="44"/>
        <v>0</v>
      </c>
      <c r="H874" s="9">
        <f t="shared" si="46"/>
        <v>0</v>
      </c>
      <c r="I874" s="9">
        <f t="shared" si="45"/>
        <v>0</v>
      </c>
      <c r="K874" s="1"/>
    </row>
    <row r="875" spans="1:11" x14ac:dyDescent="0.4">
      <c r="A875" s="5"/>
      <c r="B875" s="6"/>
      <c r="C875" s="6"/>
      <c r="D875" s="7"/>
      <c r="E875" s="7"/>
      <c r="F875" s="8"/>
      <c r="G875" s="9">
        <f t="shared" si="44"/>
        <v>0</v>
      </c>
      <c r="H875" s="9">
        <f t="shared" si="46"/>
        <v>0</v>
      </c>
      <c r="I875" s="9">
        <f t="shared" si="45"/>
        <v>0</v>
      </c>
      <c r="K875" s="1"/>
    </row>
    <row r="876" spans="1:11" x14ac:dyDescent="0.4">
      <c r="A876" s="5"/>
      <c r="B876" s="6"/>
      <c r="C876" s="6"/>
      <c r="D876" s="7"/>
      <c r="E876" s="7"/>
      <c r="F876" s="8"/>
      <c r="G876" s="9">
        <f t="shared" si="44"/>
        <v>0</v>
      </c>
      <c r="H876" s="9">
        <f t="shared" si="46"/>
        <v>0</v>
      </c>
      <c r="I876" s="9">
        <f t="shared" si="45"/>
        <v>0</v>
      </c>
      <c r="K876" s="1"/>
    </row>
    <row r="877" spans="1:11" x14ac:dyDescent="0.4">
      <c r="A877" s="5"/>
      <c r="B877" s="6"/>
      <c r="C877" s="6"/>
      <c r="D877" s="7"/>
      <c r="E877" s="7"/>
      <c r="F877" s="8"/>
      <c r="G877" s="9">
        <f t="shared" si="44"/>
        <v>0</v>
      </c>
      <c r="H877" s="9">
        <f t="shared" si="46"/>
        <v>0</v>
      </c>
      <c r="I877" s="9">
        <f t="shared" si="45"/>
        <v>0</v>
      </c>
      <c r="K877" s="1"/>
    </row>
    <row r="878" spans="1:11" x14ac:dyDescent="0.4">
      <c r="A878" s="5"/>
      <c r="B878" s="6"/>
      <c r="C878" s="6"/>
      <c r="D878" s="7"/>
      <c r="E878" s="7"/>
      <c r="F878" s="8"/>
      <c r="G878" s="9">
        <f t="shared" si="44"/>
        <v>0</v>
      </c>
      <c r="H878" s="9">
        <f t="shared" si="46"/>
        <v>0</v>
      </c>
      <c r="I878" s="9">
        <f t="shared" si="45"/>
        <v>0</v>
      </c>
      <c r="K878" s="1"/>
    </row>
    <row r="879" spans="1:11" x14ac:dyDescent="0.4">
      <c r="A879" s="5"/>
      <c r="B879" s="6"/>
      <c r="C879" s="6"/>
      <c r="D879" s="7"/>
      <c r="E879" s="7"/>
      <c r="F879" s="8"/>
      <c r="G879" s="9">
        <f t="shared" si="44"/>
        <v>0</v>
      </c>
      <c r="H879" s="9">
        <f t="shared" si="46"/>
        <v>0</v>
      </c>
      <c r="I879" s="9">
        <f t="shared" si="45"/>
        <v>0</v>
      </c>
      <c r="K879" s="1"/>
    </row>
    <row r="880" spans="1:11" x14ac:dyDescent="0.4">
      <c r="A880" s="5"/>
      <c r="B880" s="6"/>
      <c r="C880" s="6"/>
      <c r="D880" s="7"/>
      <c r="E880" s="7"/>
      <c r="F880" s="8"/>
      <c r="G880" s="9">
        <f t="shared" si="44"/>
        <v>0</v>
      </c>
      <c r="H880" s="9">
        <f t="shared" si="46"/>
        <v>0</v>
      </c>
      <c r="I880" s="9">
        <f t="shared" si="45"/>
        <v>0</v>
      </c>
      <c r="K880" s="1"/>
    </row>
    <row r="881" spans="1:11" x14ac:dyDescent="0.4">
      <c r="A881" s="5"/>
      <c r="B881" s="6"/>
      <c r="C881" s="6"/>
      <c r="D881" s="7"/>
      <c r="E881" s="7"/>
      <c r="F881" s="8"/>
      <c r="G881" s="9">
        <f t="shared" si="44"/>
        <v>0</v>
      </c>
      <c r="H881" s="9">
        <f t="shared" si="46"/>
        <v>0</v>
      </c>
      <c r="I881" s="9">
        <f t="shared" si="45"/>
        <v>0</v>
      </c>
      <c r="K881" s="1"/>
    </row>
    <row r="882" spans="1:11" x14ac:dyDescent="0.4">
      <c r="A882" s="5"/>
      <c r="B882" s="6"/>
      <c r="C882" s="6"/>
      <c r="D882" s="7"/>
      <c r="E882" s="7"/>
      <c r="F882" s="8"/>
      <c r="G882" s="9">
        <f t="shared" si="44"/>
        <v>0</v>
      </c>
      <c r="H882" s="9">
        <f t="shared" si="46"/>
        <v>0</v>
      </c>
      <c r="I882" s="9">
        <f t="shared" si="45"/>
        <v>0</v>
      </c>
      <c r="K882" s="1"/>
    </row>
    <row r="883" spans="1:11" x14ac:dyDescent="0.4">
      <c r="A883" s="5"/>
      <c r="B883" s="6"/>
      <c r="C883" s="6"/>
      <c r="D883" s="7"/>
      <c r="E883" s="7"/>
      <c r="F883" s="8"/>
      <c r="G883" s="9">
        <f t="shared" si="44"/>
        <v>0</v>
      </c>
      <c r="H883" s="9">
        <f t="shared" si="46"/>
        <v>0</v>
      </c>
      <c r="I883" s="9">
        <f t="shared" si="45"/>
        <v>0</v>
      </c>
      <c r="K883" s="1"/>
    </row>
    <row r="884" spans="1:11" x14ac:dyDescent="0.4">
      <c r="A884" s="5"/>
      <c r="B884" s="6"/>
      <c r="C884" s="6"/>
      <c r="D884" s="7"/>
      <c r="E884" s="7"/>
      <c r="F884" s="8"/>
      <c r="G884" s="9">
        <f t="shared" si="44"/>
        <v>0</v>
      </c>
      <c r="H884" s="9">
        <f t="shared" si="46"/>
        <v>0</v>
      </c>
      <c r="I884" s="9">
        <f t="shared" si="45"/>
        <v>0</v>
      </c>
      <c r="K884" s="1"/>
    </row>
    <row r="885" spans="1:11" x14ac:dyDescent="0.4">
      <c r="A885" s="5"/>
      <c r="B885" s="6"/>
      <c r="C885" s="6"/>
      <c r="D885" s="7"/>
      <c r="E885" s="7"/>
      <c r="F885" s="8"/>
      <c r="G885" s="9">
        <f t="shared" si="44"/>
        <v>0</v>
      </c>
      <c r="H885" s="9">
        <f t="shared" si="46"/>
        <v>0</v>
      </c>
      <c r="I885" s="9">
        <f t="shared" si="45"/>
        <v>0</v>
      </c>
      <c r="K885" s="1"/>
    </row>
    <row r="886" spans="1:11" x14ac:dyDescent="0.4">
      <c r="A886" s="5"/>
      <c r="B886" s="6"/>
      <c r="C886" s="6"/>
      <c r="D886" s="7"/>
      <c r="E886" s="7"/>
      <c r="F886" s="8"/>
      <c r="G886" s="9">
        <f t="shared" si="44"/>
        <v>0</v>
      </c>
      <c r="H886" s="9">
        <f t="shared" si="46"/>
        <v>0</v>
      </c>
      <c r="I886" s="9">
        <f t="shared" si="45"/>
        <v>0</v>
      </c>
      <c r="K886" s="1"/>
    </row>
    <row r="887" spans="1:11" x14ac:dyDescent="0.4">
      <c r="A887" s="5"/>
      <c r="B887" s="6"/>
      <c r="C887" s="6"/>
      <c r="D887" s="7"/>
      <c r="E887" s="7"/>
      <c r="F887" s="8"/>
      <c r="G887" s="9">
        <f t="shared" si="44"/>
        <v>0</v>
      </c>
      <c r="H887" s="9">
        <f t="shared" si="46"/>
        <v>0</v>
      </c>
      <c r="I887" s="9">
        <f t="shared" si="45"/>
        <v>0</v>
      </c>
      <c r="K887" s="1"/>
    </row>
    <row r="888" spans="1:11" x14ac:dyDescent="0.4">
      <c r="A888" s="5"/>
      <c r="B888" s="6"/>
      <c r="C888" s="6"/>
      <c r="D888" s="7"/>
      <c r="E888" s="7"/>
      <c r="F888" s="8"/>
      <c r="G888" s="9">
        <f t="shared" si="44"/>
        <v>0</v>
      </c>
      <c r="H888" s="9">
        <f t="shared" si="46"/>
        <v>0</v>
      </c>
      <c r="I888" s="9">
        <f t="shared" si="45"/>
        <v>0</v>
      </c>
      <c r="K888" s="1"/>
    </row>
    <row r="889" spans="1:11" x14ac:dyDescent="0.4">
      <c r="A889" s="5"/>
      <c r="B889" s="6"/>
      <c r="C889" s="6"/>
      <c r="D889" s="7"/>
      <c r="E889" s="7"/>
      <c r="F889" s="8"/>
      <c r="G889" s="9">
        <f t="shared" si="44"/>
        <v>0</v>
      </c>
      <c r="H889" s="9">
        <f t="shared" si="46"/>
        <v>0</v>
      </c>
      <c r="I889" s="9">
        <f t="shared" si="45"/>
        <v>0</v>
      </c>
      <c r="K889" s="1"/>
    </row>
    <row r="890" spans="1:11" x14ac:dyDescent="0.4">
      <c r="A890" s="5"/>
      <c r="B890" s="6"/>
      <c r="C890" s="6"/>
      <c r="D890" s="7"/>
      <c r="E890" s="7"/>
      <c r="F890" s="8"/>
      <c r="G890" s="9">
        <f t="shared" si="44"/>
        <v>0</v>
      </c>
      <c r="H890" s="9">
        <f t="shared" si="46"/>
        <v>0</v>
      </c>
      <c r="I890" s="9">
        <f t="shared" si="45"/>
        <v>0</v>
      </c>
      <c r="K890" s="1"/>
    </row>
    <row r="891" spans="1:11" x14ac:dyDescent="0.4">
      <c r="A891" s="5"/>
      <c r="B891" s="6"/>
      <c r="C891" s="6"/>
      <c r="D891" s="7"/>
      <c r="E891" s="7"/>
      <c r="F891" s="8"/>
      <c r="G891" s="9">
        <f t="shared" si="44"/>
        <v>0</v>
      </c>
      <c r="H891" s="9">
        <f t="shared" si="46"/>
        <v>0</v>
      </c>
      <c r="I891" s="9">
        <f t="shared" si="45"/>
        <v>0</v>
      </c>
      <c r="K891" s="1"/>
    </row>
    <row r="892" spans="1:11" x14ac:dyDescent="0.4">
      <c r="A892" s="5"/>
      <c r="B892" s="6"/>
      <c r="C892" s="6"/>
      <c r="D892" s="7"/>
      <c r="E892" s="7"/>
      <c r="F892" s="8"/>
      <c r="G892" s="9">
        <f t="shared" si="44"/>
        <v>0</v>
      </c>
      <c r="H892" s="9">
        <f t="shared" si="46"/>
        <v>0</v>
      </c>
      <c r="I892" s="9">
        <f t="shared" si="45"/>
        <v>0</v>
      </c>
      <c r="K892" s="1"/>
    </row>
    <row r="893" spans="1:11" x14ac:dyDescent="0.4">
      <c r="A893" s="5"/>
      <c r="B893" s="6"/>
      <c r="C893" s="6"/>
      <c r="D893" s="7"/>
      <c r="E893" s="7"/>
      <c r="F893" s="8"/>
      <c r="G893" s="9">
        <f t="shared" si="44"/>
        <v>0</v>
      </c>
      <c r="H893" s="9">
        <f t="shared" si="46"/>
        <v>0</v>
      </c>
      <c r="I893" s="9">
        <f t="shared" si="45"/>
        <v>0</v>
      </c>
      <c r="K893" s="1"/>
    </row>
    <row r="894" spans="1:11" x14ac:dyDescent="0.4">
      <c r="A894" s="5"/>
      <c r="B894" s="6"/>
      <c r="C894" s="6"/>
      <c r="D894" s="7"/>
      <c r="E894" s="7"/>
      <c r="F894" s="8"/>
      <c r="G894" s="9">
        <f t="shared" si="44"/>
        <v>0</v>
      </c>
      <c r="H894" s="9">
        <f t="shared" si="46"/>
        <v>0</v>
      </c>
      <c r="I894" s="9">
        <f t="shared" si="45"/>
        <v>0</v>
      </c>
      <c r="K894" s="1"/>
    </row>
    <row r="895" spans="1:11" x14ac:dyDescent="0.4">
      <c r="A895" s="5"/>
      <c r="B895" s="6"/>
      <c r="C895" s="6"/>
      <c r="D895" s="7"/>
      <c r="E895" s="7"/>
      <c r="F895" s="8"/>
      <c r="G895" s="9">
        <f t="shared" si="44"/>
        <v>0</v>
      </c>
      <c r="H895" s="9">
        <f t="shared" si="46"/>
        <v>0</v>
      </c>
      <c r="I895" s="9">
        <f t="shared" si="45"/>
        <v>0</v>
      </c>
      <c r="K895" s="1"/>
    </row>
    <row r="896" spans="1:11" x14ac:dyDescent="0.4">
      <c r="A896" s="5"/>
      <c r="B896" s="6"/>
      <c r="C896" s="6"/>
      <c r="D896" s="7"/>
      <c r="E896" s="7"/>
      <c r="F896" s="8"/>
      <c r="G896" s="9">
        <f t="shared" si="44"/>
        <v>0</v>
      </c>
      <c r="H896" s="9">
        <f t="shared" si="46"/>
        <v>0</v>
      </c>
      <c r="I896" s="9">
        <f t="shared" si="45"/>
        <v>0</v>
      </c>
      <c r="K896" s="1"/>
    </row>
    <row r="897" spans="1:11" x14ac:dyDescent="0.4">
      <c r="A897" s="5"/>
      <c r="B897" s="6"/>
      <c r="C897" s="6"/>
      <c r="D897" s="7"/>
      <c r="E897" s="7"/>
      <c r="F897" s="8"/>
      <c r="G897" s="9">
        <f t="shared" si="44"/>
        <v>0</v>
      </c>
      <c r="H897" s="9">
        <f t="shared" si="46"/>
        <v>0</v>
      </c>
      <c r="I897" s="9">
        <f t="shared" si="45"/>
        <v>0</v>
      </c>
      <c r="K897" s="1"/>
    </row>
    <row r="898" spans="1:11" x14ac:dyDescent="0.4">
      <c r="A898" s="5"/>
      <c r="B898" s="6"/>
      <c r="C898" s="6"/>
      <c r="D898" s="7"/>
      <c r="E898" s="7"/>
      <c r="F898" s="8"/>
      <c r="G898" s="9">
        <f t="shared" si="44"/>
        <v>0</v>
      </c>
      <c r="H898" s="9">
        <f t="shared" si="46"/>
        <v>0</v>
      </c>
      <c r="I898" s="9">
        <f t="shared" si="45"/>
        <v>0</v>
      </c>
      <c r="K898" s="1"/>
    </row>
    <row r="899" spans="1:11" x14ac:dyDescent="0.4">
      <c r="A899" s="5"/>
      <c r="B899" s="6"/>
      <c r="C899" s="6"/>
      <c r="D899" s="7"/>
      <c r="E899" s="7"/>
      <c r="F899" s="8"/>
      <c r="G899" s="9">
        <f t="shared" si="44"/>
        <v>0</v>
      </c>
      <c r="H899" s="9">
        <f t="shared" si="46"/>
        <v>0</v>
      </c>
      <c r="I899" s="9">
        <f t="shared" si="45"/>
        <v>0</v>
      </c>
      <c r="K899" s="1"/>
    </row>
    <row r="900" spans="1:11" x14ac:dyDescent="0.4">
      <c r="A900" s="5"/>
      <c r="B900" s="6"/>
      <c r="C900" s="6"/>
      <c r="D900" s="7"/>
      <c r="E900" s="7"/>
      <c r="F900" s="8"/>
      <c r="G900" s="9">
        <f t="shared" si="44"/>
        <v>0</v>
      </c>
      <c r="H900" s="9">
        <f t="shared" si="46"/>
        <v>0</v>
      </c>
      <c r="I900" s="9">
        <f t="shared" si="45"/>
        <v>0</v>
      </c>
      <c r="K900" s="1"/>
    </row>
    <row r="901" spans="1:11" x14ac:dyDescent="0.4">
      <c r="A901" s="5"/>
      <c r="B901" s="6"/>
      <c r="C901" s="6"/>
      <c r="D901" s="7"/>
      <c r="E901" s="7"/>
      <c r="F901" s="8"/>
      <c r="G901" s="9">
        <f t="shared" si="44"/>
        <v>0</v>
      </c>
      <c r="H901" s="9">
        <f t="shared" si="46"/>
        <v>0</v>
      </c>
      <c r="I901" s="9">
        <f t="shared" si="45"/>
        <v>0</v>
      </c>
      <c r="K901" s="1"/>
    </row>
    <row r="902" spans="1:11" x14ac:dyDescent="0.4">
      <c r="A902" s="5"/>
      <c r="B902" s="6"/>
      <c r="C902" s="6"/>
      <c r="D902" s="7"/>
      <c r="E902" s="7"/>
      <c r="F902" s="8"/>
      <c r="G902" s="9">
        <f t="shared" si="44"/>
        <v>0</v>
      </c>
      <c r="H902" s="9">
        <f t="shared" si="46"/>
        <v>0</v>
      </c>
      <c r="I902" s="9">
        <f t="shared" si="45"/>
        <v>0</v>
      </c>
      <c r="K902" s="1"/>
    </row>
    <row r="903" spans="1:11" x14ac:dyDescent="0.4">
      <c r="A903" s="5"/>
      <c r="B903" s="6"/>
      <c r="C903" s="6"/>
      <c r="D903" s="7"/>
      <c r="E903" s="7"/>
      <c r="F903" s="8"/>
      <c r="G903" s="9">
        <f t="shared" si="44"/>
        <v>0</v>
      </c>
      <c r="H903" s="9">
        <f t="shared" si="46"/>
        <v>0</v>
      </c>
      <c r="I903" s="9">
        <f t="shared" si="45"/>
        <v>0</v>
      </c>
      <c r="K903" s="1"/>
    </row>
    <row r="904" spans="1:11" x14ac:dyDescent="0.4">
      <c r="A904" s="5"/>
      <c r="B904" s="6"/>
      <c r="C904" s="6"/>
      <c r="D904" s="7"/>
      <c r="E904" s="7"/>
      <c r="F904" s="8"/>
      <c r="G904" s="9">
        <f t="shared" si="44"/>
        <v>0</v>
      </c>
      <c r="H904" s="9">
        <f t="shared" si="46"/>
        <v>0</v>
      </c>
      <c r="I904" s="9">
        <f t="shared" si="45"/>
        <v>0</v>
      </c>
      <c r="K904" s="1"/>
    </row>
    <row r="905" spans="1:11" x14ac:dyDescent="0.4">
      <c r="A905" s="5"/>
      <c r="B905" s="6"/>
      <c r="C905" s="6"/>
      <c r="D905" s="7"/>
      <c r="E905" s="7"/>
      <c r="F905" s="8"/>
      <c r="G905" s="9">
        <f t="shared" ref="G905:G968" si="47">ROUNDDOWN((D905-E905)/1.1, 0)</f>
        <v>0</v>
      </c>
      <c r="H905" s="9">
        <f t="shared" si="46"/>
        <v>0</v>
      </c>
      <c r="I905" s="9">
        <f t="shared" ref="I905:I968" si="48">IF(F905=1,MIN(H905 * 0.03),0)</f>
        <v>0</v>
      </c>
      <c r="K905" s="1"/>
    </row>
    <row r="906" spans="1:11" x14ac:dyDescent="0.4">
      <c r="A906" s="5"/>
      <c r="B906" s="6"/>
      <c r="C906" s="6"/>
      <c r="D906" s="7"/>
      <c r="E906" s="7"/>
      <c r="F906" s="8"/>
      <c r="G906" s="9">
        <f t="shared" si="47"/>
        <v>0</v>
      </c>
      <c r="H906" s="9">
        <f t="shared" ref="H906:H969" si="49">ROUNDDOWN(G906, -3)</f>
        <v>0</v>
      </c>
      <c r="I906" s="9">
        <f t="shared" si="48"/>
        <v>0</v>
      </c>
      <c r="K906" s="1"/>
    </row>
    <row r="907" spans="1:11" x14ac:dyDescent="0.4">
      <c r="A907" s="5"/>
      <c r="B907" s="6"/>
      <c r="C907" s="6"/>
      <c r="D907" s="7"/>
      <c r="E907" s="7"/>
      <c r="F907" s="8"/>
      <c r="G907" s="9">
        <f t="shared" si="47"/>
        <v>0</v>
      </c>
      <c r="H907" s="9">
        <f t="shared" si="49"/>
        <v>0</v>
      </c>
      <c r="I907" s="9">
        <f t="shared" si="48"/>
        <v>0</v>
      </c>
      <c r="K907" s="1"/>
    </row>
    <row r="908" spans="1:11" x14ac:dyDescent="0.4">
      <c r="A908" s="5"/>
      <c r="B908" s="6"/>
      <c r="C908" s="6"/>
      <c r="D908" s="7"/>
      <c r="E908" s="7"/>
      <c r="F908" s="8"/>
      <c r="G908" s="9">
        <f t="shared" si="47"/>
        <v>0</v>
      </c>
      <c r="H908" s="9">
        <f t="shared" si="49"/>
        <v>0</v>
      </c>
      <c r="I908" s="9">
        <f t="shared" si="48"/>
        <v>0</v>
      </c>
      <c r="K908" s="1"/>
    </row>
    <row r="909" spans="1:11" x14ac:dyDescent="0.4">
      <c r="A909" s="5"/>
      <c r="B909" s="6"/>
      <c r="C909" s="6"/>
      <c r="D909" s="7"/>
      <c r="E909" s="7"/>
      <c r="F909" s="8"/>
      <c r="G909" s="9">
        <f t="shared" si="47"/>
        <v>0</v>
      </c>
      <c r="H909" s="9">
        <f t="shared" si="49"/>
        <v>0</v>
      </c>
      <c r="I909" s="9">
        <f t="shared" si="48"/>
        <v>0</v>
      </c>
      <c r="K909" s="1"/>
    </row>
    <row r="910" spans="1:11" x14ac:dyDescent="0.4">
      <c r="A910" s="5"/>
      <c r="B910" s="6"/>
      <c r="C910" s="6"/>
      <c r="D910" s="7"/>
      <c r="E910" s="7"/>
      <c r="F910" s="8"/>
      <c r="G910" s="9">
        <f t="shared" si="47"/>
        <v>0</v>
      </c>
      <c r="H910" s="9">
        <f t="shared" si="49"/>
        <v>0</v>
      </c>
      <c r="I910" s="9">
        <f t="shared" si="48"/>
        <v>0</v>
      </c>
      <c r="K910" s="1"/>
    </row>
    <row r="911" spans="1:11" x14ac:dyDescent="0.4">
      <c r="A911" s="5"/>
      <c r="B911" s="6"/>
      <c r="C911" s="6"/>
      <c r="D911" s="7"/>
      <c r="E911" s="7"/>
      <c r="F911" s="8"/>
      <c r="G911" s="9">
        <f t="shared" si="47"/>
        <v>0</v>
      </c>
      <c r="H911" s="9">
        <f t="shared" si="49"/>
        <v>0</v>
      </c>
      <c r="I911" s="9">
        <f t="shared" si="48"/>
        <v>0</v>
      </c>
      <c r="K911" s="1"/>
    </row>
    <row r="912" spans="1:11" x14ac:dyDescent="0.4">
      <c r="A912" s="5"/>
      <c r="B912" s="6"/>
      <c r="C912" s="6"/>
      <c r="D912" s="7"/>
      <c r="E912" s="7"/>
      <c r="F912" s="8"/>
      <c r="G912" s="9">
        <f t="shared" si="47"/>
        <v>0</v>
      </c>
      <c r="H912" s="9">
        <f t="shared" si="49"/>
        <v>0</v>
      </c>
      <c r="I912" s="9">
        <f t="shared" si="48"/>
        <v>0</v>
      </c>
      <c r="K912" s="1"/>
    </row>
    <row r="913" spans="1:11" x14ac:dyDescent="0.4">
      <c r="A913" s="5"/>
      <c r="B913" s="6"/>
      <c r="C913" s="6"/>
      <c r="D913" s="7"/>
      <c r="E913" s="7"/>
      <c r="F913" s="8"/>
      <c r="G913" s="9">
        <f t="shared" si="47"/>
        <v>0</v>
      </c>
      <c r="H913" s="9">
        <f t="shared" si="49"/>
        <v>0</v>
      </c>
      <c r="I913" s="9">
        <f t="shared" si="48"/>
        <v>0</v>
      </c>
      <c r="K913" s="1"/>
    </row>
    <row r="914" spans="1:11" x14ac:dyDescent="0.4">
      <c r="A914" s="5"/>
      <c r="B914" s="6"/>
      <c r="C914" s="6"/>
      <c r="D914" s="7"/>
      <c r="E914" s="7"/>
      <c r="F914" s="8"/>
      <c r="G914" s="9">
        <f t="shared" si="47"/>
        <v>0</v>
      </c>
      <c r="H914" s="9">
        <f t="shared" si="49"/>
        <v>0</v>
      </c>
      <c r="I914" s="9">
        <f t="shared" si="48"/>
        <v>0</v>
      </c>
      <c r="K914" s="1"/>
    </row>
    <row r="915" spans="1:11" x14ac:dyDescent="0.4">
      <c r="A915" s="5"/>
      <c r="B915" s="6"/>
      <c r="C915" s="6"/>
      <c r="D915" s="7"/>
      <c r="E915" s="7"/>
      <c r="F915" s="8"/>
      <c r="G915" s="9">
        <f t="shared" si="47"/>
        <v>0</v>
      </c>
      <c r="H915" s="9">
        <f t="shared" si="49"/>
        <v>0</v>
      </c>
      <c r="I915" s="9">
        <f t="shared" si="48"/>
        <v>0</v>
      </c>
      <c r="K915" s="1"/>
    </row>
    <row r="916" spans="1:11" x14ac:dyDescent="0.4">
      <c r="A916" s="5"/>
      <c r="B916" s="6"/>
      <c r="C916" s="6"/>
      <c r="D916" s="7"/>
      <c r="E916" s="7"/>
      <c r="F916" s="8"/>
      <c r="G916" s="9">
        <f t="shared" si="47"/>
        <v>0</v>
      </c>
      <c r="H916" s="9">
        <f t="shared" si="49"/>
        <v>0</v>
      </c>
      <c r="I916" s="9">
        <f t="shared" si="48"/>
        <v>0</v>
      </c>
      <c r="K916" s="1"/>
    </row>
    <row r="917" spans="1:11" x14ac:dyDescent="0.4">
      <c r="A917" s="5"/>
      <c r="B917" s="6"/>
      <c r="C917" s="6"/>
      <c r="D917" s="7"/>
      <c r="E917" s="7"/>
      <c r="F917" s="8"/>
      <c r="G917" s="9">
        <f t="shared" si="47"/>
        <v>0</v>
      </c>
      <c r="H917" s="9">
        <f t="shared" si="49"/>
        <v>0</v>
      </c>
      <c r="I917" s="9">
        <f t="shared" si="48"/>
        <v>0</v>
      </c>
      <c r="K917" s="1"/>
    </row>
    <row r="918" spans="1:11" x14ac:dyDescent="0.4">
      <c r="A918" s="5"/>
      <c r="B918" s="6"/>
      <c r="C918" s="6"/>
      <c r="D918" s="7"/>
      <c r="E918" s="7"/>
      <c r="F918" s="8"/>
      <c r="G918" s="9">
        <f t="shared" si="47"/>
        <v>0</v>
      </c>
      <c r="H918" s="9">
        <f t="shared" si="49"/>
        <v>0</v>
      </c>
      <c r="I918" s="9">
        <f t="shared" si="48"/>
        <v>0</v>
      </c>
      <c r="K918" s="1"/>
    </row>
    <row r="919" spans="1:11" x14ac:dyDescent="0.4">
      <c r="A919" s="5"/>
      <c r="B919" s="6"/>
      <c r="C919" s="6"/>
      <c r="D919" s="7"/>
      <c r="E919" s="7"/>
      <c r="F919" s="8"/>
      <c r="G919" s="9">
        <f t="shared" si="47"/>
        <v>0</v>
      </c>
      <c r="H919" s="9">
        <f t="shared" si="49"/>
        <v>0</v>
      </c>
      <c r="I919" s="9">
        <f t="shared" si="48"/>
        <v>0</v>
      </c>
      <c r="K919" s="1"/>
    </row>
    <row r="920" spans="1:11" x14ac:dyDescent="0.4">
      <c r="A920" s="5"/>
      <c r="B920" s="6"/>
      <c r="C920" s="6"/>
      <c r="D920" s="7"/>
      <c r="E920" s="7"/>
      <c r="F920" s="8"/>
      <c r="G920" s="9">
        <f t="shared" si="47"/>
        <v>0</v>
      </c>
      <c r="H920" s="9">
        <f t="shared" si="49"/>
        <v>0</v>
      </c>
      <c r="I920" s="9">
        <f t="shared" si="48"/>
        <v>0</v>
      </c>
      <c r="K920" s="1"/>
    </row>
    <row r="921" spans="1:11" x14ac:dyDescent="0.4">
      <c r="A921" s="5"/>
      <c r="B921" s="6"/>
      <c r="C921" s="6"/>
      <c r="D921" s="7"/>
      <c r="E921" s="7"/>
      <c r="F921" s="8"/>
      <c r="G921" s="9">
        <f t="shared" si="47"/>
        <v>0</v>
      </c>
      <c r="H921" s="9">
        <f t="shared" si="49"/>
        <v>0</v>
      </c>
      <c r="I921" s="9">
        <f t="shared" si="48"/>
        <v>0</v>
      </c>
      <c r="K921" s="1"/>
    </row>
    <row r="922" spans="1:11" x14ac:dyDescent="0.4">
      <c r="A922" s="5"/>
      <c r="B922" s="6"/>
      <c r="C922" s="6"/>
      <c r="D922" s="7"/>
      <c r="E922" s="7"/>
      <c r="F922" s="8"/>
      <c r="G922" s="9">
        <f t="shared" si="47"/>
        <v>0</v>
      </c>
      <c r="H922" s="9">
        <f t="shared" si="49"/>
        <v>0</v>
      </c>
      <c r="I922" s="9">
        <f t="shared" si="48"/>
        <v>0</v>
      </c>
      <c r="K922" s="1"/>
    </row>
    <row r="923" spans="1:11" x14ac:dyDescent="0.4">
      <c r="A923" s="5"/>
      <c r="B923" s="6"/>
      <c r="C923" s="6"/>
      <c r="D923" s="7"/>
      <c r="E923" s="7"/>
      <c r="F923" s="8"/>
      <c r="G923" s="9">
        <f t="shared" si="47"/>
        <v>0</v>
      </c>
      <c r="H923" s="9">
        <f t="shared" si="49"/>
        <v>0</v>
      </c>
      <c r="I923" s="9">
        <f t="shared" si="48"/>
        <v>0</v>
      </c>
      <c r="K923" s="1"/>
    </row>
    <row r="924" spans="1:11" x14ac:dyDescent="0.4">
      <c r="A924" s="5"/>
      <c r="B924" s="6"/>
      <c r="C924" s="6"/>
      <c r="D924" s="7"/>
      <c r="E924" s="7"/>
      <c r="F924" s="8"/>
      <c r="G924" s="9">
        <f t="shared" si="47"/>
        <v>0</v>
      </c>
      <c r="H924" s="9">
        <f t="shared" si="49"/>
        <v>0</v>
      </c>
      <c r="I924" s="9">
        <f t="shared" si="48"/>
        <v>0</v>
      </c>
      <c r="K924" s="1"/>
    </row>
    <row r="925" spans="1:11" x14ac:dyDescent="0.4">
      <c r="A925" s="5"/>
      <c r="B925" s="6"/>
      <c r="C925" s="6"/>
      <c r="D925" s="7"/>
      <c r="E925" s="7"/>
      <c r="F925" s="8"/>
      <c r="G925" s="9">
        <f t="shared" si="47"/>
        <v>0</v>
      </c>
      <c r="H925" s="9">
        <f t="shared" si="49"/>
        <v>0</v>
      </c>
      <c r="I925" s="9">
        <f t="shared" si="48"/>
        <v>0</v>
      </c>
      <c r="K925" s="1"/>
    </row>
    <row r="926" spans="1:11" x14ac:dyDescent="0.4">
      <c r="A926" s="5"/>
      <c r="B926" s="6"/>
      <c r="C926" s="6"/>
      <c r="D926" s="7"/>
      <c r="E926" s="7"/>
      <c r="F926" s="8"/>
      <c r="G926" s="9">
        <f t="shared" si="47"/>
        <v>0</v>
      </c>
      <c r="H926" s="9">
        <f t="shared" si="49"/>
        <v>0</v>
      </c>
      <c r="I926" s="9">
        <f t="shared" si="48"/>
        <v>0</v>
      </c>
      <c r="K926" s="1"/>
    </row>
    <row r="927" spans="1:11" x14ac:dyDescent="0.4">
      <c r="A927" s="5"/>
      <c r="B927" s="6"/>
      <c r="C927" s="6"/>
      <c r="D927" s="7"/>
      <c r="E927" s="7"/>
      <c r="F927" s="8"/>
      <c r="G927" s="9">
        <f t="shared" si="47"/>
        <v>0</v>
      </c>
      <c r="H927" s="9">
        <f t="shared" si="49"/>
        <v>0</v>
      </c>
      <c r="I927" s="9">
        <f t="shared" si="48"/>
        <v>0</v>
      </c>
      <c r="K927" s="1"/>
    </row>
    <row r="928" spans="1:11" x14ac:dyDescent="0.4">
      <c r="A928" s="5"/>
      <c r="B928" s="6"/>
      <c r="C928" s="6"/>
      <c r="D928" s="7"/>
      <c r="E928" s="7"/>
      <c r="F928" s="8"/>
      <c r="G928" s="9">
        <f t="shared" si="47"/>
        <v>0</v>
      </c>
      <c r="H928" s="9">
        <f t="shared" si="49"/>
        <v>0</v>
      </c>
      <c r="I928" s="9">
        <f t="shared" si="48"/>
        <v>0</v>
      </c>
      <c r="K928" s="1"/>
    </row>
    <row r="929" spans="1:11" x14ac:dyDescent="0.4">
      <c r="A929" s="5"/>
      <c r="B929" s="6"/>
      <c r="C929" s="6"/>
      <c r="D929" s="7"/>
      <c r="E929" s="7"/>
      <c r="F929" s="8"/>
      <c r="G929" s="9">
        <f t="shared" si="47"/>
        <v>0</v>
      </c>
      <c r="H929" s="9">
        <f t="shared" si="49"/>
        <v>0</v>
      </c>
      <c r="I929" s="9">
        <f t="shared" si="48"/>
        <v>0</v>
      </c>
      <c r="K929" s="1"/>
    </row>
    <row r="930" spans="1:11" x14ac:dyDescent="0.4">
      <c r="A930" s="5"/>
      <c r="B930" s="6"/>
      <c r="C930" s="6"/>
      <c r="D930" s="7"/>
      <c r="E930" s="7"/>
      <c r="F930" s="8"/>
      <c r="G930" s="9">
        <f t="shared" si="47"/>
        <v>0</v>
      </c>
      <c r="H930" s="9">
        <f t="shared" si="49"/>
        <v>0</v>
      </c>
      <c r="I930" s="9">
        <f t="shared" si="48"/>
        <v>0</v>
      </c>
      <c r="K930" s="1"/>
    </row>
    <row r="931" spans="1:11" x14ac:dyDescent="0.4">
      <c r="A931" s="5"/>
      <c r="B931" s="6"/>
      <c r="C931" s="6"/>
      <c r="D931" s="7"/>
      <c r="E931" s="7"/>
      <c r="F931" s="8"/>
      <c r="G931" s="9">
        <f t="shared" si="47"/>
        <v>0</v>
      </c>
      <c r="H931" s="9">
        <f t="shared" si="49"/>
        <v>0</v>
      </c>
      <c r="I931" s="9">
        <f t="shared" si="48"/>
        <v>0</v>
      </c>
      <c r="K931" s="1"/>
    </row>
    <row r="932" spans="1:11" x14ac:dyDescent="0.4">
      <c r="A932" s="5"/>
      <c r="B932" s="6"/>
      <c r="C932" s="6"/>
      <c r="D932" s="7"/>
      <c r="E932" s="7"/>
      <c r="F932" s="8"/>
      <c r="G932" s="9">
        <f t="shared" si="47"/>
        <v>0</v>
      </c>
      <c r="H932" s="9">
        <f t="shared" si="49"/>
        <v>0</v>
      </c>
      <c r="I932" s="9">
        <f t="shared" si="48"/>
        <v>0</v>
      </c>
      <c r="K932" s="1"/>
    </row>
    <row r="933" spans="1:11" x14ac:dyDescent="0.4">
      <c r="A933" s="5"/>
      <c r="B933" s="6"/>
      <c r="C933" s="6"/>
      <c r="D933" s="7"/>
      <c r="E933" s="7"/>
      <c r="F933" s="8"/>
      <c r="G933" s="9">
        <f t="shared" si="47"/>
        <v>0</v>
      </c>
      <c r="H933" s="9">
        <f t="shared" si="49"/>
        <v>0</v>
      </c>
      <c r="I933" s="9">
        <f t="shared" si="48"/>
        <v>0</v>
      </c>
      <c r="K933" s="1"/>
    </row>
    <row r="934" spans="1:11" x14ac:dyDescent="0.4">
      <c r="A934" s="5"/>
      <c r="B934" s="6"/>
      <c r="C934" s="6"/>
      <c r="D934" s="7"/>
      <c r="E934" s="7"/>
      <c r="F934" s="8"/>
      <c r="G934" s="9">
        <f t="shared" si="47"/>
        <v>0</v>
      </c>
      <c r="H934" s="9">
        <f t="shared" si="49"/>
        <v>0</v>
      </c>
      <c r="I934" s="9">
        <f t="shared" si="48"/>
        <v>0</v>
      </c>
      <c r="K934" s="1"/>
    </row>
    <row r="935" spans="1:11" x14ac:dyDescent="0.4">
      <c r="A935" s="5"/>
      <c r="B935" s="6"/>
      <c r="C935" s="6"/>
      <c r="D935" s="7"/>
      <c r="E935" s="7"/>
      <c r="F935" s="8"/>
      <c r="G935" s="9">
        <f t="shared" si="47"/>
        <v>0</v>
      </c>
      <c r="H935" s="9">
        <f t="shared" si="49"/>
        <v>0</v>
      </c>
      <c r="I935" s="9">
        <f t="shared" si="48"/>
        <v>0</v>
      </c>
      <c r="K935" s="1"/>
    </row>
    <row r="936" spans="1:11" x14ac:dyDescent="0.4">
      <c r="A936" s="5"/>
      <c r="B936" s="6"/>
      <c r="C936" s="6"/>
      <c r="D936" s="7"/>
      <c r="E936" s="7"/>
      <c r="F936" s="8"/>
      <c r="G936" s="9">
        <f t="shared" si="47"/>
        <v>0</v>
      </c>
      <c r="H936" s="9">
        <f t="shared" si="49"/>
        <v>0</v>
      </c>
      <c r="I936" s="9">
        <f t="shared" si="48"/>
        <v>0</v>
      </c>
      <c r="K936" s="1"/>
    </row>
    <row r="937" spans="1:11" x14ac:dyDescent="0.4">
      <c r="A937" s="5"/>
      <c r="B937" s="6"/>
      <c r="C937" s="6"/>
      <c r="D937" s="7"/>
      <c r="E937" s="7"/>
      <c r="F937" s="8"/>
      <c r="G937" s="9">
        <f t="shared" si="47"/>
        <v>0</v>
      </c>
      <c r="H937" s="9">
        <f t="shared" si="49"/>
        <v>0</v>
      </c>
      <c r="I937" s="9">
        <f t="shared" si="48"/>
        <v>0</v>
      </c>
      <c r="K937" s="1"/>
    </row>
    <row r="938" spans="1:11" x14ac:dyDescent="0.4">
      <c r="A938" s="5"/>
      <c r="B938" s="6"/>
      <c r="C938" s="6"/>
      <c r="D938" s="7"/>
      <c r="E938" s="7"/>
      <c r="F938" s="8"/>
      <c r="G938" s="9">
        <f t="shared" si="47"/>
        <v>0</v>
      </c>
      <c r="H938" s="9">
        <f t="shared" si="49"/>
        <v>0</v>
      </c>
      <c r="I938" s="9">
        <f t="shared" si="48"/>
        <v>0</v>
      </c>
      <c r="K938" s="1"/>
    </row>
    <row r="939" spans="1:11" x14ac:dyDescent="0.4">
      <c r="A939" s="5"/>
      <c r="B939" s="6"/>
      <c r="C939" s="6"/>
      <c r="D939" s="7"/>
      <c r="E939" s="7"/>
      <c r="F939" s="8"/>
      <c r="G939" s="9">
        <f t="shared" si="47"/>
        <v>0</v>
      </c>
      <c r="H939" s="9">
        <f t="shared" si="49"/>
        <v>0</v>
      </c>
      <c r="I939" s="9">
        <f t="shared" si="48"/>
        <v>0</v>
      </c>
      <c r="K939" s="1"/>
    </row>
    <row r="940" spans="1:11" x14ac:dyDescent="0.4">
      <c r="A940" s="5"/>
      <c r="B940" s="6"/>
      <c r="C940" s="6"/>
      <c r="D940" s="7"/>
      <c r="E940" s="7"/>
      <c r="F940" s="8"/>
      <c r="G940" s="9">
        <f t="shared" si="47"/>
        <v>0</v>
      </c>
      <c r="H940" s="9">
        <f t="shared" si="49"/>
        <v>0</v>
      </c>
      <c r="I940" s="9">
        <f t="shared" si="48"/>
        <v>0</v>
      </c>
      <c r="K940" s="1"/>
    </row>
    <row r="941" spans="1:11" x14ac:dyDescent="0.4">
      <c r="A941" s="5"/>
      <c r="B941" s="6"/>
      <c r="C941" s="6"/>
      <c r="D941" s="7"/>
      <c r="E941" s="7"/>
      <c r="F941" s="8"/>
      <c r="G941" s="9">
        <f t="shared" si="47"/>
        <v>0</v>
      </c>
      <c r="H941" s="9">
        <f t="shared" si="49"/>
        <v>0</v>
      </c>
      <c r="I941" s="9">
        <f t="shared" si="48"/>
        <v>0</v>
      </c>
      <c r="K941" s="1"/>
    </row>
    <row r="942" spans="1:11" x14ac:dyDescent="0.4">
      <c r="A942" s="5"/>
      <c r="B942" s="6"/>
      <c r="C942" s="6"/>
      <c r="D942" s="7"/>
      <c r="E942" s="7"/>
      <c r="F942" s="8"/>
      <c r="G942" s="9">
        <f t="shared" si="47"/>
        <v>0</v>
      </c>
      <c r="H942" s="9">
        <f t="shared" si="49"/>
        <v>0</v>
      </c>
      <c r="I942" s="9">
        <f t="shared" si="48"/>
        <v>0</v>
      </c>
      <c r="K942" s="1"/>
    </row>
    <row r="943" spans="1:11" x14ac:dyDescent="0.4">
      <c r="A943" s="5"/>
      <c r="B943" s="6"/>
      <c r="C943" s="6"/>
      <c r="D943" s="7"/>
      <c r="E943" s="7"/>
      <c r="F943" s="8"/>
      <c r="G943" s="9">
        <f t="shared" si="47"/>
        <v>0</v>
      </c>
      <c r="H943" s="9">
        <f t="shared" si="49"/>
        <v>0</v>
      </c>
      <c r="I943" s="9">
        <f t="shared" si="48"/>
        <v>0</v>
      </c>
      <c r="K943" s="1"/>
    </row>
    <row r="944" spans="1:11" x14ac:dyDescent="0.4">
      <c r="A944" s="5"/>
      <c r="B944" s="6"/>
      <c r="C944" s="6"/>
      <c r="D944" s="7"/>
      <c r="E944" s="7"/>
      <c r="F944" s="8"/>
      <c r="G944" s="9">
        <f t="shared" si="47"/>
        <v>0</v>
      </c>
      <c r="H944" s="9">
        <f t="shared" si="49"/>
        <v>0</v>
      </c>
      <c r="I944" s="9">
        <f t="shared" si="48"/>
        <v>0</v>
      </c>
      <c r="K944" s="1"/>
    </row>
    <row r="945" spans="1:11" x14ac:dyDescent="0.4">
      <c r="A945" s="5"/>
      <c r="B945" s="6"/>
      <c r="C945" s="6"/>
      <c r="D945" s="7"/>
      <c r="E945" s="7"/>
      <c r="F945" s="8"/>
      <c r="G945" s="9">
        <f t="shared" si="47"/>
        <v>0</v>
      </c>
      <c r="H945" s="9">
        <f t="shared" si="49"/>
        <v>0</v>
      </c>
      <c r="I945" s="9">
        <f t="shared" si="48"/>
        <v>0</v>
      </c>
      <c r="K945" s="1"/>
    </row>
    <row r="946" spans="1:11" x14ac:dyDescent="0.4">
      <c r="A946" s="5"/>
      <c r="B946" s="6"/>
      <c r="C946" s="6"/>
      <c r="D946" s="7"/>
      <c r="E946" s="7"/>
      <c r="F946" s="8"/>
      <c r="G946" s="9">
        <f t="shared" si="47"/>
        <v>0</v>
      </c>
      <c r="H946" s="9">
        <f t="shared" si="49"/>
        <v>0</v>
      </c>
      <c r="I946" s="9">
        <f t="shared" si="48"/>
        <v>0</v>
      </c>
      <c r="K946" s="1"/>
    </row>
    <row r="947" spans="1:11" x14ac:dyDescent="0.4">
      <c r="A947" s="5"/>
      <c r="B947" s="6"/>
      <c r="C947" s="6"/>
      <c r="D947" s="7"/>
      <c r="E947" s="7"/>
      <c r="F947" s="8"/>
      <c r="G947" s="9">
        <f t="shared" si="47"/>
        <v>0</v>
      </c>
      <c r="H947" s="9">
        <f t="shared" si="49"/>
        <v>0</v>
      </c>
      <c r="I947" s="9">
        <f t="shared" si="48"/>
        <v>0</v>
      </c>
      <c r="K947" s="1"/>
    </row>
    <row r="948" spans="1:11" x14ac:dyDescent="0.4">
      <c r="A948" s="5"/>
      <c r="B948" s="6"/>
      <c r="C948" s="6"/>
      <c r="D948" s="7"/>
      <c r="E948" s="7"/>
      <c r="F948" s="8"/>
      <c r="G948" s="9">
        <f t="shared" si="47"/>
        <v>0</v>
      </c>
      <c r="H948" s="9">
        <f t="shared" si="49"/>
        <v>0</v>
      </c>
      <c r="I948" s="9">
        <f t="shared" si="48"/>
        <v>0</v>
      </c>
      <c r="K948" s="1"/>
    </row>
    <row r="949" spans="1:11" x14ac:dyDescent="0.4">
      <c r="A949" s="5"/>
      <c r="B949" s="6"/>
      <c r="C949" s="6"/>
      <c r="D949" s="7"/>
      <c r="E949" s="7"/>
      <c r="F949" s="8"/>
      <c r="G949" s="9">
        <f t="shared" si="47"/>
        <v>0</v>
      </c>
      <c r="H949" s="9">
        <f t="shared" si="49"/>
        <v>0</v>
      </c>
      <c r="I949" s="9">
        <f t="shared" si="48"/>
        <v>0</v>
      </c>
      <c r="K949" s="1"/>
    </row>
    <row r="950" spans="1:11" x14ac:dyDescent="0.4">
      <c r="A950" s="5"/>
      <c r="B950" s="6"/>
      <c r="C950" s="6"/>
      <c r="D950" s="7"/>
      <c r="E950" s="7"/>
      <c r="F950" s="8"/>
      <c r="G950" s="9">
        <f t="shared" si="47"/>
        <v>0</v>
      </c>
      <c r="H950" s="9">
        <f t="shared" si="49"/>
        <v>0</v>
      </c>
      <c r="I950" s="9">
        <f t="shared" si="48"/>
        <v>0</v>
      </c>
      <c r="K950" s="1"/>
    </row>
    <row r="951" spans="1:11" x14ac:dyDescent="0.4">
      <c r="A951" s="5"/>
      <c r="B951" s="6"/>
      <c r="C951" s="6"/>
      <c r="D951" s="7"/>
      <c r="E951" s="7"/>
      <c r="F951" s="8"/>
      <c r="G951" s="9">
        <f t="shared" si="47"/>
        <v>0</v>
      </c>
      <c r="H951" s="9">
        <f t="shared" si="49"/>
        <v>0</v>
      </c>
      <c r="I951" s="9">
        <f t="shared" si="48"/>
        <v>0</v>
      </c>
      <c r="K951" s="1"/>
    </row>
    <row r="952" spans="1:11" x14ac:dyDescent="0.4">
      <c r="A952" s="5"/>
      <c r="B952" s="6"/>
      <c r="C952" s="6"/>
      <c r="D952" s="7"/>
      <c r="E952" s="7"/>
      <c r="F952" s="8"/>
      <c r="G952" s="9">
        <f t="shared" si="47"/>
        <v>0</v>
      </c>
      <c r="H952" s="9">
        <f t="shared" si="49"/>
        <v>0</v>
      </c>
      <c r="I952" s="9">
        <f t="shared" si="48"/>
        <v>0</v>
      </c>
      <c r="K952" s="1"/>
    </row>
    <row r="953" spans="1:11" x14ac:dyDescent="0.4">
      <c r="A953" s="5"/>
      <c r="B953" s="6"/>
      <c r="C953" s="6"/>
      <c r="D953" s="7"/>
      <c r="E953" s="7"/>
      <c r="F953" s="8"/>
      <c r="G953" s="9">
        <f t="shared" si="47"/>
        <v>0</v>
      </c>
      <c r="H953" s="9">
        <f t="shared" si="49"/>
        <v>0</v>
      </c>
      <c r="I953" s="9">
        <f t="shared" si="48"/>
        <v>0</v>
      </c>
      <c r="K953" s="1"/>
    </row>
    <row r="954" spans="1:11" x14ac:dyDescent="0.4">
      <c r="A954" s="5"/>
      <c r="B954" s="6"/>
      <c r="C954" s="6"/>
      <c r="D954" s="7"/>
      <c r="E954" s="7"/>
      <c r="F954" s="8"/>
      <c r="G954" s="9">
        <f t="shared" si="47"/>
        <v>0</v>
      </c>
      <c r="H954" s="9">
        <f t="shared" si="49"/>
        <v>0</v>
      </c>
      <c r="I954" s="9">
        <f t="shared" si="48"/>
        <v>0</v>
      </c>
      <c r="K954" s="1"/>
    </row>
    <row r="955" spans="1:11" x14ac:dyDescent="0.4">
      <c r="A955" s="5"/>
      <c r="B955" s="6"/>
      <c r="C955" s="6"/>
      <c r="D955" s="7"/>
      <c r="E955" s="7"/>
      <c r="F955" s="8"/>
      <c r="G955" s="9">
        <f t="shared" si="47"/>
        <v>0</v>
      </c>
      <c r="H955" s="9">
        <f t="shared" si="49"/>
        <v>0</v>
      </c>
      <c r="I955" s="9">
        <f t="shared" si="48"/>
        <v>0</v>
      </c>
      <c r="K955" s="1"/>
    </row>
    <row r="956" spans="1:11" x14ac:dyDescent="0.4">
      <c r="A956" s="5"/>
      <c r="B956" s="6"/>
      <c r="C956" s="6"/>
      <c r="D956" s="7"/>
      <c r="E956" s="7"/>
      <c r="F956" s="8"/>
      <c r="G956" s="9">
        <f t="shared" si="47"/>
        <v>0</v>
      </c>
      <c r="H956" s="9">
        <f t="shared" si="49"/>
        <v>0</v>
      </c>
      <c r="I956" s="9">
        <f t="shared" si="48"/>
        <v>0</v>
      </c>
      <c r="K956" s="1"/>
    </row>
    <row r="957" spans="1:11" x14ac:dyDescent="0.4">
      <c r="A957" s="5"/>
      <c r="B957" s="6"/>
      <c r="C957" s="6"/>
      <c r="D957" s="7"/>
      <c r="E957" s="7"/>
      <c r="F957" s="8"/>
      <c r="G957" s="9">
        <f t="shared" si="47"/>
        <v>0</v>
      </c>
      <c r="H957" s="9">
        <f t="shared" si="49"/>
        <v>0</v>
      </c>
      <c r="I957" s="9">
        <f t="shared" si="48"/>
        <v>0</v>
      </c>
      <c r="K957" s="1"/>
    </row>
    <row r="958" spans="1:11" x14ac:dyDescent="0.4">
      <c r="A958" s="5"/>
      <c r="B958" s="6"/>
      <c r="C958" s="6"/>
      <c r="D958" s="7"/>
      <c r="E958" s="7"/>
      <c r="F958" s="8"/>
      <c r="G958" s="9">
        <f t="shared" si="47"/>
        <v>0</v>
      </c>
      <c r="H958" s="9">
        <f t="shared" si="49"/>
        <v>0</v>
      </c>
      <c r="I958" s="9">
        <f t="shared" si="48"/>
        <v>0</v>
      </c>
      <c r="K958" s="1"/>
    </row>
    <row r="959" spans="1:11" x14ac:dyDescent="0.4">
      <c r="A959" s="5"/>
      <c r="B959" s="6"/>
      <c r="C959" s="6"/>
      <c r="D959" s="7"/>
      <c r="E959" s="7"/>
      <c r="F959" s="8"/>
      <c r="G959" s="9">
        <f t="shared" si="47"/>
        <v>0</v>
      </c>
      <c r="H959" s="9">
        <f t="shared" si="49"/>
        <v>0</v>
      </c>
      <c r="I959" s="9">
        <f t="shared" si="48"/>
        <v>0</v>
      </c>
      <c r="K959" s="1"/>
    </row>
    <row r="960" spans="1:11" x14ac:dyDescent="0.4">
      <c r="A960" s="5"/>
      <c r="B960" s="6"/>
      <c r="C960" s="6"/>
      <c r="D960" s="7"/>
      <c r="E960" s="7"/>
      <c r="F960" s="8"/>
      <c r="G960" s="9">
        <f t="shared" si="47"/>
        <v>0</v>
      </c>
      <c r="H960" s="9">
        <f t="shared" si="49"/>
        <v>0</v>
      </c>
      <c r="I960" s="9">
        <f t="shared" si="48"/>
        <v>0</v>
      </c>
      <c r="K960" s="1"/>
    </row>
    <row r="961" spans="1:11" x14ac:dyDescent="0.4">
      <c r="A961" s="5"/>
      <c r="B961" s="6"/>
      <c r="C961" s="6"/>
      <c r="D961" s="7"/>
      <c r="E961" s="7"/>
      <c r="F961" s="8"/>
      <c r="G961" s="9">
        <f t="shared" si="47"/>
        <v>0</v>
      </c>
      <c r="H961" s="9">
        <f t="shared" si="49"/>
        <v>0</v>
      </c>
      <c r="I961" s="9">
        <f t="shared" si="48"/>
        <v>0</v>
      </c>
      <c r="K961" s="1"/>
    </row>
    <row r="962" spans="1:11" x14ac:dyDescent="0.4">
      <c r="A962" s="5"/>
      <c r="B962" s="6"/>
      <c r="C962" s="6"/>
      <c r="D962" s="7"/>
      <c r="E962" s="7"/>
      <c r="F962" s="8"/>
      <c r="G962" s="9">
        <f t="shared" si="47"/>
        <v>0</v>
      </c>
      <c r="H962" s="9">
        <f t="shared" si="49"/>
        <v>0</v>
      </c>
      <c r="I962" s="9">
        <f t="shared" si="48"/>
        <v>0</v>
      </c>
      <c r="K962" s="1"/>
    </row>
    <row r="963" spans="1:11" x14ac:dyDescent="0.4">
      <c r="A963" s="5"/>
      <c r="B963" s="6"/>
      <c r="C963" s="6"/>
      <c r="D963" s="7"/>
      <c r="E963" s="7"/>
      <c r="F963" s="8"/>
      <c r="G963" s="9">
        <f t="shared" si="47"/>
        <v>0</v>
      </c>
      <c r="H963" s="9">
        <f t="shared" si="49"/>
        <v>0</v>
      </c>
      <c r="I963" s="9">
        <f t="shared" si="48"/>
        <v>0</v>
      </c>
      <c r="K963" s="1"/>
    </row>
    <row r="964" spans="1:11" x14ac:dyDescent="0.4">
      <c r="A964" s="5"/>
      <c r="B964" s="6"/>
      <c r="C964" s="6"/>
      <c r="D964" s="7"/>
      <c r="E964" s="7"/>
      <c r="F964" s="8"/>
      <c r="G964" s="9">
        <f t="shared" si="47"/>
        <v>0</v>
      </c>
      <c r="H964" s="9">
        <f t="shared" si="49"/>
        <v>0</v>
      </c>
      <c r="I964" s="9">
        <f t="shared" si="48"/>
        <v>0</v>
      </c>
      <c r="K964" s="1"/>
    </row>
    <row r="965" spans="1:11" x14ac:dyDescent="0.4">
      <c r="A965" s="5"/>
      <c r="B965" s="6"/>
      <c r="C965" s="6"/>
      <c r="D965" s="7"/>
      <c r="E965" s="7"/>
      <c r="F965" s="8"/>
      <c r="G965" s="9">
        <f t="shared" si="47"/>
        <v>0</v>
      </c>
      <c r="H965" s="9">
        <f t="shared" si="49"/>
        <v>0</v>
      </c>
      <c r="I965" s="9">
        <f t="shared" si="48"/>
        <v>0</v>
      </c>
      <c r="K965" s="1"/>
    </row>
    <row r="966" spans="1:11" x14ac:dyDescent="0.4">
      <c r="A966" s="5"/>
      <c r="B966" s="6"/>
      <c r="C966" s="6"/>
      <c r="D966" s="7"/>
      <c r="E966" s="7"/>
      <c r="F966" s="8"/>
      <c r="G966" s="9">
        <f t="shared" si="47"/>
        <v>0</v>
      </c>
      <c r="H966" s="9">
        <f t="shared" si="49"/>
        <v>0</v>
      </c>
      <c r="I966" s="9">
        <f t="shared" si="48"/>
        <v>0</v>
      </c>
      <c r="K966" s="1"/>
    </row>
    <row r="967" spans="1:11" x14ac:dyDescent="0.4">
      <c r="A967" s="5"/>
      <c r="B967" s="6"/>
      <c r="C967" s="6"/>
      <c r="D967" s="7"/>
      <c r="E967" s="7"/>
      <c r="F967" s="8"/>
      <c r="G967" s="9">
        <f t="shared" si="47"/>
        <v>0</v>
      </c>
      <c r="H967" s="9">
        <f t="shared" si="49"/>
        <v>0</v>
      </c>
      <c r="I967" s="9">
        <f t="shared" si="48"/>
        <v>0</v>
      </c>
      <c r="K967" s="1"/>
    </row>
    <row r="968" spans="1:11" x14ac:dyDescent="0.4">
      <c r="A968" s="5"/>
      <c r="B968" s="6"/>
      <c r="C968" s="6"/>
      <c r="D968" s="7"/>
      <c r="E968" s="7"/>
      <c r="F968" s="8"/>
      <c r="G968" s="9">
        <f t="shared" si="47"/>
        <v>0</v>
      </c>
      <c r="H968" s="9">
        <f t="shared" si="49"/>
        <v>0</v>
      </c>
      <c r="I968" s="9">
        <f t="shared" si="48"/>
        <v>0</v>
      </c>
      <c r="K968" s="1"/>
    </row>
    <row r="969" spans="1:11" x14ac:dyDescent="0.4">
      <c r="A969" s="5"/>
      <c r="B969" s="6"/>
      <c r="C969" s="6"/>
      <c r="D969" s="7"/>
      <c r="E969" s="7"/>
      <c r="F969" s="8"/>
      <c r="G969" s="9">
        <f t="shared" ref="G969:G1008" si="50">ROUNDDOWN((D969-E969)/1.1, 0)</f>
        <v>0</v>
      </c>
      <c r="H969" s="9">
        <f t="shared" si="49"/>
        <v>0</v>
      </c>
      <c r="I969" s="9">
        <f t="shared" ref="I969:I1008" si="51">IF(F969=1,MIN(H969 * 0.03),0)</f>
        <v>0</v>
      </c>
      <c r="K969" s="1"/>
    </row>
    <row r="970" spans="1:11" x14ac:dyDescent="0.4">
      <c r="A970" s="5"/>
      <c r="B970" s="6"/>
      <c r="C970" s="6"/>
      <c r="D970" s="7"/>
      <c r="E970" s="7"/>
      <c r="F970" s="8"/>
      <c r="G970" s="9">
        <f t="shared" si="50"/>
        <v>0</v>
      </c>
      <c r="H970" s="9">
        <f t="shared" ref="H970:H1008" si="52">ROUNDDOWN(G970, -3)</f>
        <v>0</v>
      </c>
      <c r="I970" s="9">
        <f t="shared" si="51"/>
        <v>0</v>
      </c>
      <c r="K970" s="1"/>
    </row>
    <row r="971" spans="1:11" x14ac:dyDescent="0.4">
      <c r="A971" s="5"/>
      <c r="B971" s="6"/>
      <c r="C971" s="6"/>
      <c r="D971" s="7"/>
      <c r="E971" s="7"/>
      <c r="F971" s="8"/>
      <c r="G971" s="9">
        <f t="shared" si="50"/>
        <v>0</v>
      </c>
      <c r="H971" s="9">
        <f t="shared" si="52"/>
        <v>0</v>
      </c>
      <c r="I971" s="9">
        <f t="shared" si="51"/>
        <v>0</v>
      </c>
      <c r="K971" s="1"/>
    </row>
    <row r="972" spans="1:11" x14ac:dyDescent="0.4">
      <c r="A972" s="5"/>
      <c r="B972" s="6"/>
      <c r="C972" s="6"/>
      <c r="D972" s="7"/>
      <c r="E972" s="7"/>
      <c r="F972" s="8"/>
      <c r="G972" s="9">
        <f t="shared" si="50"/>
        <v>0</v>
      </c>
      <c r="H972" s="9">
        <f t="shared" si="52"/>
        <v>0</v>
      </c>
      <c r="I972" s="9">
        <f t="shared" si="51"/>
        <v>0</v>
      </c>
      <c r="K972" s="1"/>
    </row>
    <row r="973" spans="1:11" x14ac:dyDescent="0.4">
      <c r="A973" s="5"/>
      <c r="B973" s="6"/>
      <c r="C973" s="6"/>
      <c r="D973" s="7"/>
      <c r="E973" s="7"/>
      <c r="F973" s="8"/>
      <c r="G973" s="9">
        <f t="shared" si="50"/>
        <v>0</v>
      </c>
      <c r="H973" s="9">
        <f t="shared" si="52"/>
        <v>0</v>
      </c>
      <c r="I973" s="9">
        <f t="shared" si="51"/>
        <v>0</v>
      </c>
      <c r="K973" s="1"/>
    </row>
    <row r="974" spans="1:11" x14ac:dyDescent="0.4">
      <c r="A974" s="5"/>
      <c r="B974" s="6"/>
      <c r="C974" s="6"/>
      <c r="D974" s="7"/>
      <c r="E974" s="7"/>
      <c r="F974" s="8"/>
      <c r="G974" s="9">
        <f t="shared" si="50"/>
        <v>0</v>
      </c>
      <c r="H974" s="9">
        <f t="shared" si="52"/>
        <v>0</v>
      </c>
      <c r="I974" s="9">
        <f t="shared" si="51"/>
        <v>0</v>
      </c>
      <c r="K974" s="1"/>
    </row>
    <row r="975" spans="1:11" x14ac:dyDescent="0.4">
      <c r="A975" s="5"/>
      <c r="B975" s="6"/>
      <c r="C975" s="6"/>
      <c r="D975" s="7"/>
      <c r="E975" s="7"/>
      <c r="F975" s="8"/>
      <c r="G975" s="9">
        <f t="shared" si="50"/>
        <v>0</v>
      </c>
      <c r="H975" s="9">
        <f t="shared" si="52"/>
        <v>0</v>
      </c>
      <c r="I975" s="9">
        <f t="shared" si="51"/>
        <v>0</v>
      </c>
      <c r="K975" s="1"/>
    </row>
    <row r="976" spans="1:11" x14ac:dyDescent="0.4">
      <c r="A976" s="5"/>
      <c r="B976" s="6"/>
      <c r="C976" s="6"/>
      <c r="D976" s="7"/>
      <c r="E976" s="7"/>
      <c r="F976" s="8"/>
      <c r="G976" s="9">
        <f t="shared" si="50"/>
        <v>0</v>
      </c>
      <c r="H976" s="9">
        <f t="shared" si="52"/>
        <v>0</v>
      </c>
      <c r="I976" s="9">
        <f t="shared" si="51"/>
        <v>0</v>
      </c>
      <c r="K976" s="1"/>
    </row>
    <row r="977" spans="1:11" x14ac:dyDescent="0.4">
      <c r="A977" s="5"/>
      <c r="B977" s="6"/>
      <c r="C977" s="6"/>
      <c r="D977" s="7"/>
      <c r="E977" s="7"/>
      <c r="F977" s="8"/>
      <c r="G977" s="9">
        <f t="shared" si="50"/>
        <v>0</v>
      </c>
      <c r="H977" s="9">
        <f t="shared" si="52"/>
        <v>0</v>
      </c>
      <c r="I977" s="9">
        <f t="shared" si="51"/>
        <v>0</v>
      </c>
      <c r="K977" s="1"/>
    </row>
    <row r="978" spans="1:11" x14ac:dyDescent="0.4">
      <c r="A978" s="5"/>
      <c r="B978" s="6"/>
      <c r="C978" s="6"/>
      <c r="D978" s="7"/>
      <c r="E978" s="7"/>
      <c r="F978" s="8"/>
      <c r="G978" s="9">
        <f t="shared" si="50"/>
        <v>0</v>
      </c>
      <c r="H978" s="9">
        <f t="shared" si="52"/>
        <v>0</v>
      </c>
      <c r="I978" s="9">
        <f t="shared" si="51"/>
        <v>0</v>
      </c>
      <c r="K978" s="1"/>
    </row>
    <row r="979" spans="1:11" x14ac:dyDescent="0.4">
      <c r="A979" s="5"/>
      <c r="B979" s="6"/>
      <c r="C979" s="6"/>
      <c r="D979" s="7"/>
      <c r="E979" s="7"/>
      <c r="F979" s="8"/>
      <c r="G979" s="9">
        <f t="shared" si="50"/>
        <v>0</v>
      </c>
      <c r="H979" s="9">
        <f t="shared" si="52"/>
        <v>0</v>
      </c>
      <c r="I979" s="9">
        <f t="shared" si="51"/>
        <v>0</v>
      </c>
      <c r="K979" s="1"/>
    </row>
    <row r="980" spans="1:11" x14ac:dyDescent="0.4">
      <c r="A980" s="5"/>
      <c r="B980" s="6"/>
      <c r="C980" s="6"/>
      <c r="D980" s="7"/>
      <c r="E980" s="7"/>
      <c r="F980" s="8"/>
      <c r="G980" s="9">
        <f t="shared" si="50"/>
        <v>0</v>
      </c>
      <c r="H980" s="9">
        <f t="shared" si="52"/>
        <v>0</v>
      </c>
      <c r="I980" s="9">
        <f t="shared" si="51"/>
        <v>0</v>
      </c>
      <c r="K980" s="1"/>
    </row>
    <row r="981" spans="1:11" x14ac:dyDescent="0.4">
      <c r="A981" s="5"/>
      <c r="B981" s="6"/>
      <c r="C981" s="6"/>
      <c r="D981" s="7"/>
      <c r="E981" s="7"/>
      <c r="F981" s="8"/>
      <c r="G981" s="9">
        <f t="shared" si="50"/>
        <v>0</v>
      </c>
      <c r="H981" s="9">
        <f t="shared" si="52"/>
        <v>0</v>
      </c>
      <c r="I981" s="9">
        <f t="shared" si="51"/>
        <v>0</v>
      </c>
      <c r="K981" s="1"/>
    </row>
    <row r="982" spans="1:11" x14ac:dyDescent="0.4">
      <c r="A982" s="5"/>
      <c r="B982" s="6"/>
      <c r="C982" s="6"/>
      <c r="D982" s="7"/>
      <c r="E982" s="7"/>
      <c r="F982" s="8"/>
      <c r="G982" s="9">
        <f t="shared" si="50"/>
        <v>0</v>
      </c>
      <c r="H982" s="9">
        <f t="shared" si="52"/>
        <v>0</v>
      </c>
      <c r="I982" s="9">
        <f t="shared" si="51"/>
        <v>0</v>
      </c>
      <c r="K982" s="1"/>
    </row>
    <row r="983" spans="1:11" x14ac:dyDescent="0.4">
      <c r="A983" s="5"/>
      <c r="B983" s="6"/>
      <c r="C983" s="6"/>
      <c r="D983" s="7"/>
      <c r="E983" s="7"/>
      <c r="F983" s="8"/>
      <c r="G983" s="9">
        <f t="shared" si="50"/>
        <v>0</v>
      </c>
      <c r="H983" s="9">
        <f t="shared" si="52"/>
        <v>0</v>
      </c>
      <c r="I983" s="9">
        <f t="shared" si="51"/>
        <v>0</v>
      </c>
      <c r="K983" s="1"/>
    </row>
    <row r="984" spans="1:11" x14ac:dyDescent="0.4">
      <c r="A984" s="5"/>
      <c r="B984" s="6"/>
      <c r="C984" s="6"/>
      <c r="D984" s="7"/>
      <c r="E984" s="7"/>
      <c r="F984" s="8"/>
      <c r="G984" s="9">
        <f t="shared" si="50"/>
        <v>0</v>
      </c>
      <c r="H984" s="9">
        <f t="shared" si="52"/>
        <v>0</v>
      </c>
      <c r="I984" s="9">
        <f t="shared" si="51"/>
        <v>0</v>
      </c>
      <c r="K984" s="1"/>
    </row>
    <row r="985" spans="1:11" x14ac:dyDescent="0.4">
      <c r="A985" s="5"/>
      <c r="B985" s="6"/>
      <c r="C985" s="6"/>
      <c r="D985" s="7"/>
      <c r="E985" s="7"/>
      <c r="F985" s="8"/>
      <c r="G985" s="9">
        <f t="shared" si="50"/>
        <v>0</v>
      </c>
      <c r="H985" s="9">
        <f t="shared" si="52"/>
        <v>0</v>
      </c>
      <c r="I985" s="9">
        <f t="shared" si="51"/>
        <v>0</v>
      </c>
      <c r="K985" s="1"/>
    </row>
    <row r="986" spans="1:11" x14ac:dyDescent="0.4">
      <c r="A986" s="5"/>
      <c r="B986" s="6"/>
      <c r="C986" s="6"/>
      <c r="D986" s="7"/>
      <c r="E986" s="7"/>
      <c r="F986" s="8"/>
      <c r="G986" s="9">
        <f t="shared" si="50"/>
        <v>0</v>
      </c>
      <c r="H986" s="9">
        <f t="shared" si="52"/>
        <v>0</v>
      </c>
      <c r="I986" s="9">
        <f t="shared" si="51"/>
        <v>0</v>
      </c>
      <c r="K986" s="1"/>
    </row>
    <row r="987" spans="1:11" x14ac:dyDescent="0.4">
      <c r="A987" s="5"/>
      <c r="B987" s="6"/>
      <c r="C987" s="6"/>
      <c r="D987" s="7"/>
      <c r="E987" s="7"/>
      <c r="F987" s="8"/>
      <c r="G987" s="9">
        <f t="shared" si="50"/>
        <v>0</v>
      </c>
      <c r="H987" s="9">
        <f t="shared" si="52"/>
        <v>0</v>
      </c>
      <c r="I987" s="9">
        <f t="shared" si="51"/>
        <v>0</v>
      </c>
      <c r="K987" s="1"/>
    </row>
    <row r="988" spans="1:11" x14ac:dyDescent="0.4">
      <c r="A988" s="5"/>
      <c r="B988" s="6"/>
      <c r="C988" s="6"/>
      <c r="D988" s="7"/>
      <c r="E988" s="7"/>
      <c r="F988" s="8"/>
      <c r="G988" s="9">
        <f t="shared" si="50"/>
        <v>0</v>
      </c>
      <c r="H988" s="9">
        <f t="shared" si="52"/>
        <v>0</v>
      </c>
      <c r="I988" s="9">
        <f t="shared" si="51"/>
        <v>0</v>
      </c>
      <c r="K988" s="1"/>
    </row>
    <row r="989" spans="1:11" x14ac:dyDescent="0.4">
      <c r="A989" s="5"/>
      <c r="B989" s="6"/>
      <c r="C989" s="6"/>
      <c r="D989" s="7"/>
      <c r="E989" s="7"/>
      <c r="F989" s="8"/>
      <c r="G989" s="9">
        <f t="shared" si="50"/>
        <v>0</v>
      </c>
      <c r="H989" s="9">
        <f t="shared" si="52"/>
        <v>0</v>
      </c>
      <c r="I989" s="9">
        <f t="shared" si="51"/>
        <v>0</v>
      </c>
      <c r="K989" s="1"/>
    </row>
    <row r="990" spans="1:11" x14ac:dyDescent="0.4">
      <c r="A990" s="5"/>
      <c r="B990" s="6"/>
      <c r="C990" s="6"/>
      <c r="D990" s="7"/>
      <c r="E990" s="7"/>
      <c r="F990" s="8"/>
      <c r="G990" s="9">
        <f t="shared" si="50"/>
        <v>0</v>
      </c>
      <c r="H990" s="9">
        <f t="shared" si="52"/>
        <v>0</v>
      </c>
      <c r="I990" s="9">
        <f t="shared" si="51"/>
        <v>0</v>
      </c>
      <c r="K990" s="1"/>
    </row>
    <row r="991" spans="1:11" x14ac:dyDescent="0.4">
      <c r="A991" s="5"/>
      <c r="B991" s="6"/>
      <c r="C991" s="6"/>
      <c r="D991" s="7"/>
      <c r="E991" s="7"/>
      <c r="F991" s="8"/>
      <c r="G991" s="9">
        <f t="shared" si="50"/>
        <v>0</v>
      </c>
      <c r="H991" s="9">
        <f t="shared" si="52"/>
        <v>0</v>
      </c>
      <c r="I991" s="9">
        <f t="shared" si="51"/>
        <v>0</v>
      </c>
      <c r="K991" s="1"/>
    </row>
    <row r="992" spans="1:11" x14ac:dyDescent="0.4">
      <c r="A992" s="5"/>
      <c r="B992" s="6"/>
      <c r="C992" s="6"/>
      <c r="D992" s="7"/>
      <c r="E992" s="7"/>
      <c r="F992" s="8"/>
      <c r="G992" s="9">
        <f t="shared" si="50"/>
        <v>0</v>
      </c>
      <c r="H992" s="9">
        <f t="shared" si="52"/>
        <v>0</v>
      </c>
      <c r="I992" s="9">
        <f t="shared" si="51"/>
        <v>0</v>
      </c>
      <c r="K992" s="1"/>
    </row>
    <row r="993" spans="1:11" x14ac:dyDescent="0.4">
      <c r="A993" s="5"/>
      <c r="B993" s="6"/>
      <c r="C993" s="6"/>
      <c r="D993" s="7"/>
      <c r="E993" s="7"/>
      <c r="F993" s="8"/>
      <c r="G993" s="9">
        <f t="shared" si="50"/>
        <v>0</v>
      </c>
      <c r="H993" s="9">
        <f t="shared" si="52"/>
        <v>0</v>
      </c>
      <c r="I993" s="9">
        <f t="shared" si="51"/>
        <v>0</v>
      </c>
      <c r="K993" s="1"/>
    </row>
    <row r="994" spans="1:11" x14ac:dyDescent="0.4">
      <c r="A994" s="5"/>
      <c r="B994" s="6"/>
      <c r="C994" s="6"/>
      <c r="D994" s="7"/>
      <c r="E994" s="7"/>
      <c r="F994" s="8"/>
      <c r="G994" s="9">
        <f t="shared" si="50"/>
        <v>0</v>
      </c>
      <c r="H994" s="9">
        <f t="shared" si="52"/>
        <v>0</v>
      </c>
      <c r="I994" s="9">
        <f t="shared" si="51"/>
        <v>0</v>
      </c>
      <c r="K994" s="1"/>
    </row>
    <row r="995" spans="1:11" x14ac:dyDescent="0.4">
      <c r="A995" s="5"/>
      <c r="B995" s="6"/>
      <c r="C995" s="6"/>
      <c r="D995" s="7"/>
      <c r="E995" s="7"/>
      <c r="F995" s="8"/>
      <c r="G995" s="9">
        <f t="shared" si="50"/>
        <v>0</v>
      </c>
      <c r="H995" s="9">
        <f t="shared" si="52"/>
        <v>0</v>
      </c>
      <c r="I995" s="9">
        <f t="shared" si="51"/>
        <v>0</v>
      </c>
      <c r="K995" s="1"/>
    </row>
    <row r="996" spans="1:11" x14ac:dyDescent="0.4">
      <c r="A996" s="5"/>
      <c r="B996" s="6"/>
      <c r="C996" s="6"/>
      <c r="D996" s="7"/>
      <c r="E996" s="7"/>
      <c r="F996" s="8"/>
      <c r="G996" s="9">
        <f t="shared" si="50"/>
        <v>0</v>
      </c>
      <c r="H996" s="9">
        <f t="shared" si="52"/>
        <v>0</v>
      </c>
      <c r="I996" s="9">
        <f t="shared" si="51"/>
        <v>0</v>
      </c>
      <c r="K996" s="1"/>
    </row>
    <row r="997" spans="1:11" x14ac:dyDescent="0.4">
      <c r="A997" s="5"/>
      <c r="B997" s="6"/>
      <c r="C997" s="6"/>
      <c r="D997" s="7"/>
      <c r="E997" s="7"/>
      <c r="F997" s="8"/>
      <c r="G997" s="9">
        <f t="shared" si="50"/>
        <v>0</v>
      </c>
      <c r="H997" s="9">
        <f t="shared" si="52"/>
        <v>0</v>
      </c>
      <c r="I997" s="9">
        <f t="shared" si="51"/>
        <v>0</v>
      </c>
      <c r="K997" s="1"/>
    </row>
    <row r="998" spans="1:11" x14ac:dyDescent="0.4">
      <c r="A998" s="5"/>
      <c r="B998" s="6"/>
      <c r="C998" s="6"/>
      <c r="D998" s="7"/>
      <c r="E998" s="7"/>
      <c r="F998" s="8"/>
      <c r="G998" s="9">
        <f t="shared" si="50"/>
        <v>0</v>
      </c>
      <c r="H998" s="9">
        <f t="shared" si="52"/>
        <v>0</v>
      </c>
      <c r="I998" s="9">
        <f t="shared" si="51"/>
        <v>0</v>
      </c>
      <c r="K998" s="1"/>
    </row>
    <row r="999" spans="1:11" x14ac:dyDescent="0.4">
      <c r="A999" s="5"/>
      <c r="B999" s="6"/>
      <c r="C999" s="6"/>
      <c r="D999" s="7"/>
      <c r="E999" s="7"/>
      <c r="F999" s="8"/>
      <c r="G999" s="9">
        <f t="shared" si="50"/>
        <v>0</v>
      </c>
      <c r="H999" s="9">
        <f t="shared" si="52"/>
        <v>0</v>
      </c>
      <c r="I999" s="9">
        <f t="shared" si="51"/>
        <v>0</v>
      </c>
      <c r="K999" s="1"/>
    </row>
    <row r="1000" spans="1:11" x14ac:dyDescent="0.4">
      <c r="A1000" s="5"/>
      <c r="B1000" s="6"/>
      <c r="C1000" s="6"/>
      <c r="D1000" s="7"/>
      <c r="E1000" s="7"/>
      <c r="F1000" s="8"/>
      <c r="G1000" s="9">
        <f t="shared" si="50"/>
        <v>0</v>
      </c>
      <c r="H1000" s="9">
        <f t="shared" si="52"/>
        <v>0</v>
      </c>
      <c r="I1000" s="9">
        <f t="shared" si="51"/>
        <v>0</v>
      </c>
      <c r="K1000" s="1"/>
    </row>
    <row r="1001" spans="1:11" x14ac:dyDescent="0.4">
      <c r="A1001" s="5"/>
      <c r="B1001" s="6"/>
      <c r="C1001" s="6"/>
      <c r="D1001" s="7"/>
      <c r="E1001" s="7"/>
      <c r="F1001" s="8"/>
      <c r="G1001" s="9">
        <f t="shared" si="50"/>
        <v>0</v>
      </c>
      <c r="H1001" s="9">
        <f t="shared" si="52"/>
        <v>0</v>
      </c>
      <c r="I1001" s="9">
        <f t="shared" si="51"/>
        <v>0</v>
      </c>
      <c r="K1001" s="1"/>
    </row>
    <row r="1002" spans="1:11" x14ac:dyDescent="0.4">
      <c r="A1002" s="5"/>
      <c r="B1002" s="6"/>
      <c r="C1002" s="6"/>
      <c r="D1002" s="7"/>
      <c r="E1002" s="7"/>
      <c r="F1002" s="8"/>
      <c r="G1002" s="9">
        <f t="shared" si="50"/>
        <v>0</v>
      </c>
      <c r="H1002" s="9">
        <f t="shared" si="52"/>
        <v>0</v>
      </c>
      <c r="I1002" s="9">
        <f t="shared" si="51"/>
        <v>0</v>
      </c>
      <c r="K1002" s="1"/>
    </row>
    <row r="1003" spans="1:11" x14ac:dyDescent="0.4">
      <c r="A1003" s="5"/>
      <c r="B1003" s="6"/>
      <c r="C1003" s="6"/>
      <c r="D1003" s="7"/>
      <c r="E1003" s="7"/>
      <c r="F1003" s="8"/>
      <c r="G1003" s="9">
        <f t="shared" si="50"/>
        <v>0</v>
      </c>
      <c r="H1003" s="9">
        <f t="shared" si="52"/>
        <v>0</v>
      </c>
      <c r="I1003" s="9">
        <f t="shared" si="51"/>
        <v>0</v>
      </c>
      <c r="K1003" s="1"/>
    </row>
    <row r="1004" spans="1:11" x14ac:dyDescent="0.4">
      <c r="A1004" s="5"/>
      <c r="B1004" s="6"/>
      <c r="C1004" s="6"/>
      <c r="D1004" s="7"/>
      <c r="E1004" s="7"/>
      <c r="F1004" s="8"/>
      <c r="G1004" s="9">
        <f t="shared" si="50"/>
        <v>0</v>
      </c>
      <c r="H1004" s="9">
        <f t="shared" si="52"/>
        <v>0</v>
      </c>
      <c r="I1004" s="9">
        <f t="shared" si="51"/>
        <v>0</v>
      </c>
      <c r="K1004" s="1"/>
    </row>
    <row r="1005" spans="1:11" x14ac:dyDescent="0.4">
      <c r="A1005" s="5"/>
      <c r="B1005" s="6"/>
      <c r="C1005" s="6"/>
      <c r="D1005" s="7"/>
      <c r="E1005" s="7"/>
      <c r="F1005" s="8"/>
      <c r="G1005" s="9">
        <f t="shared" si="50"/>
        <v>0</v>
      </c>
      <c r="H1005" s="9">
        <f t="shared" si="52"/>
        <v>0</v>
      </c>
      <c r="I1005" s="9">
        <f t="shared" si="51"/>
        <v>0</v>
      </c>
      <c r="K1005" s="1"/>
    </row>
    <row r="1006" spans="1:11" x14ac:dyDescent="0.4">
      <c r="A1006" s="5"/>
      <c r="B1006" s="6"/>
      <c r="C1006" s="6"/>
      <c r="D1006" s="7"/>
      <c r="E1006" s="7"/>
      <c r="F1006" s="8"/>
      <c r="G1006" s="9">
        <f t="shared" si="50"/>
        <v>0</v>
      </c>
      <c r="H1006" s="9">
        <f t="shared" si="52"/>
        <v>0</v>
      </c>
      <c r="I1006" s="9">
        <f t="shared" si="51"/>
        <v>0</v>
      </c>
      <c r="K1006" s="1"/>
    </row>
    <row r="1007" spans="1:11" x14ac:dyDescent="0.4">
      <c r="A1007" s="5"/>
      <c r="B1007" s="6"/>
      <c r="C1007" s="6"/>
      <c r="D1007" s="7"/>
      <c r="E1007" s="7"/>
      <c r="F1007" s="8"/>
      <c r="G1007" s="9">
        <f t="shared" si="50"/>
        <v>0</v>
      </c>
      <c r="H1007" s="9">
        <f t="shared" si="52"/>
        <v>0</v>
      </c>
      <c r="I1007" s="9">
        <f t="shared" si="51"/>
        <v>0</v>
      </c>
      <c r="K1007" s="1"/>
    </row>
    <row r="1008" spans="1:11" ht="19.5" thickBot="1" x14ac:dyDescent="0.45">
      <c r="A1008" s="11"/>
      <c r="B1008" s="12"/>
      <c r="C1008" s="12"/>
      <c r="D1008" s="13"/>
      <c r="E1008" s="13"/>
      <c r="F1008" s="14"/>
      <c r="G1008" s="9">
        <f t="shared" si="50"/>
        <v>0</v>
      </c>
      <c r="H1008" s="9">
        <f t="shared" si="52"/>
        <v>0</v>
      </c>
      <c r="I1008" s="9">
        <f t="shared" si="51"/>
        <v>0</v>
      </c>
      <c r="K1008" s="1"/>
    </row>
    <row r="1009" ht="19.5" thickTop="1" x14ac:dyDescent="0.4"/>
  </sheetData>
  <mergeCells count="10">
    <mergeCell ref="N13:O13"/>
    <mergeCell ref="L13:M13"/>
    <mergeCell ref="K13:K14"/>
    <mergeCell ref="M12:O12"/>
    <mergeCell ref="K12:L12"/>
    <mergeCell ref="A1:I1"/>
    <mergeCell ref="A6:F6"/>
    <mergeCell ref="M11:O11"/>
    <mergeCell ref="K11:L11"/>
    <mergeCell ref="K9:O9"/>
  </mergeCells>
  <phoneticPr fontId="3"/>
  <dataValidations count="1">
    <dataValidation type="list" allowBlank="1" showInputMessage="1" showErrorMessage="1" sqref="F9:F1008" xr:uid="{AF92366A-89F5-45B6-9F98-9DF03BA6B34D}">
      <formula1>"1,0"</formula1>
    </dataValidation>
  </dataValidations>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46" min="10" max="14" man="1"/>
  </rowBreaks>
  <colBreaks count="1" manualBreakCount="1">
    <brk id="10"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28EBE-2F1F-400B-859D-3042FC982F94}">
  <sheetPr>
    <tabColor rgb="FFFF0000"/>
  </sheetPr>
  <dimension ref="A1:O1009"/>
  <sheetViews>
    <sheetView topLeftCell="A9" zoomScaleNormal="100" workbookViewId="0">
      <selection activeCell="B18" sqref="B18"/>
    </sheetView>
  </sheetViews>
  <sheetFormatPr defaultRowHeight="18.75" x14ac:dyDescent="0.4"/>
  <cols>
    <col min="1" max="1" width="4.75" customWidth="1"/>
    <col min="2" max="2" width="11.25" bestFit="1" customWidth="1"/>
    <col min="3" max="3" width="20" customWidth="1"/>
    <col min="4" max="4" width="20.375" customWidth="1"/>
    <col min="5" max="5" width="20.25" customWidth="1"/>
    <col min="6" max="6" width="17.25" customWidth="1"/>
    <col min="7" max="7" width="10.125" customWidth="1"/>
    <col min="8" max="8" width="17.75" customWidth="1"/>
    <col min="9" max="9" width="10.25" customWidth="1"/>
    <col min="11" max="11" width="11.375" customWidth="1"/>
    <col min="12" max="12" width="15.625" customWidth="1"/>
    <col min="13" max="13" width="19.375" customWidth="1"/>
    <col min="14" max="14" width="15.375" customWidth="1"/>
    <col min="15" max="15" width="17" customWidth="1"/>
  </cols>
  <sheetData>
    <row r="1" spans="1:15" x14ac:dyDescent="0.4">
      <c r="A1" s="437" t="s">
        <v>169</v>
      </c>
      <c r="B1" s="437"/>
      <c r="C1" s="437"/>
      <c r="D1" s="437"/>
      <c r="E1" s="437"/>
      <c r="F1" s="437"/>
      <c r="G1" s="437"/>
      <c r="H1" s="437"/>
      <c r="I1" s="437"/>
    </row>
    <row r="2" spans="1:15" x14ac:dyDescent="0.4">
      <c r="M2" s="53"/>
      <c r="N2" s="53"/>
    </row>
    <row r="3" spans="1:15" x14ac:dyDescent="0.4">
      <c r="A3" s="20"/>
      <c r="B3" s="20"/>
      <c r="K3" s="150"/>
      <c r="L3" s="150"/>
      <c r="M3" s="150"/>
      <c r="N3" s="150"/>
      <c r="O3" s="150"/>
    </row>
    <row r="4" spans="1:15" x14ac:dyDescent="0.4">
      <c r="A4" s="20"/>
      <c r="B4" s="20"/>
      <c r="K4" s="150"/>
      <c r="L4" s="150"/>
      <c r="M4" s="150"/>
      <c r="N4" s="150"/>
      <c r="O4" s="150"/>
    </row>
    <row r="5" spans="1:15" x14ac:dyDescent="0.4">
      <c r="K5" s="150"/>
      <c r="L5" s="150"/>
      <c r="M5" s="150"/>
      <c r="N5" s="150"/>
      <c r="O5" s="150"/>
    </row>
    <row r="6" spans="1:15" ht="19.5" thickBot="1" x14ac:dyDescent="0.45">
      <c r="A6" s="438" t="s">
        <v>1</v>
      </c>
      <c r="B6" s="438"/>
      <c r="C6" s="438"/>
      <c r="D6" s="438"/>
      <c r="E6" s="438"/>
      <c r="F6" s="438"/>
      <c r="K6" s="150"/>
      <c r="L6" s="150"/>
      <c r="M6" s="150"/>
      <c r="N6" s="150"/>
      <c r="O6" s="150"/>
    </row>
    <row r="7" spans="1:15" ht="19.5" thickTop="1" x14ac:dyDescent="0.4">
      <c r="A7" s="2" t="s">
        <v>2</v>
      </c>
      <c r="B7" s="3" t="s">
        <v>3</v>
      </c>
      <c r="C7" s="3" t="s">
        <v>4</v>
      </c>
      <c r="D7" s="3" t="s">
        <v>5</v>
      </c>
      <c r="E7" s="3" t="s">
        <v>6</v>
      </c>
      <c r="F7" s="4" t="s">
        <v>7</v>
      </c>
      <c r="K7" s="150"/>
      <c r="L7" s="150"/>
      <c r="M7" s="150"/>
      <c r="N7" s="150"/>
      <c r="O7" s="150"/>
    </row>
    <row r="8" spans="1:15" ht="36" x14ac:dyDescent="0.4">
      <c r="A8" s="17" t="s">
        <v>8</v>
      </c>
      <c r="B8" s="16" t="s">
        <v>9</v>
      </c>
      <c r="C8" s="22" t="s">
        <v>43</v>
      </c>
      <c r="D8" s="22" t="s">
        <v>38</v>
      </c>
      <c r="E8" s="22" t="s">
        <v>39</v>
      </c>
      <c r="F8" s="23" t="s">
        <v>16</v>
      </c>
      <c r="G8" s="15" t="s">
        <v>40</v>
      </c>
      <c r="H8" s="19" t="s">
        <v>41</v>
      </c>
      <c r="I8" s="15" t="s">
        <v>42</v>
      </c>
      <c r="K8" s="150"/>
      <c r="L8" s="150"/>
      <c r="M8" s="150"/>
      <c r="N8" s="150"/>
      <c r="O8" s="150"/>
    </row>
    <row r="9" spans="1:15" x14ac:dyDescent="0.4">
      <c r="A9" s="5">
        <v>1</v>
      </c>
      <c r="B9" s="6" t="s">
        <v>22</v>
      </c>
      <c r="C9" s="6">
        <v>1</v>
      </c>
      <c r="D9" s="7">
        <v>11000</v>
      </c>
      <c r="E9" s="7">
        <v>1000</v>
      </c>
      <c r="F9" s="8">
        <v>1</v>
      </c>
      <c r="G9" s="9">
        <f t="shared" ref="G9:G72" si="0">ROUNDDOWN((D9-E9)/1.1, 0)</f>
        <v>9090</v>
      </c>
      <c r="H9" s="9">
        <f>ROUNDDOWN(G9, -3)</f>
        <v>9000</v>
      </c>
      <c r="I9" s="9">
        <f t="shared" ref="I9:I72" si="1">IF(F9=1,MIN(H9 * 0.03),0)</f>
        <v>270</v>
      </c>
      <c r="J9" s="10"/>
      <c r="K9" s="476" t="s">
        <v>174</v>
      </c>
      <c r="L9" s="476"/>
      <c r="M9" s="476"/>
      <c r="N9" s="476"/>
      <c r="O9" s="476"/>
    </row>
    <row r="10" spans="1:15" x14ac:dyDescent="0.4">
      <c r="A10" s="5">
        <v>1</v>
      </c>
      <c r="B10" s="6" t="s">
        <v>23</v>
      </c>
      <c r="C10" s="6">
        <v>2</v>
      </c>
      <c r="D10" s="7">
        <v>13000</v>
      </c>
      <c r="E10" s="7">
        <v>5500</v>
      </c>
      <c r="F10" s="8">
        <v>1</v>
      </c>
      <c r="G10" s="9">
        <f t="shared" si="0"/>
        <v>6818</v>
      </c>
      <c r="H10" s="9">
        <f t="shared" ref="H10:H73" si="2">ROUNDDOWN(G10, -3)</f>
        <v>6000</v>
      </c>
      <c r="I10" s="9">
        <f t="shared" si="1"/>
        <v>180</v>
      </c>
      <c r="J10" s="10"/>
      <c r="K10" s="149" t="s">
        <v>37</v>
      </c>
      <c r="L10" s="147">
        <f>入力表!E13</f>
        <v>9</v>
      </c>
      <c r="M10" s="151" t="s">
        <v>182</v>
      </c>
      <c r="N10" s="147">
        <f>入力表!G13</f>
        <v>7</v>
      </c>
      <c r="O10" s="142" t="s">
        <v>72</v>
      </c>
    </row>
    <row r="11" spans="1:15" x14ac:dyDescent="0.4">
      <c r="A11" s="5">
        <v>2</v>
      </c>
      <c r="B11" s="6" t="s">
        <v>24</v>
      </c>
      <c r="C11" s="6">
        <v>1</v>
      </c>
      <c r="D11" s="7">
        <v>11000</v>
      </c>
      <c r="E11" s="7">
        <v>1000</v>
      </c>
      <c r="F11" s="8">
        <v>1</v>
      </c>
      <c r="G11" s="9">
        <f t="shared" si="0"/>
        <v>9090</v>
      </c>
      <c r="H11" s="9">
        <f t="shared" si="2"/>
        <v>9000</v>
      </c>
      <c r="I11" s="9">
        <f t="shared" si="1"/>
        <v>270</v>
      </c>
      <c r="J11" s="10"/>
      <c r="K11" s="440" t="s">
        <v>35</v>
      </c>
      <c r="L11" s="440"/>
      <c r="M11" s="474" t="str">
        <f>入力表!C12</f>
        <v>６５４４４４</v>
      </c>
      <c r="N11" s="475"/>
      <c r="O11" s="475"/>
    </row>
    <row r="12" spans="1:15" x14ac:dyDescent="0.4">
      <c r="A12" s="5">
        <v>2</v>
      </c>
      <c r="B12" s="6" t="s">
        <v>25</v>
      </c>
      <c r="C12" s="6">
        <v>2</v>
      </c>
      <c r="D12" s="7">
        <v>6000</v>
      </c>
      <c r="E12" s="7">
        <v>0</v>
      </c>
      <c r="F12" s="8">
        <v>1</v>
      </c>
      <c r="G12" s="9">
        <f t="shared" si="0"/>
        <v>5454</v>
      </c>
      <c r="H12" s="9">
        <f t="shared" si="2"/>
        <v>5000</v>
      </c>
      <c r="I12" s="9">
        <f t="shared" si="1"/>
        <v>150</v>
      </c>
      <c r="J12" s="10"/>
      <c r="K12" s="440" t="s">
        <v>36</v>
      </c>
      <c r="L12" s="440"/>
      <c r="M12" s="477" t="str">
        <f>入力表!C10</f>
        <v>山形市税ホテル</v>
      </c>
      <c r="N12" s="477"/>
      <c r="O12" s="477"/>
    </row>
    <row r="13" spans="1:15" x14ac:dyDescent="0.4">
      <c r="A13" s="5">
        <v>3</v>
      </c>
      <c r="B13" s="6" t="s">
        <v>26</v>
      </c>
      <c r="C13" s="6">
        <v>1</v>
      </c>
      <c r="D13" s="7">
        <v>25000</v>
      </c>
      <c r="E13" s="7">
        <v>10000</v>
      </c>
      <c r="F13" s="8">
        <v>1</v>
      </c>
      <c r="G13" s="9">
        <f t="shared" si="0"/>
        <v>13636</v>
      </c>
      <c r="H13" s="9">
        <f t="shared" si="2"/>
        <v>13000</v>
      </c>
      <c r="I13" s="9">
        <f t="shared" si="1"/>
        <v>390</v>
      </c>
      <c r="J13" s="10"/>
      <c r="K13" s="440" t="s">
        <v>30</v>
      </c>
      <c r="L13" s="440" t="s">
        <v>29</v>
      </c>
      <c r="M13" s="440"/>
      <c r="N13" s="440" t="s">
        <v>71</v>
      </c>
      <c r="O13" s="440"/>
    </row>
    <row r="14" spans="1:15" x14ac:dyDescent="0.4">
      <c r="A14" s="5">
        <v>3</v>
      </c>
      <c r="B14" s="6" t="s">
        <v>27</v>
      </c>
      <c r="C14" s="6">
        <v>2</v>
      </c>
      <c r="D14" s="7">
        <v>150000</v>
      </c>
      <c r="E14" s="7">
        <v>0</v>
      </c>
      <c r="F14" s="8">
        <v>0</v>
      </c>
      <c r="G14" s="9">
        <f t="shared" si="0"/>
        <v>136363</v>
      </c>
      <c r="H14" s="9">
        <f t="shared" si="2"/>
        <v>136000</v>
      </c>
      <c r="I14" s="9">
        <f t="shared" si="1"/>
        <v>0</v>
      </c>
      <c r="J14" s="10"/>
      <c r="K14" s="440"/>
      <c r="L14" s="143" t="s">
        <v>12</v>
      </c>
      <c r="M14" s="143" t="s">
        <v>11</v>
      </c>
      <c r="N14" s="143" t="s">
        <v>12</v>
      </c>
      <c r="O14" s="143" t="s">
        <v>11</v>
      </c>
    </row>
    <row r="15" spans="1:15" x14ac:dyDescent="0.4">
      <c r="A15" s="5">
        <v>4</v>
      </c>
      <c r="B15" s="6" t="s">
        <v>32</v>
      </c>
      <c r="C15" s="6">
        <v>5</v>
      </c>
      <c r="D15" s="7">
        <v>70000</v>
      </c>
      <c r="E15" s="7">
        <v>12000</v>
      </c>
      <c r="F15" s="8">
        <v>1</v>
      </c>
      <c r="G15" s="9">
        <f t="shared" si="0"/>
        <v>52727</v>
      </c>
      <c r="H15" s="9">
        <f t="shared" si="2"/>
        <v>52000</v>
      </c>
      <c r="I15" s="9">
        <f t="shared" si="1"/>
        <v>1560</v>
      </c>
      <c r="J15" s="10"/>
      <c r="K15" s="144">
        <v>1</v>
      </c>
      <c r="L15" s="145">
        <f t="shared" ref="L15:L45" si="3">SUMIFS(C:C,$A:$A,$K15,$F:$F,1)</f>
        <v>3</v>
      </c>
      <c r="M15" s="145">
        <f t="shared" ref="M15:M45" si="4">SUMIFS(H:H,$A:$A,$K15,$F:$F,1)</f>
        <v>15000</v>
      </c>
      <c r="N15" s="145">
        <f t="shared" ref="N15:N45" si="5">SUMIFS(C:C,$A:$A,$K15,$F:$F,0)</f>
        <v>0</v>
      </c>
      <c r="O15" s="145">
        <f t="shared" ref="O15:O45" si="6">SUMIFS(H:H,$A:$A,$K15,$F:$F,0)</f>
        <v>0</v>
      </c>
    </row>
    <row r="16" spans="1:15" x14ac:dyDescent="0.4">
      <c r="A16" s="5">
        <v>4</v>
      </c>
      <c r="B16" s="6" t="s">
        <v>33</v>
      </c>
      <c r="C16" s="6">
        <v>3</v>
      </c>
      <c r="D16" s="7">
        <v>21000</v>
      </c>
      <c r="E16" s="7">
        <v>6000</v>
      </c>
      <c r="F16" s="8">
        <v>1</v>
      </c>
      <c r="G16" s="9">
        <f t="shared" si="0"/>
        <v>13636</v>
      </c>
      <c r="H16" s="9">
        <f t="shared" si="2"/>
        <v>13000</v>
      </c>
      <c r="I16" s="9">
        <f t="shared" si="1"/>
        <v>390</v>
      </c>
      <c r="J16" s="10"/>
      <c r="K16" s="144">
        <v>2</v>
      </c>
      <c r="L16" s="145">
        <f t="shared" si="3"/>
        <v>3</v>
      </c>
      <c r="M16" s="145">
        <f t="shared" si="4"/>
        <v>14000</v>
      </c>
      <c r="N16" s="145">
        <f t="shared" si="5"/>
        <v>0</v>
      </c>
      <c r="O16" s="145">
        <f t="shared" si="6"/>
        <v>0</v>
      </c>
    </row>
    <row r="17" spans="1:15" x14ac:dyDescent="0.4">
      <c r="A17" s="5">
        <v>4</v>
      </c>
      <c r="B17" s="6" t="s">
        <v>34</v>
      </c>
      <c r="C17" s="6">
        <v>2</v>
      </c>
      <c r="D17" s="7">
        <v>25000</v>
      </c>
      <c r="E17" s="7">
        <v>6000</v>
      </c>
      <c r="F17" s="8">
        <v>1</v>
      </c>
      <c r="G17" s="9">
        <f t="shared" si="0"/>
        <v>17272</v>
      </c>
      <c r="H17" s="9">
        <f t="shared" si="2"/>
        <v>17000</v>
      </c>
      <c r="I17" s="9">
        <f t="shared" si="1"/>
        <v>510</v>
      </c>
      <c r="J17" s="10"/>
      <c r="K17" s="144">
        <v>3</v>
      </c>
      <c r="L17" s="145">
        <f t="shared" si="3"/>
        <v>1</v>
      </c>
      <c r="M17" s="145">
        <f t="shared" si="4"/>
        <v>13000</v>
      </c>
      <c r="N17" s="145">
        <f t="shared" si="5"/>
        <v>2</v>
      </c>
      <c r="O17" s="145">
        <f t="shared" si="6"/>
        <v>136000</v>
      </c>
    </row>
    <row r="18" spans="1:15" x14ac:dyDescent="0.4">
      <c r="A18" s="5"/>
      <c r="B18" s="6"/>
      <c r="C18" s="6"/>
      <c r="D18" s="7"/>
      <c r="E18" s="7"/>
      <c r="F18" s="8"/>
      <c r="G18" s="9">
        <f t="shared" si="0"/>
        <v>0</v>
      </c>
      <c r="H18" s="9">
        <f t="shared" si="2"/>
        <v>0</v>
      </c>
      <c r="I18" s="9">
        <f t="shared" si="1"/>
        <v>0</v>
      </c>
      <c r="J18" s="10"/>
      <c r="K18" s="144">
        <v>4</v>
      </c>
      <c r="L18" s="145">
        <f t="shared" si="3"/>
        <v>10</v>
      </c>
      <c r="M18" s="145">
        <f t="shared" si="4"/>
        <v>82000</v>
      </c>
      <c r="N18" s="145">
        <f t="shared" si="5"/>
        <v>0</v>
      </c>
      <c r="O18" s="145">
        <f t="shared" si="6"/>
        <v>0</v>
      </c>
    </row>
    <row r="19" spans="1:15" x14ac:dyDescent="0.4">
      <c r="A19" s="5"/>
      <c r="B19" s="6"/>
      <c r="C19" s="6"/>
      <c r="D19" s="7"/>
      <c r="E19" s="7"/>
      <c r="F19" s="8"/>
      <c r="G19" s="9">
        <f t="shared" si="0"/>
        <v>0</v>
      </c>
      <c r="H19" s="9">
        <f t="shared" si="2"/>
        <v>0</v>
      </c>
      <c r="I19" s="9">
        <f t="shared" si="1"/>
        <v>0</v>
      </c>
      <c r="J19" s="10"/>
      <c r="K19" s="144">
        <v>5</v>
      </c>
      <c r="L19" s="145">
        <f t="shared" si="3"/>
        <v>0</v>
      </c>
      <c r="M19" s="145">
        <f t="shared" si="4"/>
        <v>0</v>
      </c>
      <c r="N19" s="145">
        <f t="shared" si="5"/>
        <v>0</v>
      </c>
      <c r="O19" s="145">
        <f t="shared" si="6"/>
        <v>0</v>
      </c>
    </row>
    <row r="20" spans="1:15" x14ac:dyDescent="0.4">
      <c r="A20" s="5"/>
      <c r="B20" s="6"/>
      <c r="C20" s="6"/>
      <c r="D20" s="7"/>
      <c r="E20" s="7"/>
      <c r="F20" s="8"/>
      <c r="G20" s="9">
        <f t="shared" si="0"/>
        <v>0</v>
      </c>
      <c r="H20" s="9">
        <f t="shared" si="2"/>
        <v>0</v>
      </c>
      <c r="I20" s="9">
        <f t="shared" si="1"/>
        <v>0</v>
      </c>
      <c r="J20" s="10"/>
      <c r="K20" s="144">
        <v>6</v>
      </c>
      <c r="L20" s="145">
        <f t="shared" si="3"/>
        <v>0</v>
      </c>
      <c r="M20" s="145">
        <f t="shared" si="4"/>
        <v>0</v>
      </c>
      <c r="N20" s="145">
        <f t="shared" si="5"/>
        <v>0</v>
      </c>
      <c r="O20" s="145">
        <f t="shared" si="6"/>
        <v>0</v>
      </c>
    </row>
    <row r="21" spans="1:15" x14ac:dyDescent="0.4">
      <c r="A21" s="5"/>
      <c r="B21" s="6"/>
      <c r="C21" s="6"/>
      <c r="D21" s="7"/>
      <c r="E21" s="7"/>
      <c r="F21" s="8"/>
      <c r="G21" s="9">
        <f t="shared" si="0"/>
        <v>0</v>
      </c>
      <c r="H21" s="9">
        <f t="shared" si="2"/>
        <v>0</v>
      </c>
      <c r="I21" s="9">
        <f t="shared" si="1"/>
        <v>0</v>
      </c>
      <c r="J21" s="10"/>
      <c r="K21" s="144">
        <v>7</v>
      </c>
      <c r="L21" s="145">
        <f t="shared" si="3"/>
        <v>0</v>
      </c>
      <c r="M21" s="145">
        <f t="shared" si="4"/>
        <v>0</v>
      </c>
      <c r="N21" s="145">
        <f t="shared" si="5"/>
        <v>0</v>
      </c>
      <c r="O21" s="145">
        <f t="shared" si="6"/>
        <v>0</v>
      </c>
    </row>
    <row r="22" spans="1:15" x14ac:dyDescent="0.4">
      <c r="A22" s="5"/>
      <c r="B22" s="6"/>
      <c r="C22" s="6"/>
      <c r="D22" s="7"/>
      <c r="E22" s="7"/>
      <c r="F22" s="8"/>
      <c r="G22" s="9">
        <f t="shared" si="0"/>
        <v>0</v>
      </c>
      <c r="H22" s="9">
        <f t="shared" si="2"/>
        <v>0</v>
      </c>
      <c r="I22" s="9">
        <f t="shared" si="1"/>
        <v>0</v>
      </c>
      <c r="J22" s="10"/>
      <c r="K22" s="144">
        <v>8</v>
      </c>
      <c r="L22" s="145">
        <f t="shared" si="3"/>
        <v>0</v>
      </c>
      <c r="M22" s="145">
        <f t="shared" si="4"/>
        <v>0</v>
      </c>
      <c r="N22" s="145">
        <f t="shared" si="5"/>
        <v>0</v>
      </c>
      <c r="O22" s="145">
        <f t="shared" si="6"/>
        <v>0</v>
      </c>
    </row>
    <row r="23" spans="1:15" x14ac:dyDescent="0.4">
      <c r="A23" s="5"/>
      <c r="B23" s="6"/>
      <c r="C23" s="6"/>
      <c r="D23" s="7"/>
      <c r="E23" s="7"/>
      <c r="F23" s="8"/>
      <c r="G23" s="9">
        <f t="shared" si="0"/>
        <v>0</v>
      </c>
      <c r="H23" s="9">
        <f t="shared" si="2"/>
        <v>0</v>
      </c>
      <c r="I23" s="9">
        <f t="shared" si="1"/>
        <v>0</v>
      </c>
      <c r="J23" s="10"/>
      <c r="K23" s="144">
        <v>9</v>
      </c>
      <c r="L23" s="145">
        <f t="shared" si="3"/>
        <v>0</v>
      </c>
      <c r="M23" s="145">
        <f t="shared" si="4"/>
        <v>0</v>
      </c>
      <c r="N23" s="145">
        <f t="shared" si="5"/>
        <v>0</v>
      </c>
      <c r="O23" s="145">
        <f t="shared" si="6"/>
        <v>0</v>
      </c>
    </row>
    <row r="24" spans="1:15" x14ac:dyDescent="0.4">
      <c r="A24" s="5"/>
      <c r="B24" s="6"/>
      <c r="C24" s="6"/>
      <c r="D24" s="7"/>
      <c r="E24" s="7"/>
      <c r="F24" s="8"/>
      <c r="G24" s="9">
        <f t="shared" si="0"/>
        <v>0</v>
      </c>
      <c r="H24" s="9">
        <f t="shared" si="2"/>
        <v>0</v>
      </c>
      <c r="I24" s="9">
        <f t="shared" si="1"/>
        <v>0</v>
      </c>
      <c r="J24" s="10"/>
      <c r="K24" s="144">
        <v>10</v>
      </c>
      <c r="L24" s="145">
        <f t="shared" si="3"/>
        <v>0</v>
      </c>
      <c r="M24" s="145">
        <f t="shared" si="4"/>
        <v>0</v>
      </c>
      <c r="N24" s="145">
        <f t="shared" si="5"/>
        <v>0</v>
      </c>
      <c r="O24" s="145">
        <f t="shared" si="6"/>
        <v>0</v>
      </c>
    </row>
    <row r="25" spans="1:15" x14ac:dyDescent="0.4">
      <c r="A25" s="5"/>
      <c r="B25" s="6"/>
      <c r="C25" s="6"/>
      <c r="D25" s="7"/>
      <c r="E25" s="7"/>
      <c r="F25" s="8"/>
      <c r="G25" s="9">
        <f t="shared" si="0"/>
        <v>0</v>
      </c>
      <c r="H25" s="9">
        <f t="shared" si="2"/>
        <v>0</v>
      </c>
      <c r="I25" s="9">
        <f t="shared" si="1"/>
        <v>0</v>
      </c>
      <c r="J25" s="10"/>
      <c r="K25" s="144">
        <v>11</v>
      </c>
      <c r="L25" s="145">
        <f t="shared" si="3"/>
        <v>0</v>
      </c>
      <c r="M25" s="145">
        <f t="shared" si="4"/>
        <v>0</v>
      </c>
      <c r="N25" s="145">
        <f t="shared" si="5"/>
        <v>0</v>
      </c>
      <c r="O25" s="145">
        <f t="shared" si="6"/>
        <v>0</v>
      </c>
    </row>
    <row r="26" spans="1:15" x14ac:dyDescent="0.4">
      <c r="A26" s="5"/>
      <c r="B26" s="6"/>
      <c r="C26" s="6"/>
      <c r="D26" s="7"/>
      <c r="E26" s="7"/>
      <c r="F26" s="8"/>
      <c r="G26" s="9">
        <f t="shared" si="0"/>
        <v>0</v>
      </c>
      <c r="H26" s="9">
        <f t="shared" si="2"/>
        <v>0</v>
      </c>
      <c r="I26" s="9">
        <f t="shared" si="1"/>
        <v>0</v>
      </c>
      <c r="J26" s="10"/>
      <c r="K26" s="144">
        <v>12</v>
      </c>
      <c r="L26" s="145">
        <f t="shared" si="3"/>
        <v>0</v>
      </c>
      <c r="M26" s="145">
        <f t="shared" si="4"/>
        <v>0</v>
      </c>
      <c r="N26" s="145">
        <f t="shared" si="5"/>
        <v>0</v>
      </c>
      <c r="O26" s="145">
        <f t="shared" si="6"/>
        <v>0</v>
      </c>
    </row>
    <row r="27" spans="1:15" x14ac:dyDescent="0.4">
      <c r="A27" s="5"/>
      <c r="B27" s="6"/>
      <c r="C27" s="6"/>
      <c r="D27" s="7"/>
      <c r="E27" s="7"/>
      <c r="F27" s="8"/>
      <c r="G27" s="9">
        <f t="shared" si="0"/>
        <v>0</v>
      </c>
      <c r="H27" s="9">
        <f t="shared" si="2"/>
        <v>0</v>
      </c>
      <c r="I27" s="9">
        <f t="shared" si="1"/>
        <v>0</v>
      </c>
      <c r="J27" s="10"/>
      <c r="K27" s="144">
        <v>13</v>
      </c>
      <c r="L27" s="145">
        <f t="shared" si="3"/>
        <v>0</v>
      </c>
      <c r="M27" s="145">
        <f t="shared" si="4"/>
        <v>0</v>
      </c>
      <c r="N27" s="145">
        <f t="shared" si="5"/>
        <v>0</v>
      </c>
      <c r="O27" s="145">
        <f t="shared" si="6"/>
        <v>0</v>
      </c>
    </row>
    <row r="28" spans="1:15" x14ac:dyDescent="0.4">
      <c r="A28" s="5"/>
      <c r="B28" s="6"/>
      <c r="C28" s="6"/>
      <c r="D28" s="7"/>
      <c r="E28" s="7"/>
      <c r="F28" s="8"/>
      <c r="G28" s="9">
        <f t="shared" si="0"/>
        <v>0</v>
      </c>
      <c r="H28" s="9">
        <f t="shared" si="2"/>
        <v>0</v>
      </c>
      <c r="I28" s="9">
        <f t="shared" si="1"/>
        <v>0</v>
      </c>
      <c r="J28" s="10"/>
      <c r="K28" s="144">
        <v>14</v>
      </c>
      <c r="L28" s="145">
        <f t="shared" si="3"/>
        <v>0</v>
      </c>
      <c r="M28" s="145">
        <f t="shared" si="4"/>
        <v>0</v>
      </c>
      <c r="N28" s="145">
        <f t="shared" si="5"/>
        <v>0</v>
      </c>
      <c r="O28" s="145">
        <f t="shared" si="6"/>
        <v>0</v>
      </c>
    </row>
    <row r="29" spans="1:15" x14ac:dyDescent="0.4">
      <c r="A29" s="5"/>
      <c r="B29" s="6"/>
      <c r="C29" s="6"/>
      <c r="D29" s="7"/>
      <c r="E29" s="7"/>
      <c r="F29" s="8"/>
      <c r="G29" s="9">
        <f t="shared" si="0"/>
        <v>0</v>
      </c>
      <c r="H29" s="9">
        <f t="shared" si="2"/>
        <v>0</v>
      </c>
      <c r="I29" s="9">
        <f t="shared" si="1"/>
        <v>0</v>
      </c>
      <c r="J29" s="10"/>
      <c r="K29" s="144">
        <v>15</v>
      </c>
      <c r="L29" s="145">
        <f t="shared" si="3"/>
        <v>0</v>
      </c>
      <c r="M29" s="145">
        <f t="shared" si="4"/>
        <v>0</v>
      </c>
      <c r="N29" s="145">
        <f t="shared" si="5"/>
        <v>0</v>
      </c>
      <c r="O29" s="145">
        <f t="shared" si="6"/>
        <v>0</v>
      </c>
    </row>
    <row r="30" spans="1:15" x14ac:dyDescent="0.4">
      <c r="A30" s="5"/>
      <c r="B30" s="6"/>
      <c r="C30" s="6"/>
      <c r="D30" s="7"/>
      <c r="E30" s="7"/>
      <c r="F30" s="8"/>
      <c r="G30" s="9">
        <f t="shared" si="0"/>
        <v>0</v>
      </c>
      <c r="H30" s="9">
        <f t="shared" si="2"/>
        <v>0</v>
      </c>
      <c r="I30" s="9">
        <f t="shared" si="1"/>
        <v>0</v>
      </c>
      <c r="J30" s="10"/>
      <c r="K30" s="144">
        <v>16</v>
      </c>
      <c r="L30" s="145">
        <f t="shared" si="3"/>
        <v>0</v>
      </c>
      <c r="M30" s="145">
        <f t="shared" si="4"/>
        <v>0</v>
      </c>
      <c r="N30" s="145">
        <f t="shared" si="5"/>
        <v>0</v>
      </c>
      <c r="O30" s="145">
        <f t="shared" si="6"/>
        <v>0</v>
      </c>
    </row>
    <row r="31" spans="1:15" x14ac:dyDescent="0.4">
      <c r="A31" s="5"/>
      <c r="B31" s="6"/>
      <c r="C31" s="6"/>
      <c r="D31" s="7"/>
      <c r="E31" s="7"/>
      <c r="F31" s="8"/>
      <c r="G31" s="9">
        <f t="shared" si="0"/>
        <v>0</v>
      </c>
      <c r="H31" s="9">
        <f t="shared" si="2"/>
        <v>0</v>
      </c>
      <c r="I31" s="9">
        <f t="shared" si="1"/>
        <v>0</v>
      </c>
      <c r="J31" s="10"/>
      <c r="K31" s="144">
        <v>17</v>
      </c>
      <c r="L31" s="145">
        <f t="shared" si="3"/>
        <v>0</v>
      </c>
      <c r="M31" s="145">
        <f t="shared" si="4"/>
        <v>0</v>
      </c>
      <c r="N31" s="145">
        <f t="shared" si="5"/>
        <v>0</v>
      </c>
      <c r="O31" s="145">
        <f t="shared" si="6"/>
        <v>0</v>
      </c>
    </row>
    <row r="32" spans="1:15" x14ac:dyDescent="0.4">
      <c r="A32" s="5"/>
      <c r="B32" s="6"/>
      <c r="C32" s="6"/>
      <c r="D32" s="7"/>
      <c r="E32" s="7"/>
      <c r="F32" s="8"/>
      <c r="G32" s="9">
        <f t="shared" si="0"/>
        <v>0</v>
      </c>
      <c r="H32" s="9">
        <f t="shared" si="2"/>
        <v>0</v>
      </c>
      <c r="I32" s="9">
        <f t="shared" si="1"/>
        <v>0</v>
      </c>
      <c r="J32" s="10"/>
      <c r="K32" s="144">
        <v>18</v>
      </c>
      <c r="L32" s="145">
        <f t="shared" si="3"/>
        <v>0</v>
      </c>
      <c r="M32" s="145">
        <f t="shared" si="4"/>
        <v>0</v>
      </c>
      <c r="N32" s="145">
        <f t="shared" si="5"/>
        <v>0</v>
      </c>
      <c r="O32" s="145">
        <f t="shared" si="6"/>
        <v>0</v>
      </c>
    </row>
    <row r="33" spans="1:15" x14ac:dyDescent="0.4">
      <c r="A33" s="5"/>
      <c r="B33" s="6"/>
      <c r="C33" s="6"/>
      <c r="D33" s="7"/>
      <c r="E33" s="7"/>
      <c r="F33" s="8"/>
      <c r="G33" s="9">
        <f t="shared" si="0"/>
        <v>0</v>
      </c>
      <c r="H33" s="9">
        <f t="shared" si="2"/>
        <v>0</v>
      </c>
      <c r="I33" s="9">
        <f t="shared" si="1"/>
        <v>0</v>
      </c>
      <c r="J33" s="10"/>
      <c r="K33" s="144">
        <v>19</v>
      </c>
      <c r="L33" s="145">
        <f t="shared" si="3"/>
        <v>0</v>
      </c>
      <c r="M33" s="145">
        <f t="shared" si="4"/>
        <v>0</v>
      </c>
      <c r="N33" s="145">
        <f t="shared" si="5"/>
        <v>0</v>
      </c>
      <c r="O33" s="145">
        <f t="shared" si="6"/>
        <v>0</v>
      </c>
    </row>
    <row r="34" spans="1:15" x14ac:dyDescent="0.4">
      <c r="A34" s="5"/>
      <c r="B34" s="6"/>
      <c r="C34" s="6"/>
      <c r="D34" s="7"/>
      <c r="E34" s="7"/>
      <c r="F34" s="8"/>
      <c r="G34" s="9">
        <f t="shared" si="0"/>
        <v>0</v>
      </c>
      <c r="H34" s="9">
        <f t="shared" si="2"/>
        <v>0</v>
      </c>
      <c r="I34" s="9">
        <f t="shared" si="1"/>
        <v>0</v>
      </c>
      <c r="J34" s="10"/>
      <c r="K34" s="144">
        <v>20</v>
      </c>
      <c r="L34" s="145">
        <f t="shared" si="3"/>
        <v>0</v>
      </c>
      <c r="M34" s="145">
        <f t="shared" si="4"/>
        <v>0</v>
      </c>
      <c r="N34" s="145">
        <f t="shared" si="5"/>
        <v>0</v>
      </c>
      <c r="O34" s="145">
        <f t="shared" si="6"/>
        <v>0</v>
      </c>
    </row>
    <row r="35" spans="1:15" x14ac:dyDescent="0.4">
      <c r="A35" s="5"/>
      <c r="B35" s="6"/>
      <c r="C35" s="6"/>
      <c r="D35" s="7"/>
      <c r="E35" s="7"/>
      <c r="F35" s="8"/>
      <c r="G35" s="9">
        <f t="shared" si="0"/>
        <v>0</v>
      </c>
      <c r="H35" s="9">
        <f t="shared" si="2"/>
        <v>0</v>
      </c>
      <c r="I35" s="9">
        <f t="shared" si="1"/>
        <v>0</v>
      </c>
      <c r="J35" s="10"/>
      <c r="K35" s="144">
        <v>21</v>
      </c>
      <c r="L35" s="145">
        <f t="shared" si="3"/>
        <v>0</v>
      </c>
      <c r="M35" s="145">
        <f t="shared" si="4"/>
        <v>0</v>
      </c>
      <c r="N35" s="145">
        <f t="shared" si="5"/>
        <v>0</v>
      </c>
      <c r="O35" s="145">
        <f t="shared" si="6"/>
        <v>0</v>
      </c>
    </row>
    <row r="36" spans="1:15" x14ac:dyDescent="0.4">
      <c r="A36" s="5"/>
      <c r="B36" s="6"/>
      <c r="C36" s="6"/>
      <c r="D36" s="7"/>
      <c r="E36" s="7"/>
      <c r="F36" s="8"/>
      <c r="G36" s="9">
        <f t="shared" si="0"/>
        <v>0</v>
      </c>
      <c r="H36" s="9">
        <f t="shared" si="2"/>
        <v>0</v>
      </c>
      <c r="I36" s="9">
        <f t="shared" si="1"/>
        <v>0</v>
      </c>
      <c r="J36" s="10"/>
      <c r="K36" s="144">
        <v>22</v>
      </c>
      <c r="L36" s="145">
        <f t="shared" si="3"/>
        <v>0</v>
      </c>
      <c r="M36" s="145">
        <f t="shared" si="4"/>
        <v>0</v>
      </c>
      <c r="N36" s="145">
        <f t="shared" si="5"/>
        <v>0</v>
      </c>
      <c r="O36" s="145">
        <f t="shared" si="6"/>
        <v>0</v>
      </c>
    </row>
    <row r="37" spans="1:15" x14ac:dyDescent="0.4">
      <c r="A37" s="5"/>
      <c r="B37" s="6"/>
      <c r="C37" s="6"/>
      <c r="D37" s="7"/>
      <c r="E37" s="7"/>
      <c r="F37" s="8"/>
      <c r="G37" s="9">
        <f t="shared" si="0"/>
        <v>0</v>
      </c>
      <c r="H37" s="9">
        <f t="shared" si="2"/>
        <v>0</v>
      </c>
      <c r="I37" s="9">
        <f t="shared" si="1"/>
        <v>0</v>
      </c>
      <c r="J37" s="10"/>
      <c r="K37" s="144">
        <v>23</v>
      </c>
      <c r="L37" s="145">
        <f t="shared" si="3"/>
        <v>0</v>
      </c>
      <c r="M37" s="145">
        <f t="shared" si="4"/>
        <v>0</v>
      </c>
      <c r="N37" s="145">
        <f t="shared" si="5"/>
        <v>0</v>
      </c>
      <c r="O37" s="145">
        <f t="shared" si="6"/>
        <v>0</v>
      </c>
    </row>
    <row r="38" spans="1:15" x14ac:dyDescent="0.4">
      <c r="A38" s="5"/>
      <c r="B38" s="6"/>
      <c r="C38" s="6"/>
      <c r="D38" s="7"/>
      <c r="E38" s="7"/>
      <c r="F38" s="8"/>
      <c r="G38" s="9">
        <f t="shared" si="0"/>
        <v>0</v>
      </c>
      <c r="H38" s="9">
        <f t="shared" si="2"/>
        <v>0</v>
      </c>
      <c r="I38" s="9">
        <f t="shared" si="1"/>
        <v>0</v>
      </c>
      <c r="J38" s="10"/>
      <c r="K38" s="144">
        <v>24</v>
      </c>
      <c r="L38" s="145">
        <f t="shared" si="3"/>
        <v>0</v>
      </c>
      <c r="M38" s="145">
        <f t="shared" si="4"/>
        <v>0</v>
      </c>
      <c r="N38" s="145">
        <f t="shared" si="5"/>
        <v>0</v>
      </c>
      <c r="O38" s="145">
        <f t="shared" si="6"/>
        <v>0</v>
      </c>
    </row>
    <row r="39" spans="1:15" x14ac:dyDescent="0.4">
      <c r="A39" s="5"/>
      <c r="B39" s="6"/>
      <c r="C39" s="6"/>
      <c r="D39" s="7"/>
      <c r="E39" s="7"/>
      <c r="F39" s="8"/>
      <c r="G39" s="9">
        <f t="shared" si="0"/>
        <v>0</v>
      </c>
      <c r="H39" s="9">
        <f t="shared" si="2"/>
        <v>0</v>
      </c>
      <c r="I39" s="9">
        <f t="shared" si="1"/>
        <v>0</v>
      </c>
      <c r="J39" s="10"/>
      <c r="K39" s="144">
        <v>25</v>
      </c>
      <c r="L39" s="145">
        <f t="shared" si="3"/>
        <v>0</v>
      </c>
      <c r="M39" s="145">
        <f t="shared" si="4"/>
        <v>0</v>
      </c>
      <c r="N39" s="145">
        <f t="shared" si="5"/>
        <v>0</v>
      </c>
      <c r="O39" s="145">
        <f t="shared" si="6"/>
        <v>0</v>
      </c>
    </row>
    <row r="40" spans="1:15" x14ac:dyDescent="0.4">
      <c r="A40" s="5"/>
      <c r="B40" s="6"/>
      <c r="C40" s="6"/>
      <c r="D40" s="7"/>
      <c r="E40" s="7"/>
      <c r="F40" s="8"/>
      <c r="G40" s="9">
        <f t="shared" si="0"/>
        <v>0</v>
      </c>
      <c r="H40" s="9">
        <f t="shared" si="2"/>
        <v>0</v>
      </c>
      <c r="I40" s="9">
        <f t="shared" si="1"/>
        <v>0</v>
      </c>
      <c r="K40" s="144">
        <v>26</v>
      </c>
      <c r="L40" s="145">
        <f t="shared" si="3"/>
        <v>0</v>
      </c>
      <c r="M40" s="145">
        <f t="shared" si="4"/>
        <v>0</v>
      </c>
      <c r="N40" s="145">
        <f t="shared" si="5"/>
        <v>0</v>
      </c>
      <c r="O40" s="145">
        <f t="shared" si="6"/>
        <v>0</v>
      </c>
    </row>
    <row r="41" spans="1:15" x14ac:dyDescent="0.4">
      <c r="A41" s="5"/>
      <c r="B41" s="6"/>
      <c r="C41" s="6"/>
      <c r="D41" s="7"/>
      <c r="E41" s="7"/>
      <c r="F41" s="8"/>
      <c r="G41" s="9">
        <f t="shared" si="0"/>
        <v>0</v>
      </c>
      <c r="H41" s="9">
        <f t="shared" si="2"/>
        <v>0</v>
      </c>
      <c r="I41" s="9">
        <f t="shared" si="1"/>
        <v>0</v>
      </c>
      <c r="K41" s="144">
        <v>27</v>
      </c>
      <c r="L41" s="145">
        <f t="shared" si="3"/>
        <v>0</v>
      </c>
      <c r="M41" s="145">
        <f t="shared" si="4"/>
        <v>0</v>
      </c>
      <c r="N41" s="145">
        <f t="shared" si="5"/>
        <v>0</v>
      </c>
      <c r="O41" s="145">
        <f t="shared" si="6"/>
        <v>0</v>
      </c>
    </row>
    <row r="42" spans="1:15" x14ac:dyDescent="0.4">
      <c r="A42" s="5"/>
      <c r="B42" s="6"/>
      <c r="C42" s="6"/>
      <c r="D42" s="7"/>
      <c r="E42" s="7"/>
      <c r="F42" s="8"/>
      <c r="G42" s="9">
        <f t="shared" si="0"/>
        <v>0</v>
      </c>
      <c r="H42" s="9">
        <f t="shared" si="2"/>
        <v>0</v>
      </c>
      <c r="I42" s="9">
        <f t="shared" si="1"/>
        <v>0</v>
      </c>
      <c r="K42" s="144">
        <v>28</v>
      </c>
      <c r="L42" s="145">
        <f t="shared" si="3"/>
        <v>0</v>
      </c>
      <c r="M42" s="145">
        <f t="shared" si="4"/>
        <v>0</v>
      </c>
      <c r="N42" s="145">
        <f t="shared" si="5"/>
        <v>0</v>
      </c>
      <c r="O42" s="145">
        <f t="shared" si="6"/>
        <v>0</v>
      </c>
    </row>
    <row r="43" spans="1:15" x14ac:dyDescent="0.4">
      <c r="A43" s="5"/>
      <c r="B43" s="6"/>
      <c r="C43" s="6"/>
      <c r="D43" s="7"/>
      <c r="E43" s="7"/>
      <c r="F43" s="8"/>
      <c r="G43" s="9">
        <f t="shared" si="0"/>
        <v>0</v>
      </c>
      <c r="H43" s="9">
        <f t="shared" si="2"/>
        <v>0</v>
      </c>
      <c r="I43" s="9">
        <f t="shared" si="1"/>
        <v>0</v>
      </c>
      <c r="K43" s="144">
        <v>29</v>
      </c>
      <c r="L43" s="145">
        <f t="shared" si="3"/>
        <v>0</v>
      </c>
      <c r="M43" s="145">
        <f t="shared" si="4"/>
        <v>0</v>
      </c>
      <c r="N43" s="145">
        <f t="shared" si="5"/>
        <v>0</v>
      </c>
      <c r="O43" s="145">
        <f t="shared" si="6"/>
        <v>0</v>
      </c>
    </row>
    <row r="44" spans="1:15" x14ac:dyDescent="0.4">
      <c r="A44" s="5"/>
      <c r="B44" s="6"/>
      <c r="C44" s="6"/>
      <c r="D44" s="7"/>
      <c r="E44" s="7"/>
      <c r="F44" s="8"/>
      <c r="G44" s="9">
        <f t="shared" si="0"/>
        <v>0</v>
      </c>
      <c r="H44" s="9">
        <f t="shared" si="2"/>
        <v>0</v>
      </c>
      <c r="I44" s="9">
        <f t="shared" si="1"/>
        <v>0</v>
      </c>
      <c r="K44" s="144">
        <v>30</v>
      </c>
      <c r="L44" s="145">
        <f t="shared" si="3"/>
        <v>0</v>
      </c>
      <c r="M44" s="145">
        <f t="shared" si="4"/>
        <v>0</v>
      </c>
      <c r="N44" s="145">
        <f t="shared" si="5"/>
        <v>0</v>
      </c>
      <c r="O44" s="145">
        <f t="shared" si="6"/>
        <v>0</v>
      </c>
    </row>
    <row r="45" spans="1:15" x14ac:dyDescent="0.4">
      <c r="A45" s="5"/>
      <c r="B45" s="6"/>
      <c r="C45" s="6"/>
      <c r="D45" s="7"/>
      <c r="E45" s="7"/>
      <c r="F45" s="8"/>
      <c r="G45" s="9">
        <f t="shared" si="0"/>
        <v>0</v>
      </c>
      <c r="H45" s="9">
        <f t="shared" si="2"/>
        <v>0</v>
      </c>
      <c r="I45" s="9">
        <f t="shared" si="1"/>
        <v>0</v>
      </c>
      <c r="K45" s="144">
        <v>31</v>
      </c>
      <c r="L45" s="145">
        <f t="shared" si="3"/>
        <v>0</v>
      </c>
      <c r="M45" s="145">
        <f t="shared" si="4"/>
        <v>0</v>
      </c>
      <c r="N45" s="145">
        <f t="shared" si="5"/>
        <v>0</v>
      </c>
      <c r="O45" s="145">
        <f t="shared" si="6"/>
        <v>0</v>
      </c>
    </row>
    <row r="46" spans="1:15" x14ac:dyDescent="0.4">
      <c r="A46" s="5"/>
      <c r="B46" s="6"/>
      <c r="C46" s="6"/>
      <c r="D46" s="7"/>
      <c r="E46" s="7"/>
      <c r="F46" s="8"/>
      <c r="G46" s="9">
        <f t="shared" si="0"/>
        <v>0</v>
      </c>
      <c r="H46" s="9">
        <f t="shared" si="2"/>
        <v>0</v>
      </c>
      <c r="I46" s="9">
        <f t="shared" si="1"/>
        <v>0</v>
      </c>
      <c r="K46" s="144" t="s">
        <v>20</v>
      </c>
      <c r="L46" s="146">
        <f>SUM(L15:L45)</f>
        <v>17</v>
      </c>
      <c r="M46" s="146">
        <f t="shared" ref="M46:O46" si="7">SUM(M15:M45)</f>
        <v>124000</v>
      </c>
      <c r="N46" s="146">
        <f t="shared" si="7"/>
        <v>2</v>
      </c>
      <c r="O46" s="146">
        <f t="shared" si="7"/>
        <v>136000</v>
      </c>
    </row>
    <row r="47" spans="1:15" x14ac:dyDescent="0.4">
      <c r="A47" s="5"/>
      <c r="B47" s="6"/>
      <c r="C47" s="6"/>
      <c r="D47" s="7"/>
      <c r="E47" s="7"/>
      <c r="F47" s="8"/>
      <c r="G47" s="9">
        <f t="shared" si="0"/>
        <v>0</v>
      </c>
      <c r="H47" s="9">
        <f t="shared" si="2"/>
        <v>0</v>
      </c>
      <c r="I47" s="9">
        <f t="shared" si="1"/>
        <v>0</v>
      </c>
      <c r="K47" s="45"/>
      <c r="L47" s="45"/>
      <c r="M47" s="45"/>
      <c r="N47" s="45"/>
      <c r="O47" s="45"/>
    </row>
    <row r="48" spans="1:15" x14ac:dyDescent="0.4">
      <c r="A48" s="5"/>
      <c r="B48" s="6"/>
      <c r="C48" s="6"/>
      <c r="D48" s="7"/>
      <c r="E48" s="7"/>
      <c r="F48" s="8"/>
      <c r="G48" s="9">
        <f t="shared" si="0"/>
        <v>0</v>
      </c>
      <c r="H48" s="9">
        <f t="shared" si="2"/>
        <v>0</v>
      </c>
      <c r="I48" s="9">
        <f t="shared" si="1"/>
        <v>0</v>
      </c>
      <c r="K48" s="45"/>
      <c r="L48" s="45"/>
      <c r="M48" s="45"/>
      <c r="N48" s="45"/>
      <c r="O48" s="45"/>
    </row>
    <row r="49" spans="1:11" x14ac:dyDescent="0.4">
      <c r="A49" s="5"/>
      <c r="B49" s="6"/>
      <c r="C49" s="6"/>
      <c r="D49" s="7"/>
      <c r="E49" s="7"/>
      <c r="F49" s="8"/>
      <c r="G49" s="9">
        <f t="shared" si="0"/>
        <v>0</v>
      </c>
      <c r="H49" s="9">
        <f t="shared" si="2"/>
        <v>0</v>
      </c>
      <c r="I49" s="9">
        <f t="shared" si="1"/>
        <v>0</v>
      </c>
      <c r="K49" s="1"/>
    </row>
    <row r="50" spans="1:11" x14ac:dyDescent="0.4">
      <c r="A50" s="5"/>
      <c r="B50" s="6"/>
      <c r="C50" s="6"/>
      <c r="D50" s="7"/>
      <c r="E50" s="7"/>
      <c r="F50" s="8"/>
      <c r="G50" s="9">
        <f t="shared" si="0"/>
        <v>0</v>
      </c>
      <c r="H50" s="9">
        <f t="shared" si="2"/>
        <v>0</v>
      </c>
      <c r="I50" s="9">
        <f t="shared" si="1"/>
        <v>0</v>
      </c>
      <c r="K50" s="1"/>
    </row>
    <row r="51" spans="1:11" x14ac:dyDescent="0.4">
      <c r="A51" s="5"/>
      <c r="B51" s="6"/>
      <c r="C51" s="6"/>
      <c r="D51" s="7"/>
      <c r="E51" s="7"/>
      <c r="F51" s="8"/>
      <c r="G51" s="9">
        <f t="shared" si="0"/>
        <v>0</v>
      </c>
      <c r="H51" s="9">
        <f t="shared" si="2"/>
        <v>0</v>
      </c>
      <c r="I51" s="9">
        <f t="shared" si="1"/>
        <v>0</v>
      </c>
      <c r="K51" s="1"/>
    </row>
    <row r="52" spans="1:11" x14ac:dyDescent="0.4">
      <c r="A52" s="5"/>
      <c r="B52" s="6"/>
      <c r="C52" s="6"/>
      <c r="D52" s="7"/>
      <c r="E52" s="7"/>
      <c r="F52" s="8"/>
      <c r="G52" s="9">
        <f t="shared" si="0"/>
        <v>0</v>
      </c>
      <c r="H52" s="9">
        <f t="shared" si="2"/>
        <v>0</v>
      </c>
      <c r="I52" s="9">
        <f t="shared" si="1"/>
        <v>0</v>
      </c>
      <c r="K52" s="1"/>
    </row>
    <row r="53" spans="1:11" x14ac:dyDescent="0.4">
      <c r="A53" s="5"/>
      <c r="B53" s="6"/>
      <c r="C53" s="6"/>
      <c r="D53" s="7"/>
      <c r="E53" s="7"/>
      <c r="F53" s="8"/>
      <c r="G53" s="9">
        <f t="shared" si="0"/>
        <v>0</v>
      </c>
      <c r="H53" s="9">
        <f t="shared" si="2"/>
        <v>0</v>
      </c>
      <c r="I53" s="9">
        <f t="shared" si="1"/>
        <v>0</v>
      </c>
      <c r="K53" s="1"/>
    </row>
    <row r="54" spans="1:11" x14ac:dyDescent="0.4">
      <c r="A54" s="5"/>
      <c r="B54" s="6"/>
      <c r="C54" s="6"/>
      <c r="D54" s="7"/>
      <c r="E54" s="7"/>
      <c r="F54" s="8"/>
      <c r="G54" s="9">
        <f t="shared" si="0"/>
        <v>0</v>
      </c>
      <c r="H54" s="9">
        <f t="shared" si="2"/>
        <v>0</v>
      </c>
      <c r="I54" s="9">
        <f t="shared" si="1"/>
        <v>0</v>
      </c>
      <c r="K54" s="1"/>
    </row>
    <row r="55" spans="1:11" x14ac:dyDescent="0.4">
      <c r="A55" s="5"/>
      <c r="B55" s="6"/>
      <c r="C55" s="6"/>
      <c r="D55" s="7"/>
      <c r="E55" s="7"/>
      <c r="F55" s="8"/>
      <c r="G55" s="9">
        <f t="shared" si="0"/>
        <v>0</v>
      </c>
      <c r="H55" s="9">
        <f t="shared" si="2"/>
        <v>0</v>
      </c>
      <c r="I55" s="9">
        <f t="shared" si="1"/>
        <v>0</v>
      </c>
      <c r="K55" s="1"/>
    </row>
    <row r="56" spans="1:11" x14ac:dyDescent="0.4">
      <c r="A56" s="5"/>
      <c r="B56" s="6"/>
      <c r="C56" s="6"/>
      <c r="D56" s="7"/>
      <c r="E56" s="7"/>
      <c r="F56" s="8"/>
      <c r="G56" s="9">
        <f t="shared" si="0"/>
        <v>0</v>
      </c>
      <c r="H56" s="9">
        <f t="shared" si="2"/>
        <v>0</v>
      </c>
      <c r="I56" s="9">
        <f t="shared" si="1"/>
        <v>0</v>
      </c>
      <c r="K56" s="1"/>
    </row>
    <row r="57" spans="1:11" x14ac:dyDescent="0.4">
      <c r="A57" s="5"/>
      <c r="B57" s="6"/>
      <c r="C57" s="6"/>
      <c r="D57" s="7"/>
      <c r="E57" s="7"/>
      <c r="F57" s="8"/>
      <c r="G57" s="9">
        <f t="shared" si="0"/>
        <v>0</v>
      </c>
      <c r="H57" s="9">
        <f t="shared" si="2"/>
        <v>0</v>
      </c>
      <c r="I57" s="9">
        <f t="shared" si="1"/>
        <v>0</v>
      </c>
      <c r="K57" s="1"/>
    </row>
    <row r="58" spans="1:11" x14ac:dyDescent="0.4">
      <c r="A58" s="5"/>
      <c r="B58" s="6"/>
      <c r="C58" s="6"/>
      <c r="D58" s="7"/>
      <c r="E58" s="7"/>
      <c r="F58" s="8"/>
      <c r="G58" s="9">
        <f t="shared" si="0"/>
        <v>0</v>
      </c>
      <c r="H58" s="9">
        <f t="shared" si="2"/>
        <v>0</v>
      </c>
      <c r="I58" s="9">
        <f t="shared" si="1"/>
        <v>0</v>
      </c>
      <c r="K58" s="1"/>
    </row>
    <row r="59" spans="1:11" x14ac:dyDescent="0.4">
      <c r="A59" s="5"/>
      <c r="B59" s="6"/>
      <c r="C59" s="6"/>
      <c r="D59" s="7"/>
      <c r="E59" s="7"/>
      <c r="F59" s="8"/>
      <c r="G59" s="9">
        <f t="shared" si="0"/>
        <v>0</v>
      </c>
      <c r="H59" s="9">
        <f t="shared" si="2"/>
        <v>0</v>
      </c>
      <c r="I59" s="9">
        <f t="shared" si="1"/>
        <v>0</v>
      </c>
      <c r="K59" s="1"/>
    </row>
    <row r="60" spans="1:11" x14ac:dyDescent="0.4">
      <c r="A60" s="5"/>
      <c r="B60" s="6"/>
      <c r="C60" s="6"/>
      <c r="D60" s="7"/>
      <c r="E60" s="7"/>
      <c r="F60" s="8"/>
      <c r="G60" s="9">
        <f t="shared" si="0"/>
        <v>0</v>
      </c>
      <c r="H60" s="9">
        <f t="shared" si="2"/>
        <v>0</v>
      </c>
      <c r="I60" s="9">
        <f t="shared" si="1"/>
        <v>0</v>
      </c>
      <c r="K60" s="1"/>
    </row>
    <row r="61" spans="1:11" x14ac:dyDescent="0.4">
      <c r="A61" s="5"/>
      <c r="B61" s="6"/>
      <c r="C61" s="6"/>
      <c r="D61" s="7"/>
      <c r="E61" s="7"/>
      <c r="F61" s="8"/>
      <c r="G61" s="9">
        <f t="shared" si="0"/>
        <v>0</v>
      </c>
      <c r="H61" s="9">
        <f t="shared" si="2"/>
        <v>0</v>
      </c>
      <c r="I61" s="9">
        <f t="shared" si="1"/>
        <v>0</v>
      </c>
      <c r="K61" s="1"/>
    </row>
    <row r="62" spans="1:11" x14ac:dyDescent="0.4">
      <c r="A62" s="5"/>
      <c r="B62" s="6"/>
      <c r="C62" s="6"/>
      <c r="D62" s="7"/>
      <c r="E62" s="7"/>
      <c r="F62" s="8"/>
      <c r="G62" s="9">
        <f t="shared" si="0"/>
        <v>0</v>
      </c>
      <c r="H62" s="9">
        <f t="shared" si="2"/>
        <v>0</v>
      </c>
      <c r="I62" s="9">
        <f t="shared" si="1"/>
        <v>0</v>
      </c>
      <c r="K62" s="1"/>
    </row>
    <row r="63" spans="1:11" x14ac:dyDescent="0.4">
      <c r="A63" s="5"/>
      <c r="B63" s="6"/>
      <c r="C63" s="6"/>
      <c r="D63" s="7"/>
      <c r="E63" s="7"/>
      <c r="F63" s="8"/>
      <c r="G63" s="9">
        <f t="shared" si="0"/>
        <v>0</v>
      </c>
      <c r="H63" s="9">
        <f t="shared" si="2"/>
        <v>0</v>
      </c>
      <c r="I63" s="9">
        <f t="shared" si="1"/>
        <v>0</v>
      </c>
      <c r="K63" s="1"/>
    </row>
    <row r="64" spans="1:11" x14ac:dyDescent="0.4">
      <c r="A64" s="5"/>
      <c r="B64" s="6"/>
      <c r="C64" s="6"/>
      <c r="D64" s="7"/>
      <c r="E64" s="7"/>
      <c r="F64" s="8"/>
      <c r="G64" s="9">
        <f t="shared" si="0"/>
        <v>0</v>
      </c>
      <c r="H64" s="9">
        <f t="shared" si="2"/>
        <v>0</v>
      </c>
      <c r="I64" s="9">
        <f t="shared" si="1"/>
        <v>0</v>
      </c>
      <c r="K64" s="1"/>
    </row>
    <row r="65" spans="1:11" x14ac:dyDescent="0.4">
      <c r="A65" s="5"/>
      <c r="B65" s="6"/>
      <c r="C65" s="6"/>
      <c r="D65" s="7"/>
      <c r="E65" s="7"/>
      <c r="F65" s="8"/>
      <c r="G65" s="9">
        <f t="shared" si="0"/>
        <v>0</v>
      </c>
      <c r="H65" s="9">
        <f t="shared" si="2"/>
        <v>0</v>
      </c>
      <c r="I65" s="9">
        <f t="shared" si="1"/>
        <v>0</v>
      </c>
      <c r="K65" s="1"/>
    </row>
    <row r="66" spans="1:11" x14ac:dyDescent="0.4">
      <c r="A66" s="5"/>
      <c r="B66" s="6"/>
      <c r="C66" s="6"/>
      <c r="D66" s="7"/>
      <c r="E66" s="7"/>
      <c r="F66" s="8"/>
      <c r="G66" s="9">
        <f t="shared" si="0"/>
        <v>0</v>
      </c>
      <c r="H66" s="9">
        <f t="shared" si="2"/>
        <v>0</v>
      </c>
      <c r="I66" s="9">
        <f t="shared" si="1"/>
        <v>0</v>
      </c>
      <c r="K66" s="1"/>
    </row>
    <row r="67" spans="1:11" x14ac:dyDescent="0.4">
      <c r="A67" s="5"/>
      <c r="B67" s="6"/>
      <c r="C67" s="6"/>
      <c r="D67" s="7"/>
      <c r="E67" s="7"/>
      <c r="F67" s="8"/>
      <c r="G67" s="9">
        <f t="shared" si="0"/>
        <v>0</v>
      </c>
      <c r="H67" s="9">
        <f t="shared" si="2"/>
        <v>0</v>
      </c>
      <c r="I67" s="9">
        <f t="shared" si="1"/>
        <v>0</v>
      </c>
      <c r="K67" s="1"/>
    </row>
    <row r="68" spans="1:11" x14ac:dyDescent="0.4">
      <c r="A68" s="5"/>
      <c r="B68" s="6"/>
      <c r="C68" s="6"/>
      <c r="D68" s="7"/>
      <c r="E68" s="7"/>
      <c r="F68" s="8"/>
      <c r="G68" s="9">
        <f t="shared" si="0"/>
        <v>0</v>
      </c>
      <c r="H68" s="9">
        <f t="shared" si="2"/>
        <v>0</v>
      </c>
      <c r="I68" s="9">
        <f t="shared" si="1"/>
        <v>0</v>
      </c>
      <c r="K68" s="1"/>
    </row>
    <row r="69" spans="1:11" x14ac:dyDescent="0.4">
      <c r="A69" s="5"/>
      <c r="B69" s="6"/>
      <c r="C69" s="6"/>
      <c r="D69" s="7"/>
      <c r="E69" s="7"/>
      <c r="F69" s="8"/>
      <c r="G69" s="9">
        <f t="shared" si="0"/>
        <v>0</v>
      </c>
      <c r="H69" s="9">
        <f t="shared" si="2"/>
        <v>0</v>
      </c>
      <c r="I69" s="9">
        <f t="shared" si="1"/>
        <v>0</v>
      </c>
      <c r="K69" s="1"/>
    </row>
    <row r="70" spans="1:11" x14ac:dyDescent="0.4">
      <c r="A70" s="5"/>
      <c r="B70" s="6"/>
      <c r="C70" s="6"/>
      <c r="D70" s="7"/>
      <c r="E70" s="7"/>
      <c r="F70" s="8"/>
      <c r="G70" s="9">
        <f t="shared" si="0"/>
        <v>0</v>
      </c>
      <c r="H70" s="9">
        <f t="shared" si="2"/>
        <v>0</v>
      </c>
      <c r="I70" s="9">
        <f t="shared" si="1"/>
        <v>0</v>
      </c>
      <c r="K70" s="1"/>
    </row>
    <row r="71" spans="1:11" x14ac:dyDescent="0.4">
      <c r="A71" s="5"/>
      <c r="B71" s="6"/>
      <c r="C71" s="6"/>
      <c r="D71" s="7"/>
      <c r="E71" s="7"/>
      <c r="F71" s="8"/>
      <c r="G71" s="9">
        <f t="shared" si="0"/>
        <v>0</v>
      </c>
      <c r="H71" s="9">
        <f t="shared" si="2"/>
        <v>0</v>
      </c>
      <c r="I71" s="9">
        <f t="shared" si="1"/>
        <v>0</v>
      </c>
      <c r="K71" s="1"/>
    </row>
    <row r="72" spans="1:11" x14ac:dyDescent="0.4">
      <c r="A72" s="5"/>
      <c r="B72" s="6"/>
      <c r="C72" s="6"/>
      <c r="D72" s="7"/>
      <c r="E72" s="7"/>
      <c r="F72" s="8"/>
      <c r="G72" s="9">
        <f t="shared" si="0"/>
        <v>0</v>
      </c>
      <c r="H72" s="9">
        <f t="shared" si="2"/>
        <v>0</v>
      </c>
      <c r="I72" s="9">
        <f t="shared" si="1"/>
        <v>0</v>
      </c>
      <c r="K72" s="1"/>
    </row>
    <row r="73" spans="1:11" x14ac:dyDescent="0.4">
      <c r="A73" s="5"/>
      <c r="B73" s="6"/>
      <c r="C73" s="6"/>
      <c r="D73" s="7"/>
      <c r="E73" s="7"/>
      <c r="F73" s="8"/>
      <c r="G73" s="9">
        <f t="shared" ref="G73:G136" si="8">ROUNDDOWN((D73-E73)/1.1, 0)</f>
        <v>0</v>
      </c>
      <c r="H73" s="9">
        <f t="shared" si="2"/>
        <v>0</v>
      </c>
      <c r="I73" s="9">
        <f t="shared" ref="I73:I136" si="9">IF(F73=1,MIN(H73 * 0.03),0)</f>
        <v>0</v>
      </c>
      <c r="K73" s="1"/>
    </row>
    <row r="74" spans="1:11" x14ac:dyDescent="0.4">
      <c r="A74" s="5"/>
      <c r="B74" s="6"/>
      <c r="C74" s="6"/>
      <c r="D74" s="7"/>
      <c r="E74" s="7"/>
      <c r="F74" s="8"/>
      <c r="G74" s="9">
        <f t="shared" si="8"/>
        <v>0</v>
      </c>
      <c r="H74" s="9">
        <f t="shared" ref="H74:H137" si="10">ROUNDDOWN(G74, -3)</f>
        <v>0</v>
      </c>
      <c r="I74" s="9">
        <f t="shared" si="9"/>
        <v>0</v>
      </c>
      <c r="K74" s="1"/>
    </row>
    <row r="75" spans="1:11" x14ac:dyDescent="0.4">
      <c r="A75" s="5"/>
      <c r="B75" s="6"/>
      <c r="C75" s="6"/>
      <c r="D75" s="7"/>
      <c r="E75" s="7"/>
      <c r="F75" s="8"/>
      <c r="G75" s="9">
        <f t="shared" si="8"/>
        <v>0</v>
      </c>
      <c r="H75" s="9">
        <f t="shared" si="10"/>
        <v>0</v>
      </c>
      <c r="I75" s="9">
        <f t="shared" si="9"/>
        <v>0</v>
      </c>
      <c r="K75" s="1"/>
    </row>
    <row r="76" spans="1:11" x14ac:dyDescent="0.4">
      <c r="A76" s="5"/>
      <c r="B76" s="6"/>
      <c r="C76" s="6"/>
      <c r="D76" s="7"/>
      <c r="E76" s="7"/>
      <c r="F76" s="8"/>
      <c r="G76" s="9">
        <f t="shared" si="8"/>
        <v>0</v>
      </c>
      <c r="H76" s="9">
        <f t="shared" si="10"/>
        <v>0</v>
      </c>
      <c r="I76" s="9">
        <f t="shared" si="9"/>
        <v>0</v>
      </c>
      <c r="K76" s="1"/>
    </row>
    <row r="77" spans="1:11" x14ac:dyDescent="0.4">
      <c r="A77" s="5"/>
      <c r="B77" s="6"/>
      <c r="C77" s="6"/>
      <c r="D77" s="7"/>
      <c r="E77" s="7"/>
      <c r="F77" s="8"/>
      <c r="G77" s="9">
        <f t="shared" si="8"/>
        <v>0</v>
      </c>
      <c r="H77" s="9">
        <f t="shared" si="10"/>
        <v>0</v>
      </c>
      <c r="I77" s="9">
        <f t="shared" si="9"/>
        <v>0</v>
      </c>
      <c r="K77" s="1"/>
    </row>
    <row r="78" spans="1:11" x14ac:dyDescent="0.4">
      <c r="A78" s="5"/>
      <c r="B78" s="6"/>
      <c r="C78" s="6"/>
      <c r="D78" s="7"/>
      <c r="E78" s="7"/>
      <c r="F78" s="8"/>
      <c r="G78" s="9">
        <f t="shared" si="8"/>
        <v>0</v>
      </c>
      <c r="H78" s="9">
        <f t="shared" si="10"/>
        <v>0</v>
      </c>
      <c r="I78" s="9">
        <f t="shared" si="9"/>
        <v>0</v>
      </c>
      <c r="K78" s="1"/>
    </row>
    <row r="79" spans="1:11" x14ac:dyDescent="0.4">
      <c r="A79" s="5"/>
      <c r="B79" s="6"/>
      <c r="C79" s="6"/>
      <c r="D79" s="7"/>
      <c r="E79" s="7"/>
      <c r="F79" s="8"/>
      <c r="G79" s="9">
        <f t="shared" si="8"/>
        <v>0</v>
      </c>
      <c r="H79" s="9">
        <f t="shared" si="10"/>
        <v>0</v>
      </c>
      <c r="I79" s="9">
        <f t="shared" si="9"/>
        <v>0</v>
      </c>
      <c r="K79" s="1"/>
    </row>
    <row r="80" spans="1:11" x14ac:dyDescent="0.4">
      <c r="A80" s="5"/>
      <c r="B80" s="6"/>
      <c r="C80" s="6"/>
      <c r="D80" s="7"/>
      <c r="E80" s="7"/>
      <c r="F80" s="8"/>
      <c r="G80" s="9">
        <f t="shared" si="8"/>
        <v>0</v>
      </c>
      <c r="H80" s="9">
        <f t="shared" si="10"/>
        <v>0</v>
      </c>
      <c r="I80" s="9">
        <f t="shared" si="9"/>
        <v>0</v>
      </c>
      <c r="K80" s="1"/>
    </row>
    <row r="81" spans="1:11" x14ac:dyDescent="0.4">
      <c r="A81" s="5"/>
      <c r="B81" s="6"/>
      <c r="C81" s="6"/>
      <c r="D81" s="7"/>
      <c r="E81" s="7"/>
      <c r="F81" s="8"/>
      <c r="G81" s="9">
        <f t="shared" si="8"/>
        <v>0</v>
      </c>
      <c r="H81" s="9">
        <f t="shared" si="10"/>
        <v>0</v>
      </c>
      <c r="I81" s="9">
        <f t="shared" si="9"/>
        <v>0</v>
      </c>
      <c r="K81" s="1"/>
    </row>
    <row r="82" spans="1:11" x14ac:dyDescent="0.4">
      <c r="A82" s="5"/>
      <c r="B82" s="6"/>
      <c r="C82" s="6"/>
      <c r="D82" s="7"/>
      <c r="E82" s="7"/>
      <c r="F82" s="8"/>
      <c r="G82" s="9">
        <f t="shared" si="8"/>
        <v>0</v>
      </c>
      <c r="H82" s="9">
        <f t="shared" si="10"/>
        <v>0</v>
      </c>
      <c r="I82" s="9">
        <f t="shared" si="9"/>
        <v>0</v>
      </c>
      <c r="K82" s="1"/>
    </row>
    <row r="83" spans="1:11" x14ac:dyDescent="0.4">
      <c r="A83" s="5"/>
      <c r="B83" s="6"/>
      <c r="C83" s="6"/>
      <c r="D83" s="7"/>
      <c r="E83" s="7"/>
      <c r="F83" s="8"/>
      <c r="G83" s="9">
        <f t="shared" si="8"/>
        <v>0</v>
      </c>
      <c r="H83" s="9">
        <f t="shared" si="10"/>
        <v>0</v>
      </c>
      <c r="I83" s="9">
        <f t="shared" si="9"/>
        <v>0</v>
      </c>
      <c r="K83" s="1"/>
    </row>
    <row r="84" spans="1:11" x14ac:dyDescent="0.4">
      <c r="A84" s="5"/>
      <c r="B84" s="6"/>
      <c r="C84" s="6"/>
      <c r="D84" s="7"/>
      <c r="E84" s="7"/>
      <c r="F84" s="8"/>
      <c r="G84" s="9">
        <f t="shared" si="8"/>
        <v>0</v>
      </c>
      <c r="H84" s="9">
        <f t="shared" si="10"/>
        <v>0</v>
      </c>
      <c r="I84" s="9">
        <f t="shared" si="9"/>
        <v>0</v>
      </c>
      <c r="K84" s="1"/>
    </row>
    <row r="85" spans="1:11" x14ac:dyDescent="0.4">
      <c r="A85" s="5"/>
      <c r="B85" s="6"/>
      <c r="C85" s="6"/>
      <c r="D85" s="7"/>
      <c r="E85" s="7"/>
      <c r="F85" s="8"/>
      <c r="G85" s="9">
        <f t="shared" si="8"/>
        <v>0</v>
      </c>
      <c r="H85" s="9">
        <f t="shared" si="10"/>
        <v>0</v>
      </c>
      <c r="I85" s="9">
        <f t="shared" si="9"/>
        <v>0</v>
      </c>
      <c r="K85" s="1"/>
    </row>
    <row r="86" spans="1:11" x14ac:dyDescent="0.4">
      <c r="A86" s="5"/>
      <c r="B86" s="6"/>
      <c r="C86" s="6"/>
      <c r="D86" s="7"/>
      <c r="E86" s="7"/>
      <c r="F86" s="8"/>
      <c r="G86" s="9">
        <f t="shared" si="8"/>
        <v>0</v>
      </c>
      <c r="H86" s="9">
        <f t="shared" si="10"/>
        <v>0</v>
      </c>
      <c r="I86" s="9">
        <f t="shared" si="9"/>
        <v>0</v>
      </c>
      <c r="K86" s="1"/>
    </row>
    <row r="87" spans="1:11" x14ac:dyDescent="0.4">
      <c r="A87" s="5"/>
      <c r="B87" s="6"/>
      <c r="C87" s="6"/>
      <c r="D87" s="7"/>
      <c r="E87" s="7"/>
      <c r="F87" s="8"/>
      <c r="G87" s="9">
        <f t="shared" si="8"/>
        <v>0</v>
      </c>
      <c r="H87" s="9">
        <f t="shared" si="10"/>
        <v>0</v>
      </c>
      <c r="I87" s="9">
        <f t="shared" si="9"/>
        <v>0</v>
      </c>
      <c r="K87" s="1"/>
    </row>
    <row r="88" spans="1:11" x14ac:dyDescent="0.4">
      <c r="A88" s="5"/>
      <c r="B88" s="6"/>
      <c r="C88" s="6"/>
      <c r="D88" s="7"/>
      <c r="E88" s="7"/>
      <c r="F88" s="8"/>
      <c r="G88" s="9">
        <f t="shared" si="8"/>
        <v>0</v>
      </c>
      <c r="H88" s="9">
        <f t="shared" si="10"/>
        <v>0</v>
      </c>
      <c r="I88" s="9">
        <f t="shared" si="9"/>
        <v>0</v>
      </c>
      <c r="K88" s="1"/>
    </row>
    <row r="89" spans="1:11" x14ac:dyDescent="0.4">
      <c r="A89" s="5"/>
      <c r="B89" s="6"/>
      <c r="C89" s="6"/>
      <c r="D89" s="7"/>
      <c r="E89" s="7"/>
      <c r="F89" s="8"/>
      <c r="G89" s="9">
        <f t="shared" si="8"/>
        <v>0</v>
      </c>
      <c r="H89" s="9">
        <f t="shared" si="10"/>
        <v>0</v>
      </c>
      <c r="I89" s="9">
        <f t="shared" si="9"/>
        <v>0</v>
      </c>
      <c r="K89" s="1"/>
    </row>
    <row r="90" spans="1:11" x14ac:dyDescent="0.4">
      <c r="A90" s="5"/>
      <c r="B90" s="6"/>
      <c r="C90" s="6"/>
      <c r="D90" s="7"/>
      <c r="E90" s="7"/>
      <c r="F90" s="8"/>
      <c r="G90" s="9">
        <f t="shared" si="8"/>
        <v>0</v>
      </c>
      <c r="H90" s="9">
        <f t="shared" si="10"/>
        <v>0</v>
      </c>
      <c r="I90" s="9">
        <f t="shared" si="9"/>
        <v>0</v>
      </c>
      <c r="K90" s="1"/>
    </row>
    <row r="91" spans="1:11" x14ac:dyDescent="0.4">
      <c r="A91" s="5"/>
      <c r="B91" s="6"/>
      <c r="C91" s="6"/>
      <c r="D91" s="7"/>
      <c r="E91" s="7"/>
      <c r="F91" s="8"/>
      <c r="G91" s="9">
        <f t="shared" si="8"/>
        <v>0</v>
      </c>
      <c r="H91" s="9">
        <f t="shared" si="10"/>
        <v>0</v>
      </c>
      <c r="I91" s="9">
        <f t="shared" si="9"/>
        <v>0</v>
      </c>
      <c r="K91" s="1"/>
    </row>
    <row r="92" spans="1:11" x14ac:dyDescent="0.4">
      <c r="A92" s="5"/>
      <c r="B92" s="6"/>
      <c r="C92" s="6"/>
      <c r="D92" s="7"/>
      <c r="E92" s="7"/>
      <c r="F92" s="8"/>
      <c r="G92" s="9">
        <f t="shared" si="8"/>
        <v>0</v>
      </c>
      <c r="H92" s="9">
        <f t="shared" si="10"/>
        <v>0</v>
      </c>
      <c r="I92" s="9">
        <f t="shared" si="9"/>
        <v>0</v>
      </c>
      <c r="K92" s="1"/>
    </row>
    <row r="93" spans="1:11" x14ac:dyDescent="0.4">
      <c r="A93" s="5"/>
      <c r="B93" s="6"/>
      <c r="C93" s="6"/>
      <c r="D93" s="7"/>
      <c r="E93" s="7"/>
      <c r="F93" s="8"/>
      <c r="G93" s="9">
        <f t="shared" si="8"/>
        <v>0</v>
      </c>
      <c r="H93" s="9">
        <f t="shared" si="10"/>
        <v>0</v>
      </c>
      <c r="I93" s="9">
        <f t="shared" si="9"/>
        <v>0</v>
      </c>
      <c r="K93" s="1"/>
    </row>
    <row r="94" spans="1:11" x14ac:dyDescent="0.4">
      <c r="A94" s="5"/>
      <c r="B94" s="6"/>
      <c r="C94" s="6"/>
      <c r="D94" s="7"/>
      <c r="E94" s="7"/>
      <c r="F94" s="8"/>
      <c r="G94" s="9">
        <f t="shared" si="8"/>
        <v>0</v>
      </c>
      <c r="H94" s="9">
        <f t="shared" si="10"/>
        <v>0</v>
      </c>
      <c r="I94" s="9">
        <f t="shared" si="9"/>
        <v>0</v>
      </c>
      <c r="K94" s="1"/>
    </row>
    <row r="95" spans="1:11" x14ac:dyDescent="0.4">
      <c r="A95" s="5"/>
      <c r="B95" s="6"/>
      <c r="C95" s="6"/>
      <c r="D95" s="7"/>
      <c r="E95" s="7"/>
      <c r="F95" s="8"/>
      <c r="G95" s="9">
        <f t="shared" si="8"/>
        <v>0</v>
      </c>
      <c r="H95" s="9">
        <f t="shared" si="10"/>
        <v>0</v>
      </c>
      <c r="I95" s="9">
        <f t="shared" si="9"/>
        <v>0</v>
      </c>
      <c r="K95" s="1"/>
    </row>
    <row r="96" spans="1:11" x14ac:dyDescent="0.4">
      <c r="A96" s="5"/>
      <c r="B96" s="6"/>
      <c r="C96" s="6"/>
      <c r="D96" s="7"/>
      <c r="E96" s="7"/>
      <c r="F96" s="8"/>
      <c r="G96" s="9">
        <f t="shared" si="8"/>
        <v>0</v>
      </c>
      <c r="H96" s="9">
        <f t="shared" si="10"/>
        <v>0</v>
      </c>
      <c r="I96" s="9">
        <f t="shared" si="9"/>
        <v>0</v>
      </c>
      <c r="K96" s="1"/>
    </row>
    <row r="97" spans="1:11" x14ac:dyDescent="0.4">
      <c r="A97" s="5"/>
      <c r="B97" s="6"/>
      <c r="C97" s="6"/>
      <c r="D97" s="7"/>
      <c r="E97" s="7"/>
      <c r="F97" s="8"/>
      <c r="G97" s="9">
        <f t="shared" si="8"/>
        <v>0</v>
      </c>
      <c r="H97" s="9">
        <f t="shared" si="10"/>
        <v>0</v>
      </c>
      <c r="I97" s="9">
        <f t="shared" si="9"/>
        <v>0</v>
      </c>
      <c r="K97" s="1"/>
    </row>
    <row r="98" spans="1:11" x14ac:dyDescent="0.4">
      <c r="A98" s="5"/>
      <c r="B98" s="6"/>
      <c r="C98" s="6"/>
      <c r="D98" s="7"/>
      <c r="E98" s="7"/>
      <c r="F98" s="8"/>
      <c r="G98" s="9">
        <f t="shared" si="8"/>
        <v>0</v>
      </c>
      <c r="H98" s="9">
        <f t="shared" si="10"/>
        <v>0</v>
      </c>
      <c r="I98" s="9">
        <f t="shared" si="9"/>
        <v>0</v>
      </c>
      <c r="K98" s="1"/>
    </row>
    <row r="99" spans="1:11" x14ac:dyDescent="0.4">
      <c r="A99" s="5"/>
      <c r="B99" s="6"/>
      <c r="C99" s="6"/>
      <c r="D99" s="7"/>
      <c r="E99" s="7"/>
      <c r="F99" s="8"/>
      <c r="G99" s="9">
        <f t="shared" si="8"/>
        <v>0</v>
      </c>
      <c r="H99" s="9">
        <f t="shared" si="10"/>
        <v>0</v>
      </c>
      <c r="I99" s="9">
        <f t="shared" si="9"/>
        <v>0</v>
      </c>
      <c r="K99" s="1"/>
    </row>
    <row r="100" spans="1:11" x14ac:dyDescent="0.4">
      <c r="A100" s="5"/>
      <c r="B100" s="6"/>
      <c r="C100" s="6"/>
      <c r="D100" s="7"/>
      <c r="E100" s="7"/>
      <c r="F100" s="8"/>
      <c r="G100" s="9">
        <f t="shared" si="8"/>
        <v>0</v>
      </c>
      <c r="H100" s="9">
        <f t="shared" si="10"/>
        <v>0</v>
      </c>
      <c r="I100" s="9">
        <f t="shared" si="9"/>
        <v>0</v>
      </c>
      <c r="K100" s="1"/>
    </row>
    <row r="101" spans="1:11" x14ac:dyDescent="0.4">
      <c r="A101" s="5"/>
      <c r="B101" s="6"/>
      <c r="C101" s="6"/>
      <c r="D101" s="7"/>
      <c r="E101" s="7"/>
      <c r="F101" s="8"/>
      <c r="G101" s="9">
        <f t="shared" si="8"/>
        <v>0</v>
      </c>
      <c r="H101" s="9">
        <f t="shared" si="10"/>
        <v>0</v>
      </c>
      <c r="I101" s="9">
        <f t="shared" si="9"/>
        <v>0</v>
      </c>
      <c r="K101" s="1"/>
    </row>
    <row r="102" spans="1:11" x14ac:dyDescent="0.4">
      <c r="A102" s="5"/>
      <c r="B102" s="6"/>
      <c r="C102" s="6"/>
      <c r="D102" s="7"/>
      <c r="E102" s="7"/>
      <c r="F102" s="8"/>
      <c r="G102" s="9">
        <f t="shared" si="8"/>
        <v>0</v>
      </c>
      <c r="H102" s="9">
        <f t="shared" si="10"/>
        <v>0</v>
      </c>
      <c r="I102" s="9">
        <f t="shared" si="9"/>
        <v>0</v>
      </c>
      <c r="K102" s="1"/>
    </row>
    <row r="103" spans="1:11" x14ac:dyDescent="0.4">
      <c r="A103" s="5"/>
      <c r="B103" s="6"/>
      <c r="C103" s="6"/>
      <c r="D103" s="7"/>
      <c r="E103" s="7"/>
      <c r="F103" s="8"/>
      <c r="G103" s="9">
        <f t="shared" si="8"/>
        <v>0</v>
      </c>
      <c r="H103" s="9">
        <f t="shared" si="10"/>
        <v>0</v>
      </c>
      <c r="I103" s="9">
        <f t="shared" si="9"/>
        <v>0</v>
      </c>
      <c r="K103" s="1"/>
    </row>
    <row r="104" spans="1:11" x14ac:dyDescent="0.4">
      <c r="A104" s="5"/>
      <c r="B104" s="6"/>
      <c r="C104" s="6"/>
      <c r="D104" s="7"/>
      <c r="E104" s="7"/>
      <c r="F104" s="8"/>
      <c r="G104" s="9">
        <f t="shared" si="8"/>
        <v>0</v>
      </c>
      <c r="H104" s="9">
        <f t="shared" si="10"/>
        <v>0</v>
      </c>
      <c r="I104" s="9">
        <f t="shared" si="9"/>
        <v>0</v>
      </c>
      <c r="K104" s="1"/>
    </row>
    <row r="105" spans="1:11" x14ac:dyDescent="0.4">
      <c r="A105" s="5"/>
      <c r="B105" s="6"/>
      <c r="C105" s="6"/>
      <c r="D105" s="7"/>
      <c r="E105" s="7"/>
      <c r="F105" s="8"/>
      <c r="G105" s="9">
        <f t="shared" si="8"/>
        <v>0</v>
      </c>
      <c r="H105" s="9">
        <f t="shared" si="10"/>
        <v>0</v>
      </c>
      <c r="I105" s="9">
        <f t="shared" si="9"/>
        <v>0</v>
      </c>
      <c r="K105" s="1"/>
    </row>
    <row r="106" spans="1:11" x14ac:dyDescent="0.4">
      <c r="A106" s="5"/>
      <c r="B106" s="6"/>
      <c r="C106" s="6"/>
      <c r="D106" s="7"/>
      <c r="E106" s="7"/>
      <c r="F106" s="8"/>
      <c r="G106" s="9">
        <f t="shared" si="8"/>
        <v>0</v>
      </c>
      <c r="H106" s="9">
        <f t="shared" si="10"/>
        <v>0</v>
      </c>
      <c r="I106" s="9">
        <f t="shared" si="9"/>
        <v>0</v>
      </c>
      <c r="K106" s="1"/>
    </row>
    <row r="107" spans="1:11" x14ac:dyDescent="0.4">
      <c r="A107" s="5"/>
      <c r="B107" s="6"/>
      <c r="C107" s="6"/>
      <c r="D107" s="7"/>
      <c r="E107" s="7"/>
      <c r="F107" s="8"/>
      <c r="G107" s="9">
        <f t="shared" si="8"/>
        <v>0</v>
      </c>
      <c r="H107" s="9">
        <f t="shared" si="10"/>
        <v>0</v>
      </c>
      <c r="I107" s="9">
        <f t="shared" si="9"/>
        <v>0</v>
      </c>
      <c r="K107" s="1"/>
    </row>
    <row r="108" spans="1:11" x14ac:dyDescent="0.4">
      <c r="A108" s="5"/>
      <c r="B108" s="6"/>
      <c r="C108" s="6"/>
      <c r="D108" s="7"/>
      <c r="E108" s="7"/>
      <c r="F108" s="8"/>
      <c r="G108" s="9">
        <f t="shared" si="8"/>
        <v>0</v>
      </c>
      <c r="H108" s="9">
        <f t="shared" si="10"/>
        <v>0</v>
      </c>
      <c r="I108" s="9">
        <f t="shared" si="9"/>
        <v>0</v>
      </c>
      <c r="K108" s="1"/>
    </row>
    <row r="109" spans="1:11" x14ac:dyDescent="0.4">
      <c r="A109" s="5"/>
      <c r="B109" s="6"/>
      <c r="C109" s="6"/>
      <c r="D109" s="7"/>
      <c r="E109" s="7"/>
      <c r="F109" s="8"/>
      <c r="G109" s="9">
        <f t="shared" si="8"/>
        <v>0</v>
      </c>
      <c r="H109" s="9">
        <f t="shared" si="10"/>
        <v>0</v>
      </c>
      <c r="I109" s="9">
        <f t="shared" si="9"/>
        <v>0</v>
      </c>
      <c r="K109" s="1"/>
    </row>
    <row r="110" spans="1:11" x14ac:dyDescent="0.4">
      <c r="A110" s="5"/>
      <c r="B110" s="6"/>
      <c r="C110" s="6"/>
      <c r="D110" s="7"/>
      <c r="E110" s="7"/>
      <c r="F110" s="8"/>
      <c r="G110" s="9">
        <f t="shared" si="8"/>
        <v>0</v>
      </c>
      <c r="H110" s="9">
        <f t="shared" si="10"/>
        <v>0</v>
      </c>
      <c r="I110" s="9">
        <f t="shared" si="9"/>
        <v>0</v>
      </c>
      <c r="K110" s="1"/>
    </row>
    <row r="111" spans="1:11" x14ac:dyDescent="0.4">
      <c r="A111" s="5"/>
      <c r="B111" s="6"/>
      <c r="C111" s="6"/>
      <c r="D111" s="7"/>
      <c r="E111" s="7"/>
      <c r="F111" s="8"/>
      <c r="G111" s="9">
        <f t="shared" si="8"/>
        <v>0</v>
      </c>
      <c r="H111" s="9">
        <f t="shared" si="10"/>
        <v>0</v>
      </c>
      <c r="I111" s="9">
        <f t="shared" si="9"/>
        <v>0</v>
      </c>
      <c r="K111" s="1"/>
    </row>
    <row r="112" spans="1:11" x14ac:dyDescent="0.4">
      <c r="A112" s="5"/>
      <c r="B112" s="6"/>
      <c r="C112" s="6"/>
      <c r="D112" s="7"/>
      <c r="E112" s="7"/>
      <c r="F112" s="8"/>
      <c r="G112" s="9">
        <f t="shared" si="8"/>
        <v>0</v>
      </c>
      <c r="H112" s="9">
        <f t="shared" si="10"/>
        <v>0</v>
      </c>
      <c r="I112" s="9">
        <f t="shared" si="9"/>
        <v>0</v>
      </c>
      <c r="K112" s="1"/>
    </row>
    <row r="113" spans="1:11" x14ac:dyDescent="0.4">
      <c r="A113" s="5"/>
      <c r="B113" s="6"/>
      <c r="C113" s="6"/>
      <c r="D113" s="7"/>
      <c r="E113" s="7"/>
      <c r="F113" s="8"/>
      <c r="G113" s="9">
        <f t="shared" si="8"/>
        <v>0</v>
      </c>
      <c r="H113" s="9">
        <f t="shared" si="10"/>
        <v>0</v>
      </c>
      <c r="I113" s="9">
        <f t="shared" si="9"/>
        <v>0</v>
      </c>
      <c r="K113" s="1"/>
    </row>
    <row r="114" spans="1:11" x14ac:dyDescent="0.4">
      <c r="A114" s="5"/>
      <c r="B114" s="6"/>
      <c r="C114" s="6"/>
      <c r="D114" s="7"/>
      <c r="E114" s="7"/>
      <c r="F114" s="8"/>
      <c r="G114" s="9">
        <f t="shared" si="8"/>
        <v>0</v>
      </c>
      <c r="H114" s="9">
        <f t="shared" si="10"/>
        <v>0</v>
      </c>
      <c r="I114" s="9">
        <f t="shared" si="9"/>
        <v>0</v>
      </c>
      <c r="K114" s="1"/>
    </row>
    <row r="115" spans="1:11" x14ac:dyDescent="0.4">
      <c r="A115" s="5"/>
      <c r="B115" s="6"/>
      <c r="C115" s="6"/>
      <c r="D115" s="7"/>
      <c r="E115" s="7"/>
      <c r="F115" s="8"/>
      <c r="G115" s="9">
        <f t="shared" si="8"/>
        <v>0</v>
      </c>
      <c r="H115" s="9">
        <f t="shared" si="10"/>
        <v>0</v>
      </c>
      <c r="I115" s="9">
        <f t="shared" si="9"/>
        <v>0</v>
      </c>
      <c r="K115" s="1"/>
    </row>
    <row r="116" spans="1:11" x14ac:dyDescent="0.4">
      <c r="A116" s="5"/>
      <c r="B116" s="6"/>
      <c r="C116" s="6"/>
      <c r="D116" s="7"/>
      <c r="E116" s="7"/>
      <c r="F116" s="8"/>
      <c r="G116" s="9">
        <f t="shared" si="8"/>
        <v>0</v>
      </c>
      <c r="H116" s="9">
        <f t="shared" si="10"/>
        <v>0</v>
      </c>
      <c r="I116" s="9">
        <f t="shared" si="9"/>
        <v>0</v>
      </c>
      <c r="K116" s="1"/>
    </row>
    <row r="117" spans="1:11" x14ac:dyDescent="0.4">
      <c r="A117" s="5"/>
      <c r="B117" s="6"/>
      <c r="C117" s="6"/>
      <c r="D117" s="7"/>
      <c r="E117" s="7"/>
      <c r="F117" s="8"/>
      <c r="G117" s="9">
        <f t="shared" si="8"/>
        <v>0</v>
      </c>
      <c r="H117" s="9">
        <f t="shared" si="10"/>
        <v>0</v>
      </c>
      <c r="I117" s="9">
        <f t="shared" si="9"/>
        <v>0</v>
      </c>
      <c r="K117" s="1"/>
    </row>
    <row r="118" spans="1:11" x14ac:dyDescent="0.4">
      <c r="A118" s="5"/>
      <c r="B118" s="6"/>
      <c r="C118" s="6"/>
      <c r="D118" s="7"/>
      <c r="E118" s="7"/>
      <c r="F118" s="8"/>
      <c r="G118" s="9">
        <f t="shared" si="8"/>
        <v>0</v>
      </c>
      <c r="H118" s="9">
        <f t="shared" si="10"/>
        <v>0</v>
      </c>
      <c r="I118" s="9">
        <f t="shared" si="9"/>
        <v>0</v>
      </c>
      <c r="K118" s="1"/>
    </row>
    <row r="119" spans="1:11" x14ac:dyDescent="0.4">
      <c r="A119" s="5"/>
      <c r="B119" s="6"/>
      <c r="C119" s="6"/>
      <c r="D119" s="7"/>
      <c r="E119" s="7"/>
      <c r="F119" s="8"/>
      <c r="G119" s="9">
        <f t="shared" si="8"/>
        <v>0</v>
      </c>
      <c r="H119" s="9">
        <f t="shared" si="10"/>
        <v>0</v>
      </c>
      <c r="I119" s="9">
        <f t="shared" si="9"/>
        <v>0</v>
      </c>
      <c r="K119" s="1"/>
    </row>
    <row r="120" spans="1:11" x14ac:dyDescent="0.4">
      <c r="A120" s="5"/>
      <c r="B120" s="6"/>
      <c r="C120" s="6"/>
      <c r="D120" s="7"/>
      <c r="E120" s="7"/>
      <c r="F120" s="8"/>
      <c r="G120" s="9">
        <f t="shared" si="8"/>
        <v>0</v>
      </c>
      <c r="H120" s="9">
        <f t="shared" si="10"/>
        <v>0</v>
      </c>
      <c r="I120" s="9">
        <f t="shared" si="9"/>
        <v>0</v>
      </c>
      <c r="K120" s="1"/>
    </row>
    <row r="121" spans="1:11" x14ac:dyDescent="0.4">
      <c r="A121" s="5"/>
      <c r="B121" s="6"/>
      <c r="C121" s="6"/>
      <c r="D121" s="7"/>
      <c r="E121" s="7"/>
      <c r="F121" s="8"/>
      <c r="G121" s="9">
        <f t="shared" si="8"/>
        <v>0</v>
      </c>
      <c r="H121" s="9">
        <f t="shared" si="10"/>
        <v>0</v>
      </c>
      <c r="I121" s="9">
        <f t="shared" si="9"/>
        <v>0</v>
      </c>
      <c r="K121" s="1"/>
    </row>
    <row r="122" spans="1:11" x14ac:dyDescent="0.4">
      <c r="A122" s="5"/>
      <c r="B122" s="6"/>
      <c r="C122" s="6"/>
      <c r="D122" s="7"/>
      <c r="E122" s="7"/>
      <c r="F122" s="8"/>
      <c r="G122" s="9">
        <f t="shared" si="8"/>
        <v>0</v>
      </c>
      <c r="H122" s="9">
        <f t="shared" si="10"/>
        <v>0</v>
      </c>
      <c r="I122" s="9">
        <f t="shared" si="9"/>
        <v>0</v>
      </c>
      <c r="K122" s="1"/>
    </row>
    <row r="123" spans="1:11" x14ac:dyDescent="0.4">
      <c r="A123" s="5"/>
      <c r="B123" s="6"/>
      <c r="C123" s="6"/>
      <c r="D123" s="7"/>
      <c r="E123" s="7"/>
      <c r="F123" s="8"/>
      <c r="G123" s="9">
        <f t="shared" si="8"/>
        <v>0</v>
      </c>
      <c r="H123" s="9">
        <f t="shared" si="10"/>
        <v>0</v>
      </c>
      <c r="I123" s="9">
        <f t="shared" si="9"/>
        <v>0</v>
      </c>
      <c r="K123" s="1"/>
    </row>
    <row r="124" spans="1:11" x14ac:dyDescent="0.4">
      <c r="A124" s="5"/>
      <c r="B124" s="6"/>
      <c r="C124" s="6"/>
      <c r="D124" s="7"/>
      <c r="E124" s="7"/>
      <c r="F124" s="8"/>
      <c r="G124" s="9">
        <f t="shared" si="8"/>
        <v>0</v>
      </c>
      <c r="H124" s="9">
        <f t="shared" si="10"/>
        <v>0</v>
      </c>
      <c r="I124" s="9">
        <f t="shared" si="9"/>
        <v>0</v>
      </c>
      <c r="K124" s="1"/>
    </row>
    <row r="125" spans="1:11" x14ac:dyDescent="0.4">
      <c r="A125" s="5"/>
      <c r="B125" s="6"/>
      <c r="C125" s="6"/>
      <c r="D125" s="7"/>
      <c r="E125" s="7"/>
      <c r="F125" s="8"/>
      <c r="G125" s="9">
        <f t="shared" si="8"/>
        <v>0</v>
      </c>
      <c r="H125" s="9">
        <f t="shared" si="10"/>
        <v>0</v>
      </c>
      <c r="I125" s="9">
        <f t="shared" si="9"/>
        <v>0</v>
      </c>
      <c r="K125" s="1"/>
    </row>
    <row r="126" spans="1:11" x14ac:dyDescent="0.4">
      <c r="A126" s="5"/>
      <c r="B126" s="6"/>
      <c r="C126" s="6"/>
      <c r="D126" s="7"/>
      <c r="E126" s="7"/>
      <c r="F126" s="8"/>
      <c r="G126" s="9">
        <f t="shared" si="8"/>
        <v>0</v>
      </c>
      <c r="H126" s="9">
        <f t="shared" si="10"/>
        <v>0</v>
      </c>
      <c r="I126" s="9">
        <f t="shared" si="9"/>
        <v>0</v>
      </c>
      <c r="K126" s="1"/>
    </row>
    <row r="127" spans="1:11" x14ac:dyDescent="0.4">
      <c r="A127" s="5"/>
      <c r="B127" s="6"/>
      <c r="C127" s="6"/>
      <c r="D127" s="7"/>
      <c r="E127" s="7"/>
      <c r="F127" s="8"/>
      <c r="G127" s="9">
        <f t="shared" si="8"/>
        <v>0</v>
      </c>
      <c r="H127" s="9">
        <f t="shared" si="10"/>
        <v>0</v>
      </c>
      <c r="I127" s="9">
        <f t="shared" si="9"/>
        <v>0</v>
      </c>
      <c r="K127" s="1"/>
    </row>
    <row r="128" spans="1:11" x14ac:dyDescent="0.4">
      <c r="A128" s="5"/>
      <c r="B128" s="6"/>
      <c r="C128" s="6"/>
      <c r="D128" s="7"/>
      <c r="E128" s="7"/>
      <c r="F128" s="8"/>
      <c r="G128" s="9">
        <f t="shared" si="8"/>
        <v>0</v>
      </c>
      <c r="H128" s="9">
        <f t="shared" si="10"/>
        <v>0</v>
      </c>
      <c r="I128" s="9">
        <f t="shared" si="9"/>
        <v>0</v>
      </c>
      <c r="K128" s="1"/>
    </row>
    <row r="129" spans="1:11" x14ac:dyDescent="0.4">
      <c r="A129" s="5"/>
      <c r="B129" s="6"/>
      <c r="C129" s="6"/>
      <c r="D129" s="7"/>
      <c r="E129" s="7"/>
      <c r="F129" s="8"/>
      <c r="G129" s="9">
        <f t="shared" si="8"/>
        <v>0</v>
      </c>
      <c r="H129" s="9">
        <f t="shared" si="10"/>
        <v>0</v>
      </c>
      <c r="I129" s="9">
        <f t="shared" si="9"/>
        <v>0</v>
      </c>
      <c r="K129" s="1"/>
    </row>
    <row r="130" spans="1:11" x14ac:dyDescent="0.4">
      <c r="A130" s="5"/>
      <c r="B130" s="6"/>
      <c r="C130" s="6"/>
      <c r="D130" s="7"/>
      <c r="E130" s="7"/>
      <c r="F130" s="8"/>
      <c r="G130" s="9">
        <f t="shared" si="8"/>
        <v>0</v>
      </c>
      <c r="H130" s="9">
        <f t="shared" si="10"/>
        <v>0</v>
      </c>
      <c r="I130" s="9">
        <f t="shared" si="9"/>
        <v>0</v>
      </c>
      <c r="K130" s="1"/>
    </row>
    <row r="131" spans="1:11" x14ac:dyDescent="0.4">
      <c r="A131" s="5"/>
      <c r="B131" s="6"/>
      <c r="C131" s="6"/>
      <c r="D131" s="7"/>
      <c r="E131" s="7"/>
      <c r="F131" s="8"/>
      <c r="G131" s="9">
        <f t="shared" si="8"/>
        <v>0</v>
      </c>
      <c r="H131" s="9">
        <f t="shared" si="10"/>
        <v>0</v>
      </c>
      <c r="I131" s="9">
        <f t="shared" si="9"/>
        <v>0</v>
      </c>
      <c r="K131" s="1"/>
    </row>
    <row r="132" spans="1:11" x14ac:dyDescent="0.4">
      <c r="A132" s="5"/>
      <c r="B132" s="6"/>
      <c r="C132" s="6"/>
      <c r="D132" s="7"/>
      <c r="E132" s="7"/>
      <c r="F132" s="8"/>
      <c r="G132" s="9">
        <f t="shared" si="8"/>
        <v>0</v>
      </c>
      <c r="H132" s="9">
        <f t="shared" si="10"/>
        <v>0</v>
      </c>
      <c r="I132" s="9">
        <f t="shared" si="9"/>
        <v>0</v>
      </c>
      <c r="K132" s="1"/>
    </row>
    <row r="133" spans="1:11" x14ac:dyDescent="0.4">
      <c r="A133" s="5"/>
      <c r="B133" s="6"/>
      <c r="C133" s="6"/>
      <c r="D133" s="7"/>
      <c r="E133" s="7"/>
      <c r="F133" s="8"/>
      <c r="G133" s="9">
        <f t="shared" si="8"/>
        <v>0</v>
      </c>
      <c r="H133" s="9">
        <f t="shared" si="10"/>
        <v>0</v>
      </c>
      <c r="I133" s="9">
        <f t="shared" si="9"/>
        <v>0</v>
      </c>
      <c r="K133" s="1"/>
    </row>
    <row r="134" spans="1:11" x14ac:dyDescent="0.4">
      <c r="A134" s="5"/>
      <c r="B134" s="6"/>
      <c r="C134" s="6"/>
      <c r="D134" s="7"/>
      <c r="E134" s="7"/>
      <c r="F134" s="8"/>
      <c r="G134" s="9">
        <f t="shared" si="8"/>
        <v>0</v>
      </c>
      <c r="H134" s="9">
        <f t="shared" si="10"/>
        <v>0</v>
      </c>
      <c r="I134" s="9">
        <f t="shared" si="9"/>
        <v>0</v>
      </c>
      <c r="K134" s="1"/>
    </row>
    <row r="135" spans="1:11" x14ac:dyDescent="0.4">
      <c r="A135" s="5"/>
      <c r="B135" s="6"/>
      <c r="C135" s="6"/>
      <c r="D135" s="7"/>
      <c r="E135" s="7"/>
      <c r="F135" s="8"/>
      <c r="G135" s="9">
        <f t="shared" si="8"/>
        <v>0</v>
      </c>
      <c r="H135" s="9">
        <f t="shared" si="10"/>
        <v>0</v>
      </c>
      <c r="I135" s="9">
        <f t="shared" si="9"/>
        <v>0</v>
      </c>
      <c r="K135" s="1"/>
    </row>
    <row r="136" spans="1:11" x14ac:dyDescent="0.4">
      <c r="A136" s="5"/>
      <c r="B136" s="6"/>
      <c r="C136" s="6"/>
      <c r="D136" s="7"/>
      <c r="E136" s="7"/>
      <c r="F136" s="8"/>
      <c r="G136" s="9">
        <f t="shared" si="8"/>
        <v>0</v>
      </c>
      <c r="H136" s="9">
        <f t="shared" si="10"/>
        <v>0</v>
      </c>
      <c r="I136" s="9">
        <f t="shared" si="9"/>
        <v>0</v>
      </c>
      <c r="K136" s="1"/>
    </row>
    <row r="137" spans="1:11" x14ac:dyDescent="0.4">
      <c r="A137" s="5"/>
      <c r="B137" s="6"/>
      <c r="C137" s="6"/>
      <c r="D137" s="7"/>
      <c r="E137" s="7"/>
      <c r="F137" s="8"/>
      <c r="G137" s="9">
        <f t="shared" ref="G137:G200" si="11">ROUNDDOWN((D137-E137)/1.1, 0)</f>
        <v>0</v>
      </c>
      <c r="H137" s="9">
        <f t="shared" si="10"/>
        <v>0</v>
      </c>
      <c r="I137" s="9">
        <f t="shared" ref="I137:I200" si="12">IF(F137=1,MIN(H137 * 0.03),0)</f>
        <v>0</v>
      </c>
      <c r="K137" s="1"/>
    </row>
    <row r="138" spans="1:11" x14ac:dyDescent="0.4">
      <c r="A138" s="5"/>
      <c r="B138" s="6"/>
      <c r="C138" s="6"/>
      <c r="D138" s="7"/>
      <c r="E138" s="7"/>
      <c r="F138" s="8"/>
      <c r="G138" s="9">
        <f t="shared" si="11"/>
        <v>0</v>
      </c>
      <c r="H138" s="9">
        <f t="shared" ref="H138:H201" si="13">ROUNDDOWN(G138, -3)</f>
        <v>0</v>
      </c>
      <c r="I138" s="9">
        <f t="shared" si="12"/>
        <v>0</v>
      </c>
      <c r="K138" s="1"/>
    </row>
    <row r="139" spans="1:11" x14ac:dyDescent="0.4">
      <c r="A139" s="5"/>
      <c r="B139" s="6"/>
      <c r="C139" s="6"/>
      <c r="D139" s="7"/>
      <c r="E139" s="7"/>
      <c r="F139" s="8"/>
      <c r="G139" s="9">
        <f t="shared" si="11"/>
        <v>0</v>
      </c>
      <c r="H139" s="9">
        <f t="shared" si="13"/>
        <v>0</v>
      </c>
      <c r="I139" s="9">
        <f t="shared" si="12"/>
        <v>0</v>
      </c>
      <c r="K139" s="1"/>
    </row>
    <row r="140" spans="1:11" x14ac:dyDescent="0.4">
      <c r="A140" s="5"/>
      <c r="B140" s="6"/>
      <c r="C140" s="6"/>
      <c r="D140" s="7"/>
      <c r="E140" s="7"/>
      <c r="F140" s="8"/>
      <c r="G140" s="9">
        <f t="shared" si="11"/>
        <v>0</v>
      </c>
      <c r="H140" s="9">
        <f t="shared" si="13"/>
        <v>0</v>
      </c>
      <c r="I140" s="9">
        <f t="shared" si="12"/>
        <v>0</v>
      </c>
      <c r="K140" s="1"/>
    </row>
    <row r="141" spans="1:11" x14ac:dyDescent="0.4">
      <c r="A141" s="5"/>
      <c r="B141" s="6"/>
      <c r="C141" s="6"/>
      <c r="D141" s="7"/>
      <c r="E141" s="7"/>
      <c r="F141" s="8"/>
      <c r="G141" s="9">
        <f t="shared" si="11"/>
        <v>0</v>
      </c>
      <c r="H141" s="9">
        <f t="shared" si="13"/>
        <v>0</v>
      </c>
      <c r="I141" s="9">
        <f t="shared" si="12"/>
        <v>0</v>
      </c>
      <c r="K141" s="1"/>
    </row>
    <row r="142" spans="1:11" x14ac:dyDescent="0.4">
      <c r="A142" s="5"/>
      <c r="B142" s="6"/>
      <c r="C142" s="6"/>
      <c r="D142" s="7"/>
      <c r="E142" s="7"/>
      <c r="F142" s="8"/>
      <c r="G142" s="9">
        <f t="shared" si="11"/>
        <v>0</v>
      </c>
      <c r="H142" s="9">
        <f t="shared" si="13"/>
        <v>0</v>
      </c>
      <c r="I142" s="9">
        <f t="shared" si="12"/>
        <v>0</v>
      </c>
      <c r="K142" s="1"/>
    </row>
    <row r="143" spans="1:11" x14ac:dyDescent="0.4">
      <c r="A143" s="5"/>
      <c r="B143" s="6"/>
      <c r="C143" s="6"/>
      <c r="D143" s="7"/>
      <c r="E143" s="7"/>
      <c r="F143" s="8"/>
      <c r="G143" s="9">
        <f t="shared" si="11"/>
        <v>0</v>
      </c>
      <c r="H143" s="9">
        <f t="shared" si="13"/>
        <v>0</v>
      </c>
      <c r="I143" s="9">
        <f t="shared" si="12"/>
        <v>0</v>
      </c>
      <c r="K143" s="1"/>
    </row>
    <row r="144" spans="1:11" x14ac:dyDescent="0.4">
      <c r="A144" s="5"/>
      <c r="B144" s="6"/>
      <c r="C144" s="6"/>
      <c r="D144" s="7"/>
      <c r="E144" s="7"/>
      <c r="F144" s="8"/>
      <c r="G144" s="9">
        <f t="shared" si="11"/>
        <v>0</v>
      </c>
      <c r="H144" s="9">
        <f t="shared" si="13"/>
        <v>0</v>
      </c>
      <c r="I144" s="9">
        <f t="shared" si="12"/>
        <v>0</v>
      </c>
      <c r="K144" s="1"/>
    </row>
    <row r="145" spans="1:11" x14ac:dyDescent="0.4">
      <c r="A145" s="5"/>
      <c r="B145" s="6"/>
      <c r="C145" s="6"/>
      <c r="D145" s="7"/>
      <c r="E145" s="7"/>
      <c r="F145" s="8"/>
      <c r="G145" s="9">
        <f t="shared" si="11"/>
        <v>0</v>
      </c>
      <c r="H145" s="9">
        <f t="shared" si="13"/>
        <v>0</v>
      </c>
      <c r="I145" s="9">
        <f t="shared" si="12"/>
        <v>0</v>
      </c>
      <c r="K145" s="1"/>
    </row>
    <row r="146" spans="1:11" x14ac:dyDescent="0.4">
      <c r="A146" s="5"/>
      <c r="B146" s="6"/>
      <c r="C146" s="6"/>
      <c r="D146" s="7"/>
      <c r="E146" s="7"/>
      <c r="F146" s="8"/>
      <c r="G146" s="9">
        <f t="shared" si="11"/>
        <v>0</v>
      </c>
      <c r="H146" s="9">
        <f t="shared" si="13"/>
        <v>0</v>
      </c>
      <c r="I146" s="9">
        <f t="shared" si="12"/>
        <v>0</v>
      </c>
      <c r="K146" s="1"/>
    </row>
    <row r="147" spans="1:11" x14ac:dyDescent="0.4">
      <c r="A147" s="5"/>
      <c r="B147" s="6"/>
      <c r="C147" s="6"/>
      <c r="D147" s="7"/>
      <c r="E147" s="7"/>
      <c r="F147" s="8"/>
      <c r="G147" s="9">
        <f t="shared" si="11"/>
        <v>0</v>
      </c>
      <c r="H147" s="9">
        <f t="shared" si="13"/>
        <v>0</v>
      </c>
      <c r="I147" s="9">
        <f t="shared" si="12"/>
        <v>0</v>
      </c>
      <c r="K147" s="1"/>
    </row>
    <row r="148" spans="1:11" x14ac:dyDescent="0.4">
      <c r="A148" s="5"/>
      <c r="B148" s="6"/>
      <c r="C148" s="6"/>
      <c r="D148" s="7"/>
      <c r="E148" s="7"/>
      <c r="F148" s="8"/>
      <c r="G148" s="9">
        <f t="shared" si="11"/>
        <v>0</v>
      </c>
      <c r="H148" s="9">
        <f t="shared" si="13"/>
        <v>0</v>
      </c>
      <c r="I148" s="9">
        <f t="shared" si="12"/>
        <v>0</v>
      </c>
      <c r="K148" s="1"/>
    </row>
    <row r="149" spans="1:11" x14ac:dyDescent="0.4">
      <c r="A149" s="5"/>
      <c r="B149" s="6"/>
      <c r="C149" s="6"/>
      <c r="D149" s="7"/>
      <c r="E149" s="7"/>
      <c r="F149" s="8"/>
      <c r="G149" s="9">
        <f t="shared" si="11"/>
        <v>0</v>
      </c>
      <c r="H149" s="9">
        <f t="shared" si="13"/>
        <v>0</v>
      </c>
      <c r="I149" s="9">
        <f t="shared" si="12"/>
        <v>0</v>
      </c>
      <c r="K149" s="1"/>
    </row>
    <row r="150" spans="1:11" x14ac:dyDescent="0.4">
      <c r="A150" s="5"/>
      <c r="B150" s="6"/>
      <c r="C150" s="6"/>
      <c r="D150" s="7"/>
      <c r="E150" s="7"/>
      <c r="F150" s="8"/>
      <c r="G150" s="9">
        <f t="shared" si="11"/>
        <v>0</v>
      </c>
      <c r="H150" s="9">
        <f t="shared" si="13"/>
        <v>0</v>
      </c>
      <c r="I150" s="9">
        <f t="shared" si="12"/>
        <v>0</v>
      </c>
      <c r="K150" s="1"/>
    </row>
    <row r="151" spans="1:11" x14ac:dyDescent="0.4">
      <c r="A151" s="5"/>
      <c r="B151" s="6"/>
      <c r="C151" s="6"/>
      <c r="D151" s="7"/>
      <c r="E151" s="7"/>
      <c r="F151" s="8"/>
      <c r="G151" s="9">
        <f t="shared" si="11"/>
        <v>0</v>
      </c>
      <c r="H151" s="9">
        <f t="shared" si="13"/>
        <v>0</v>
      </c>
      <c r="I151" s="9">
        <f t="shared" si="12"/>
        <v>0</v>
      </c>
      <c r="K151" s="1"/>
    </row>
    <row r="152" spans="1:11" x14ac:dyDescent="0.4">
      <c r="A152" s="5"/>
      <c r="B152" s="6"/>
      <c r="C152" s="6"/>
      <c r="D152" s="7"/>
      <c r="E152" s="7"/>
      <c r="F152" s="8"/>
      <c r="G152" s="9">
        <f t="shared" si="11"/>
        <v>0</v>
      </c>
      <c r="H152" s="9">
        <f t="shared" si="13"/>
        <v>0</v>
      </c>
      <c r="I152" s="9">
        <f t="shared" si="12"/>
        <v>0</v>
      </c>
      <c r="K152" s="1"/>
    </row>
    <row r="153" spans="1:11" x14ac:dyDescent="0.4">
      <c r="A153" s="5"/>
      <c r="B153" s="6"/>
      <c r="C153" s="6"/>
      <c r="D153" s="7"/>
      <c r="E153" s="7"/>
      <c r="F153" s="8"/>
      <c r="G153" s="9">
        <f t="shared" si="11"/>
        <v>0</v>
      </c>
      <c r="H153" s="9">
        <f t="shared" si="13"/>
        <v>0</v>
      </c>
      <c r="I153" s="9">
        <f t="shared" si="12"/>
        <v>0</v>
      </c>
      <c r="K153" s="1"/>
    </row>
    <row r="154" spans="1:11" x14ac:dyDescent="0.4">
      <c r="A154" s="5"/>
      <c r="B154" s="6"/>
      <c r="C154" s="6"/>
      <c r="D154" s="7"/>
      <c r="E154" s="7"/>
      <c r="F154" s="8"/>
      <c r="G154" s="9">
        <f t="shared" si="11"/>
        <v>0</v>
      </c>
      <c r="H154" s="9">
        <f t="shared" si="13"/>
        <v>0</v>
      </c>
      <c r="I154" s="9">
        <f t="shared" si="12"/>
        <v>0</v>
      </c>
      <c r="K154" s="1"/>
    </row>
    <row r="155" spans="1:11" x14ac:dyDescent="0.4">
      <c r="A155" s="5"/>
      <c r="B155" s="6"/>
      <c r="C155" s="6"/>
      <c r="D155" s="7"/>
      <c r="E155" s="7"/>
      <c r="F155" s="8"/>
      <c r="G155" s="9">
        <f t="shared" si="11"/>
        <v>0</v>
      </c>
      <c r="H155" s="9">
        <f t="shared" si="13"/>
        <v>0</v>
      </c>
      <c r="I155" s="9">
        <f t="shared" si="12"/>
        <v>0</v>
      </c>
      <c r="K155" s="1"/>
    </row>
    <row r="156" spans="1:11" x14ac:dyDescent="0.4">
      <c r="A156" s="5"/>
      <c r="B156" s="6"/>
      <c r="C156" s="6"/>
      <c r="D156" s="7"/>
      <c r="E156" s="7"/>
      <c r="F156" s="8"/>
      <c r="G156" s="9">
        <f t="shared" si="11"/>
        <v>0</v>
      </c>
      <c r="H156" s="9">
        <f t="shared" si="13"/>
        <v>0</v>
      </c>
      <c r="I156" s="9">
        <f t="shared" si="12"/>
        <v>0</v>
      </c>
      <c r="K156" s="1"/>
    </row>
    <row r="157" spans="1:11" x14ac:dyDescent="0.4">
      <c r="A157" s="5"/>
      <c r="B157" s="6"/>
      <c r="C157" s="6"/>
      <c r="D157" s="7"/>
      <c r="E157" s="7"/>
      <c r="F157" s="8"/>
      <c r="G157" s="9">
        <f t="shared" si="11"/>
        <v>0</v>
      </c>
      <c r="H157" s="9">
        <f t="shared" si="13"/>
        <v>0</v>
      </c>
      <c r="I157" s="9">
        <f t="shared" si="12"/>
        <v>0</v>
      </c>
      <c r="K157" s="1"/>
    </row>
    <row r="158" spans="1:11" x14ac:dyDescent="0.4">
      <c r="A158" s="5"/>
      <c r="B158" s="6"/>
      <c r="C158" s="6"/>
      <c r="D158" s="7"/>
      <c r="E158" s="7"/>
      <c r="F158" s="8"/>
      <c r="G158" s="9">
        <f t="shared" si="11"/>
        <v>0</v>
      </c>
      <c r="H158" s="9">
        <f t="shared" si="13"/>
        <v>0</v>
      </c>
      <c r="I158" s="9">
        <f t="shared" si="12"/>
        <v>0</v>
      </c>
      <c r="K158" s="1"/>
    </row>
    <row r="159" spans="1:11" x14ac:dyDescent="0.4">
      <c r="A159" s="5"/>
      <c r="B159" s="6"/>
      <c r="C159" s="6"/>
      <c r="D159" s="7"/>
      <c r="E159" s="7"/>
      <c r="F159" s="8"/>
      <c r="G159" s="9">
        <f t="shared" si="11"/>
        <v>0</v>
      </c>
      <c r="H159" s="9">
        <f t="shared" si="13"/>
        <v>0</v>
      </c>
      <c r="I159" s="9">
        <f t="shared" si="12"/>
        <v>0</v>
      </c>
      <c r="K159" s="1"/>
    </row>
    <row r="160" spans="1:11" x14ac:dyDescent="0.4">
      <c r="A160" s="5"/>
      <c r="B160" s="6"/>
      <c r="C160" s="6"/>
      <c r="D160" s="7"/>
      <c r="E160" s="7"/>
      <c r="F160" s="8"/>
      <c r="G160" s="9">
        <f t="shared" si="11"/>
        <v>0</v>
      </c>
      <c r="H160" s="9">
        <f t="shared" si="13"/>
        <v>0</v>
      </c>
      <c r="I160" s="9">
        <f t="shared" si="12"/>
        <v>0</v>
      </c>
      <c r="K160" s="1"/>
    </row>
    <row r="161" spans="1:11" x14ac:dyDescent="0.4">
      <c r="A161" s="5"/>
      <c r="B161" s="6"/>
      <c r="C161" s="6"/>
      <c r="D161" s="7"/>
      <c r="E161" s="7"/>
      <c r="F161" s="8"/>
      <c r="G161" s="9">
        <f t="shared" si="11"/>
        <v>0</v>
      </c>
      <c r="H161" s="9">
        <f t="shared" si="13"/>
        <v>0</v>
      </c>
      <c r="I161" s="9">
        <f t="shared" si="12"/>
        <v>0</v>
      </c>
      <c r="K161" s="1"/>
    </row>
    <row r="162" spans="1:11" x14ac:dyDescent="0.4">
      <c r="A162" s="5"/>
      <c r="B162" s="6"/>
      <c r="C162" s="6"/>
      <c r="D162" s="7"/>
      <c r="E162" s="7"/>
      <c r="F162" s="8"/>
      <c r="G162" s="9">
        <f t="shared" si="11"/>
        <v>0</v>
      </c>
      <c r="H162" s="9">
        <f t="shared" si="13"/>
        <v>0</v>
      </c>
      <c r="I162" s="9">
        <f t="shared" si="12"/>
        <v>0</v>
      </c>
      <c r="K162" s="1"/>
    </row>
    <row r="163" spans="1:11" x14ac:dyDescent="0.4">
      <c r="A163" s="5"/>
      <c r="B163" s="6"/>
      <c r="C163" s="6"/>
      <c r="D163" s="7"/>
      <c r="E163" s="7"/>
      <c r="F163" s="8"/>
      <c r="G163" s="9">
        <f t="shared" si="11"/>
        <v>0</v>
      </c>
      <c r="H163" s="9">
        <f t="shared" si="13"/>
        <v>0</v>
      </c>
      <c r="I163" s="9">
        <f t="shared" si="12"/>
        <v>0</v>
      </c>
      <c r="K163" s="1"/>
    </row>
    <row r="164" spans="1:11" x14ac:dyDescent="0.4">
      <c r="A164" s="5"/>
      <c r="B164" s="6"/>
      <c r="C164" s="6"/>
      <c r="D164" s="7"/>
      <c r="E164" s="7"/>
      <c r="F164" s="8"/>
      <c r="G164" s="9">
        <f t="shared" si="11"/>
        <v>0</v>
      </c>
      <c r="H164" s="9">
        <f t="shared" si="13"/>
        <v>0</v>
      </c>
      <c r="I164" s="9">
        <f t="shared" si="12"/>
        <v>0</v>
      </c>
      <c r="K164" s="1"/>
    </row>
    <row r="165" spans="1:11" x14ac:dyDescent="0.4">
      <c r="A165" s="5"/>
      <c r="B165" s="6"/>
      <c r="C165" s="6"/>
      <c r="D165" s="7"/>
      <c r="E165" s="7"/>
      <c r="F165" s="8"/>
      <c r="G165" s="9">
        <f t="shared" si="11"/>
        <v>0</v>
      </c>
      <c r="H165" s="9">
        <f t="shared" si="13"/>
        <v>0</v>
      </c>
      <c r="I165" s="9">
        <f t="shared" si="12"/>
        <v>0</v>
      </c>
      <c r="K165" s="1"/>
    </row>
    <row r="166" spans="1:11" x14ac:dyDescent="0.4">
      <c r="A166" s="5"/>
      <c r="B166" s="6"/>
      <c r="C166" s="6"/>
      <c r="D166" s="7"/>
      <c r="E166" s="7"/>
      <c r="F166" s="8"/>
      <c r="G166" s="9">
        <f t="shared" si="11"/>
        <v>0</v>
      </c>
      <c r="H166" s="9">
        <f t="shared" si="13"/>
        <v>0</v>
      </c>
      <c r="I166" s="9">
        <f t="shared" si="12"/>
        <v>0</v>
      </c>
      <c r="K166" s="1"/>
    </row>
    <row r="167" spans="1:11" x14ac:dyDescent="0.4">
      <c r="A167" s="5"/>
      <c r="B167" s="6"/>
      <c r="C167" s="6"/>
      <c r="D167" s="7"/>
      <c r="E167" s="7"/>
      <c r="F167" s="8"/>
      <c r="G167" s="9">
        <f t="shared" si="11"/>
        <v>0</v>
      </c>
      <c r="H167" s="9">
        <f t="shared" si="13"/>
        <v>0</v>
      </c>
      <c r="I167" s="9">
        <f t="shared" si="12"/>
        <v>0</v>
      </c>
      <c r="K167" s="1"/>
    </row>
    <row r="168" spans="1:11" x14ac:dyDescent="0.4">
      <c r="A168" s="5"/>
      <c r="B168" s="6"/>
      <c r="C168" s="6"/>
      <c r="D168" s="7"/>
      <c r="E168" s="7"/>
      <c r="F168" s="8"/>
      <c r="G168" s="9">
        <f t="shared" si="11"/>
        <v>0</v>
      </c>
      <c r="H168" s="9">
        <f t="shared" si="13"/>
        <v>0</v>
      </c>
      <c r="I168" s="9">
        <f t="shared" si="12"/>
        <v>0</v>
      </c>
      <c r="K168" s="1"/>
    </row>
    <row r="169" spans="1:11" x14ac:dyDescent="0.4">
      <c r="A169" s="5"/>
      <c r="B169" s="6"/>
      <c r="C169" s="6"/>
      <c r="D169" s="7"/>
      <c r="E169" s="7"/>
      <c r="F169" s="8"/>
      <c r="G169" s="9">
        <f t="shared" si="11"/>
        <v>0</v>
      </c>
      <c r="H169" s="9">
        <f t="shared" si="13"/>
        <v>0</v>
      </c>
      <c r="I169" s="9">
        <f t="shared" si="12"/>
        <v>0</v>
      </c>
      <c r="K169" s="1"/>
    </row>
    <row r="170" spans="1:11" x14ac:dyDescent="0.4">
      <c r="A170" s="5"/>
      <c r="B170" s="6"/>
      <c r="C170" s="6"/>
      <c r="D170" s="7"/>
      <c r="E170" s="7"/>
      <c r="F170" s="8"/>
      <c r="G170" s="9">
        <f t="shared" si="11"/>
        <v>0</v>
      </c>
      <c r="H170" s="9">
        <f t="shared" si="13"/>
        <v>0</v>
      </c>
      <c r="I170" s="9">
        <f t="shared" si="12"/>
        <v>0</v>
      </c>
      <c r="K170" s="1"/>
    </row>
    <row r="171" spans="1:11" x14ac:dyDescent="0.4">
      <c r="A171" s="5"/>
      <c r="B171" s="6"/>
      <c r="C171" s="6"/>
      <c r="D171" s="7"/>
      <c r="E171" s="7"/>
      <c r="F171" s="8"/>
      <c r="G171" s="9">
        <f t="shared" si="11"/>
        <v>0</v>
      </c>
      <c r="H171" s="9">
        <f t="shared" si="13"/>
        <v>0</v>
      </c>
      <c r="I171" s="9">
        <f t="shared" si="12"/>
        <v>0</v>
      </c>
      <c r="K171" s="1"/>
    </row>
    <row r="172" spans="1:11" x14ac:dyDescent="0.4">
      <c r="A172" s="5"/>
      <c r="B172" s="6"/>
      <c r="C172" s="6"/>
      <c r="D172" s="7"/>
      <c r="E172" s="7"/>
      <c r="F172" s="8"/>
      <c r="G172" s="9">
        <f t="shared" si="11"/>
        <v>0</v>
      </c>
      <c r="H172" s="9">
        <f t="shared" si="13"/>
        <v>0</v>
      </c>
      <c r="I172" s="9">
        <f t="shared" si="12"/>
        <v>0</v>
      </c>
      <c r="K172" s="1"/>
    </row>
    <row r="173" spans="1:11" x14ac:dyDescent="0.4">
      <c r="A173" s="5"/>
      <c r="B173" s="6"/>
      <c r="C173" s="6"/>
      <c r="D173" s="7"/>
      <c r="E173" s="7"/>
      <c r="F173" s="8"/>
      <c r="G173" s="9">
        <f t="shared" si="11"/>
        <v>0</v>
      </c>
      <c r="H173" s="9">
        <f t="shared" si="13"/>
        <v>0</v>
      </c>
      <c r="I173" s="9">
        <f t="shared" si="12"/>
        <v>0</v>
      </c>
      <c r="K173" s="1"/>
    </row>
    <row r="174" spans="1:11" x14ac:dyDescent="0.4">
      <c r="A174" s="5"/>
      <c r="B174" s="6"/>
      <c r="C174" s="6"/>
      <c r="D174" s="7"/>
      <c r="E174" s="7"/>
      <c r="F174" s="8"/>
      <c r="G174" s="9">
        <f t="shared" si="11"/>
        <v>0</v>
      </c>
      <c r="H174" s="9">
        <f t="shared" si="13"/>
        <v>0</v>
      </c>
      <c r="I174" s="9">
        <f t="shared" si="12"/>
        <v>0</v>
      </c>
      <c r="K174" s="1"/>
    </row>
    <row r="175" spans="1:11" x14ac:dyDescent="0.4">
      <c r="A175" s="5"/>
      <c r="B175" s="6"/>
      <c r="C175" s="6"/>
      <c r="D175" s="7"/>
      <c r="E175" s="7"/>
      <c r="F175" s="8"/>
      <c r="G175" s="9">
        <f t="shared" si="11"/>
        <v>0</v>
      </c>
      <c r="H175" s="9">
        <f t="shared" si="13"/>
        <v>0</v>
      </c>
      <c r="I175" s="9">
        <f t="shared" si="12"/>
        <v>0</v>
      </c>
      <c r="K175" s="1"/>
    </row>
    <row r="176" spans="1:11" x14ac:dyDescent="0.4">
      <c r="A176" s="5"/>
      <c r="B176" s="6"/>
      <c r="C176" s="6"/>
      <c r="D176" s="7"/>
      <c r="E176" s="7"/>
      <c r="F176" s="8"/>
      <c r="G176" s="9">
        <f t="shared" si="11"/>
        <v>0</v>
      </c>
      <c r="H176" s="9">
        <f t="shared" si="13"/>
        <v>0</v>
      </c>
      <c r="I176" s="9">
        <f t="shared" si="12"/>
        <v>0</v>
      </c>
      <c r="K176" s="1"/>
    </row>
    <row r="177" spans="1:11" x14ac:dyDescent="0.4">
      <c r="A177" s="5"/>
      <c r="B177" s="6"/>
      <c r="C177" s="6"/>
      <c r="D177" s="7"/>
      <c r="E177" s="7"/>
      <c r="F177" s="8"/>
      <c r="G177" s="9">
        <f t="shared" si="11"/>
        <v>0</v>
      </c>
      <c r="H177" s="9">
        <f t="shared" si="13"/>
        <v>0</v>
      </c>
      <c r="I177" s="9">
        <f t="shared" si="12"/>
        <v>0</v>
      </c>
      <c r="K177" s="1"/>
    </row>
    <row r="178" spans="1:11" x14ac:dyDescent="0.4">
      <c r="A178" s="5"/>
      <c r="B178" s="6"/>
      <c r="C178" s="6"/>
      <c r="D178" s="7"/>
      <c r="E178" s="7"/>
      <c r="F178" s="8"/>
      <c r="G178" s="9">
        <f t="shared" si="11"/>
        <v>0</v>
      </c>
      <c r="H178" s="9">
        <f t="shared" si="13"/>
        <v>0</v>
      </c>
      <c r="I178" s="9">
        <f t="shared" si="12"/>
        <v>0</v>
      </c>
      <c r="K178" s="1"/>
    </row>
    <row r="179" spans="1:11" x14ac:dyDescent="0.4">
      <c r="A179" s="5"/>
      <c r="B179" s="6"/>
      <c r="C179" s="6"/>
      <c r="D179" s="7"/>
      <c r="E179" s="7"/>
      <c r="F179" s="8"/>
      <c r="G179" s="9">
        <f t="shared" si="11"/>
        <v>0</v>
      </c>
      <c r="H179" s="9">
        <f t="shared" si="13"/>
        <v>0</v>
      </c>
      <c r="I179" s="9">
        <f t="shared" si="12"/>
        <v>0</v>
      </c>
      <c r="K179" s="1"/>
    </row>
    <row r="180" spans="1:11" x14ac:dyDescent="0.4">
      <c r="A180" s="5"/>
      <c r="B180" s="6"/>
      <c r="C180" s="6"/>
      <c r="D180" s="7"/>
      <c r="E180" s="7"/>
      <c r="F180" s="8"/>
      <c r="G180" s="9">
        <f t="shared" si="11"/>
        <v>0</v>
      </c>
      <c r="H180" s="9">
        <f t="shared" si="13"/>
        <v>0</v>
      </c>
      <c r="I180" s="9">
        <f t="shared" si="12"/>
        <v>0</v>
      </c>
      <c r="K180" s="1"/>
    </row>
    <row r="181" spans="1:11" x14ac:dyDescent="0.4">
      <c r="A181" s="5"/>
      <c r="B181" s="6"/>
      <c r="C181" s="6"/>
      <c r="D181" s="7"/>
      <c r="E181" s="7"/>
      <c r="F181" s="8"/>
      <c r="G181" s="9">
        <f t="shared" si="11"/>
        <v>0</v>
      </c>
      <c r="H181" s="9">
        <f t="shared" si="13"/>
        <v>0</v>
      </c>
      <c r="I181" s="9">
        <f t="shared" si="12"/>
        <v>0</v>
      </c>
      <c r="K181" s="1"/>
    </row>
    <row r="182" spans="1:11" x14ac:dyDescent="0.4">
      <c r="A182" s="5"/>
      <c r="B182" s="6"/>
      <c r="C182" s="6"/>
      <c r="D182" s="7"/>
      <c r="E182" s="7"/>
      <c r="F182" s="8"/>
      <c r="G182" s="9">
        <f t="shared" si="11"/>
        <v>0</v>
      </c>
      <c r="H182" s="9">
        <f t="shared" si="13"/>
        <v>0</v>
      </c>
      <c r="I182" s="9">
        <f t="shared" si="12"/>
        <v>0</v>
      </c>
      <c r="K182" s="1"/>
    </row>
    <row r="183" spans="1:11" x14ac:dyDescent="0.4">
      <c r="A183" s="5"/>
      <c r="B183" s="6"/>
      <c r="C183" s="6"/>
      <c r="D183" s="7"/>
      <c r="E183" s="7"/>
      <c r="F183" s="8"/>
      <c r="G183" s="9">
        <f t="shared" si="11"/>
        <v>0</v>
      </c>
      <c r="H183" s="9">
        <f t="shared" si="13"/>
        <v>0</v>
      </c>
      <c r="I183" s="9">
        <f t="shared" si="12"/>
        <v>0</v>
      </c>
      <c r="K183" s="1"/>
    </row>
    <row r="184" spans="1:11" x14ac:dyDescent="0.4">
      <c r="A184" s="5"/>
      <c r="B184" s="6"/>
      <c r="C184" s="6"/>
      <c r="D184" s="7"/>
      <c r="E184" s="7"/>
      <c r="F184" s="8"/>
      <c r="G184" s="9">
        <f t="shared" si="11"/>
        <v>0</v>
      </c>
      <c r="H184" s="9">
        <f t="shared" si="13"/>
        <v>0</v>
      </c>
      <c r="I184" s="9">
        <f t="shared" si="12"/>
        <v>0</v>
      </c>
      <c r="K184" s="1"/>
    </row>
    <row r="185" spans="1:11" x14ac:dyDescent="0.4">
      <c r="A185" s="5"/>
      <c r="B185" s="6"/>
      <c r="C185" s="6"/>
      <c r="D185" s="7"/>
      <c r="E185" s="7"/>
      <c r="F185" s="8"/>
      <c r="G185" s="9">
        <f t="shared" si="11"/>
        <v>0</v>
      </c>
      <c r="H185" s="9">
        <f t="shared" si="13"/>
        <v>0</v>
      </c>
      <c r="I185" s="9">
        <f t="shared" si="12"/>
        <v>0</v>
      </c>
      <c r="K185" s="1"/>
    </row>
    <row r="186" spans="1:11" x14ac:dyDescent="0.4">
      <c r="A186" s="5"/>
      <c r="B186" s="6"/>
      <c r="C186" s="6"/>
      <c r="D186" s="7"/>
      <c r="E186" s="7"/>
      <c r="F186" s="8"/>
      <c r="G186" s="9">
        <f t="shared" si="11"/>
        <v>0</v>
      </c>
      <c r="H186" s="9">
        <f t="shared" si="13"/>
        <v>0</v>
      </c>
      <c r="I186" s="9">
        <f t="shared" si="12"/>
        <v>0</v>
      </c>
      <c r="K186" s="1"/>
    </row>
    <row r="187" spans="1:11" x14ac:dyDescent="0.4">
      <c r="A187" s="5"/>
      <c r="B187" s="6"/>
      <c r="C187" s="6"/>
      <c r="D187" s="7"/>
      <c r="E187" s="7"/>
      <c r="F187" s="8"/>
      <c r="G187" s="9">
        <f t="shared" si="11"/>
        <v>0</v>
      </c>
      <c r="H187" s="9">
        <f t="shared" si="13"/>
        <v>0</v>
      </c>
      <c r="I187" s="9">
        <f t="shared" si="12"/>
        <v>0</v>
      </c>
      <c r="K187" s="1"/>
    </row>
    <row r="188" spans="1:11" x14ac:dyDescent="0.4">
      <c r="A188" s="5"/>
      <c r="B188" s="6"/>
      <c r="C188" s="6"/>
      <c r="D188" s="7"/>
      <c r="E188" s="7"/>
      <c r="F188" s="8"/>
      <c r="G188" s="9">
        <f t="shared" si="11"/>
        <v>0</v>
      </c>
      <c r="H188" s="9">
        <f t="shared" si="13"/>
        <v>0</v>
      </c>
      <c r="I188" s="9">
        <f t="shared" si="12"/>
        <v>0</v>
      </c>
      <c r="K188" s="1"/>
    </row>
    <row r="189" spans="1:11" x14ac:dyDescent="0.4">
      <c r="A189" s="5"/>
      <c r="B189" s="6"/>
      <c r="C189" s="6"/>
      <c r="D189" s="7"/>
      <c r="E189" s="7"/>
      <c r="F189" s="8"/>
      <c r="G189" s="9">
        <f t="shared" si="11"/>
        <v>0</v>
      </c>
      <c r="H189" s="9">
        <f t="shared" si="13"/>
        <v>0</v>
      </c>
      <c r="I189" s="9">
        <f t="shared" si="12"/>
        <v>0</v>
      </c>
      <c r="K189" s="1"/>
    </row>
    <row r="190" spans="1:11" x14ac:dyDescent="0.4">
      <c r="A190" s="5"/>
      <c r="B190" s="6"/>
      <c r="C190" s="6"/>
      <c r="D190" s="7"/>
      <c r="E190" s="7"/>
      <c r="F190" s="8"/>
      <c r="G190" s="9">
        <f t="shared" si="11"/>
        <v>0</v>
      </c>
      <c r="H190" s="9">
        <f t="shared" si="13"/>
        <v>0</v>
      </c>
      <c r="I190" s="9">
        <f t="shared" si="12"/>
        <v>0</v>
      </c>
      <c r="K190" s="1"/>
    </row>
    <row r="191" spans="1:11" x14ac:dyDescent="0.4">
      <c r="A191" s="5"/>
      <c r="B191" s="6"/>
      <c r="C191" s="6"/>
      <c r="D191" s="7"/>
      <c r="E191" s="7"/>
      <c r="F191" s="8"/>
      <c r="G191" s="9">
        <f t="shared" si="11"/>
        <v>0</v>
      </c>
      <c r="H191" s="9">
        <f t="shared" si="13"/>
        <v>0</v>
      </c>
      <c r="I191" s="9">
        <f t="shared" si="12"/>
        <v>0</v>
      </c>
      <c r="K191" s="1"/>
    </row>
    <row r="192" spans="1:11" x14ac:dyDescent="0.4">
      <c r="A192" s="5"/>
      <c r="B192" s="6"/>
      <c r="C192" s="6"/>
      <c r="D192" s="7"/>
      <c r="E192" s="7"/>
      <c r="F192" s="8"/>
      <c r="G192" s="9">
        <f t="shared" si="11"/>
        <v>0</v>
      </c>
      <c r="H192" s="9">
        <f t="shared" si="13"/>
        <v>0</v>
      </c>
      <c r="I192" s="9">
        <f t="shared" si="12"/>
        <v>0</v>
      </c>
      <c r="K192" s="1"/>
    </row>
    <row r="193" spans="1:11" x14ac:dyDescent="0.4">
      <c r="A193" s="5"/>
      <c r="B193" s="6"/>
      <c r="C193" s="6"/>
      <c r="D193" s="7"/>
      <c r="E193" s="7"/>
      <c r="F193" s="8"/>
      <c r="G193" s="9">
        <f t="shared" si="11"/>
        <v>0</v>
      </c>
      <c r="H193" s="9">
        <f t="shared" si="13"/>
        <v>0</v>
      </c>
      <c r="I193" s="9">
        <f t="shared" si="12"/>
        <v>0</v>
      </c>
      <c r="K193" s="1"/>
    </row>
    <row r="194" spans="1:11" x14ac:dyDescent="0.4">
      <c r="A194" s="5"/>
      <c r="B194" s="6"/>
      <c r="C194" s="6"/>
      <c r="D194" s="7"/>
      <c r="E194" s="7"/>
      <c r="F194" s="8"/>
      <c r="G194" s="9">
        <f t="shared" si="11"/>
        <v>0</v>
      </c>
      <c r="H194" s="9">
        <f t="shared" si="13"/>
        <v>0</v>
      </c>
      <c r="I194" s="9">
        <f t="shared" si="12"/>
        <v>0</v>
      </c>
      <c r="K194" s="1"/>
    </row>
    <row r="195" spans="1:11" x14ac:dyDescent="0.4">
      <c r="A195" s="5"/>
      <c r="B195" s="6"/>
      <c r="C195" s="6"/>
      <c r="D195" s="7"/>
      <c r="E195" s="7"/>
      <c r="F195" s="8"/>
      <c r="G195" s="9">
        <f t="shared" si="11"/>
        <v>0</v>
      </c>
      <c r="H195" s="9">
        <f t="shared" si="13"/>
        <v>0</v>
      </c>
      <c r="I195" s="9">
        <f t="shared" si="12"/>
        <v>0</v>
      </c>
      <c r="K195" s="1"/>
    </row>
    <row r="196" spans="1:11" x14ac:dyDescent="0.4">
      <c r="A196" s="5"/>
      <c r="B196" s="6"/>
      <c r="C196" s="6"/>
      <c r="D196" s="7"/>
      <c r="E196" s="7"/>
      <c r="F196" s="8"/>
      <c r="G196" s="9">
        <f t="shared" si="11"/>
        <v>0</v>
      </c>
      <c r="H196" s="9">
        <f t="shared" si="13"/>
        <v>0</v>
      </c>
      <c r="I196" s="9">
        <f t="shared" si="12"/>
        <v>0</v>
      </c>
      <c r="K196" s="1"/>
    </row>
    <row r="197" spans="1:11" x14ac:dyDescent="0.4">
      <c r="A197" s="5"/>
      <c r="B197" s="6"/>
      <c r="C197" s="6"/>
      <c r="D197" s="7"/>
      <c r="E197" s="7"/>
      <c r="F197" s="8"/>
      <c r="G197" s="9">
        <f t="shared" si="11"/>
        <v>0</v>
      </c>
      <c r="H197" s="9">
        <f t="shared" si="13"/>
        <v>0</v>
      </c>
      <c r="I197" s="9">
        <f t="shared" si="12"/>
        <v>0</v>
      </c>
      <c r="K197" s="1"/>
    </row>
    <row r="198" spans="1:11" x14ac:dyDescent="0.4">
      <c r="A198" s="5"/>
      <c r="B198" s="6"/>
      <c r="C198" s="6"/>
      <c r="D198" s="7"/>
      <c r="E198" s="7"/>
      <c r="F198" s="8"/>
      <c r="G198" s="9">
        <f t="shared" si="11"/>
        <v>0</v>
      </c>
      <c r="H198" s="9">
        <f t="shared" si="13"/>
        <v>0</v>
      </c>
      <c r="I198" s="9">
        <f t="shared" si="12"/>
        <v>0</v>
      </c>
      <c r="K198" s="1"/>
    </row>
    <row r="199" spans="1:11" x14ac:dyDescent="0.4">
      <c r="A199" s="5"/>
      <c r="B199" s="6"/>
      <c r="C199" s="6"/>
      <c r="D199" s="7"/>
      <c r="E199" s="7"/>
      <c r="F199" s="8"/>
      <c r="G199" s="9">
        <f t="shared" si="11"/>
        <v>0</v>
      </c>
      <c r="H199" s="9">
        <f t="shared" si="13"/>
        <v>0</v>
      </c>
      <c r="I199" s="9">
        <f t="shared" si="12"/>
        <v>0</v>
      </c>
      <c r="K199" s="1"/>
    </row>
    <row r="200" spans="1:11" x14ac:dyDescent="0.4">
      <c r="A200" s="5"/>
      <c r="B200" s="6"/>
      <c r="C200" s="6"/>
      <c r="D200" s="7"/>
      <c r="E200" s="7"/>
      <c r="F200" s="8"/>
      <c r="G200" s="9">
        <f t="shared" si="11"/>
        <v>0</v>
      </c>
      <c r="H200" s="9">
        <f t="shared" si="13"/>
        <v>0</v>
      </c>
      <c r="I200" s="9">
        <f t="shared" si="12"/>
        <v>0</v>
      </c>
      <c r="K200" s="1"/>
    </row>
    <row r="201" spans="1:11" x14ac:dyDescent="0.4">
      <c r="A201" s="5"/>
      <c r="B201" s="6"/>
      <c r="C201" s="6"/>
      <c r="D201" s="7"/>
      <c r="E201" s="7"/>
      <c r="F201" s="8"/>
      <c r="G201" s="9">
        <f t="shared" ref="G201:G264" si="14">ROUNDDOWN((D201-E201)/1.1, 0)</f>
        <v>0</v>
      </c>
      <c r="H201" s="9">
        <f t="shared" si="13"/>
        <v>0</v>
      </c>
      <c r="I201" s="9">
        <f t="shared" ref="I201:I264" si="15">IF(F201=1,MIN(H201 * 0.03),0)</f>
        <v>0</v>
      </c>
      <c r="K201" s="1"/>
    </row>
    <row r="202" spans="1:11" x14ac:dyDescent="0.4">
      <c r="A202" s="5"/>
      <c r="B202" s="6"/>
      <c r="C202" s="6"/>
      <c r="D202" s="7"/>
      <c r="E202" s="7"/>
      <c r="F202" s="8"/>
      <c r="G202" s="9">
        <f t="shared" si="14"/>
        <v>0</v>
      </c>
      <c r="H202" s="9">
        <f t="shared" ref="H202:H265" si="16">ROUNDDOWN(G202, -3)</f>
        <v>0</v>
      </c>
      <c r="I202" s="9">
        <f t="shared" si="15"/>
        <v>0</v>
      </c>
      <c r="K202" s="1"/>
    </row>
    <row r="203" spans="1:11" x14ac:dyDescent="0.4">
      <c r="A203" s="5"/>
      <c r="B203" s="6"/>
      <c r="C203" s="6"/>
      <c r="D203" s="7"/>
      <c r="E203" s="7"/>
      <c r="F203" s="8"/>
      <c r="G203" s="9">
        <f t="shared" si="14"/>
        <v>0</v>
      </c>
      <c r="H203" s="9">
        <f t="shared" si="16"/>
        <v>0</v>
      </c>
      <c r="I203" s="9">
        <f t="shared" si="15"/>
        <v>0</v>
      </c>
      <c r="K203" s="1"/>
    </row>
    <row r="204" spans="1:11" x14ac:dyDescent="0.4">
      <c r="A204" s="5"/>
      <c r="B204" s="6"/>
      <c r="C204" s="6"/>
      <c r="D204" s="7"/>
      <c r="E204" s="7"/>
      <c r="F204" s="8"/>
      <c r="G204" s="9">
        <f t="shared" si="14"/>
        <v>0</v>
      </c>
      <c r="H204" s="9">
        <f t="shared" si="16"/>
        <v>0</v>
      </c>
      <c r="I204" s="9">
        <f t="shared" si="15"/>
        <v>0</v>
      </c>
      <c r="K204" s="1"/>
    </row>
    <row r="205" spans="1:11" x14ac:dyDescent="0.4">
      <c r="A205" s="5"/>
      <c r="B205" s="6"/>
      <c r="C205" s="6"/>
      <c r="D205" s="7"/>
      <c r="E205" s="7"/>
      <c r="F205" s="8"/>
      <c r="G205" s="9">
        <f t="shared" si="14"/>
        <v>0</v>
      </c>
      <c r="H205" s="9">
        <f t="shared" si="16"/>
        <v>0</v>
      </c>
      <c r="I205" s="9">
        <f t="shared" si="15"/>
        <v>0</v>
      </c>
      <c r="K205" s="1"/>
    </row>
    <row r="206" spans="1:11" x14ac:dyDescent="0.4">
      <c r="A206" s="5"/>
      <c r="B206" s="6"/>
      <c r="C206" s="6"/>
      <c r="D206" s="7"/>
      <c r="E206" s="7"/>
      <c r="F206" s="8"/>
      <c r="G206" s="9">
        <f t="shared" si="14"/>
        <v>0</v>
      </c>
      <c r="H206" s="9">
        <f t="shared" si="16"/>
        <v>0</v>
      </c>
      <c r="I206" s="9">
        <f t="shared" si="15"/>
        <v>0</v>
      </c>
      <c r="K206" s="1"/>
    </row>
    <row r="207" spans="1:11" x14ac:dyDescent="0.4">
      <c r="A207" s="5"/>
      <c r="B207" s="6"/>
      <c r="C207" s="6"/>
      <c r="D207" s="7"/>
      <c r="E207" s="7"/>
      <c r="F207" s="8"/>
      <c r="G207" s="9">
        <f t="shared" si="14"/>
        <v>0</v>
      </c>
      <c r="H207" s="9">
        <f t="shared" si="16"/>
        <v>0</v>
      </c>
      <c r="I207" s="9">
        <f t="shared" si="15"/>
        <v>0</v>
      </c>
      <c r="K207" s="1"/>
    </row>
    <row r="208" spans="1:11" x14ac:dyDescent="0.4">
      <c r="A208" s="5"/>
      <c r="B208" s="6"/>
      <c r="C208" s="6"/>
      <c r="D208" s="7"/>
      <c r="E208" s="7"/>
      <c r="F208" s="8"/>
      <c r="G208" s="9">
        <f t="shared" si="14"/>
        <v>0</v>
      </c>
      <c r="H208" s="9">
        <f t="shared" si="16"/>
        <v>0</v>
      </c>
      <c r="I208" s="9">
        <f t="shared" si="15"/>
        <v>0</v>
      </c>
      <c r="K208" s="1"/>
    </row>
    <row r="209" spans="1:11" x14ac:dyDescent="0.4">
      <c r="A209" s="5"/>
      <c r="B209" s="6"/>
      <c r="C209" s="6"/>
      <c r="D209" s="7"/>
      <c r="E209" s="7"/>
      <c r="F209" s="8"/>
      <c r="G209" s="9">
        <f t="shared" si="14"/>
        <v>0</v>
      </c>
      <c r="H209" s="9">
        <f t="shared" si="16"/>
        <v>0</v>
      </c>
      <c r="I209" s="9">
        <f t="shared" si="15"/>
        <v>0</v>
      </c>
      <c r="K209" s="1"/>
    </row>
    <row r="210" spans="1:11" x14ac:dyDescent="0.4">
      <c r="A210" s="5"/>
      <c r="B210" s="6"/>
      <c r="C210" s="6"/>
      <c r="D210" s="7"/>
      <c r="E210" s="7"/>
      <c r="F210" s="8"/>
      <c r="G210" s="9">
        <f t="shared" si="14"/>
        <v>0</v>
      </c>
      <c r="H210" s="9">
        <f t="shared" si="16"/>
        <v>0</v>
      </c>
      <c r="I210" s="9">
        <f t="shared" si="15"/>
        <v>0</v>
      </c>
      <c r="K210" s="1"/>
    </row>
    <row r="211" spans="1:11" x14ac:dyDescent="0.4">
      <c r="A211" s="5"/>
      <c r="B211" s="6"/>
      <c r="C211" s="6"/>
      <c r="D211" s="7"/>
      <c r="E211" s="7"/>
      <c r="F211" s="8"/>
      <c r="G211" s="9">
        <f t="shared" si="14"/>
        <v>0</v>
      </c>
      <c r="H211" s="9">
        <f t="shared" si="16"/>
        <v>0</v>
      </c>
      <c r="I211" s="9">
        <f t="shared" si="15"/>
        <v>0</v>
      </c>
      <c r="K211" s="1"/>
    </row>
    <row r="212" spans="1:11" x14ac:dyDescent="0.4">
      <c r="A212" s="5"/>
      <c r="B212" s="6"/>
      <c r="C212" s="6"/>
      <c r="D212" s="7"/>
      <c r="E212" s="7"/>
      <c r="F212" s="8"/>
      <c r="G212" s="9">
        <f t="shared" si="14"/>
        <v>0</v>
      </c>
      <c r="H212" s="9">
        <f t="shared" si="16"/>
        <v>0</v>
      </c>
      <c r="I212" s="9">
        <f t="shared" si="15"/>
        <v>0</v>
      </c>
      <c r="K212" s="1"/>
    </row>
    <row r="213" spans="1:11" x14ac:dyDescent="0.4">
      <c r="A213" s="5"/>
      <c r="B213" s="6"/>
      <c r="C213" s="6"/>
      <c r="D213" s="7"/>
      <c r="E213" s="7"/>
      <c r="F213" s="8"/>
      <c r="G213" s="9">
        <f t="shared" si="14"/>
        <v>0</v>
      </c>
      <c r="H213" s="9">
        <f t="shared" si="16"/>
        <v>0</v>
      </c>
      <c r="I213" s="9">
        <f t="shared" si="15"/>
        <v>0</v>
      </c>
      <c r="K213" s="1"/>
    </row>
    <row r="214" spans="1:11" x14ac:dyDescent="0.4">
      <c r="A214" s="5"/>
      <c r="B214" s="6"/>
      <c r="C214" s="6"/>
      <c r="D214" s="7"/>
      <c r="E214" s="7"/>
      <c r="F214" s="8"/>
      <c r="G214" s="9">
        <f t="shared" si="14"/>
        <v>0</v>
      </c>
      <c r="H214" s="9">
        <f t="shared" si="16"/>
        <v>0</v>
      </c>
      <c r="I214" s="9">
        <f t="shared" si="15"/>
        <v>0</v>
      </c>
      <c r="K214" s="1"/>
    </row>
    <row r="215" spans="1:11" x14ac:dyDescent="0.4">
      <c r="A215" s="5"/>
      <c r="B215" s="6"/>
      <c r="C215" s="6"/>
      <c r="D215" s="7"/>
      <c r="E215" s="7"/>
      <c r="F215" s="8"/>
      <c r="G215" s="9">
        <f t="shared" si="14"/>
        <v>0</v>
      </c>
      <c r="H215" s="9">
        <f t="shared" si="16"/>
        <v>0</v>
      </c>
      <c r="I215" s="9">
        <f t="shared" si="15"/>
        <v>0</v>
      </c>
      <c r="K215" s="1"/>
    </row>
    <row r="216" spans="1:11" x14ac:dyDescent="0.4">
      <c r="A216" s="5"/>
      <c r="B216" s="6"/>
      <c r="C216" s="6"/>
      <c r="D216" s="7"/>
      <c r="E216" s="7"/>
      <c r="F216" s="8"/>
      <c r="G216" s="9">
        <f t="shared" si="14"/>
        <v>0</v>
      </c>
      <c r="H216" s="9">
        <f t="shared" si="16"/>
        <v>0</v>
      </c>
      <c r="I216" s="9">
        <f t="shared" si="15"/>
        <v>0</v>
      </c>
      <c r="K216" s="1"/>
    </row>
    <row r="217" spans="1:11" x14ac:dyDescent="0.4">
      <c r="A217" s="5"/>
      <c r="B217" s="6"/>
      <c r="C217" s="6"/>
      <c r="D217" s="7"/>
      <c r="E217" s="7"/>
      <c r="F217" s="8"/>
      <c r="G217" s="9">
        <f t="shared" si="14"/>
        <v>0</v>
      </c>
      <c r="H217" s="9">
        <f t="shared" si="16"/>
        <v>0</v>
      </c>
      <c r="I217" s="9">
        <f t="shared" si="15"/>
        <v>0</v>
      </c>
      <c r="K217" s="1"/>
    </row>
    <row r="218" spans="1:11" x14ac:dyDescent="0.4">
      <c r="A218" s="5"/>
      <c r="B218" s="6"/>
      <c r="C218" s="6"/>
      <c r="D218" s="7"/>
      <c r="E218" s="7"/>
      <c r="F218" s="8"/>
      <c r="G218" s="9">
        <f t="shared" si="14"/>
        <v>0</v>
      </c>
      <c r="H218" s="9">
        <f t="shared" si="16"/>
        <v>0</v>
      </c>
      <c r="I218" s="9">
        <f t="shared" si="15"/>
        <v>0</v>
      </c>
      <c r="K218" s="1"/>
    </row>
    <row r="219" spans="1:11" x14ac:dyDescent="0.4">
      <c r="A219" s="5"/>
      <c r="B219" s="6"/>
      <c r="C219" s="6"/>
      <c r="D219" s="7"/>
      <c r="E219" s="7"/>
      <c r="F219" s="8"/>
      <c r="G219" s="9">
        <f t="shared" si="14"/>
        <v>0</v>
      </c>
      <c r="H219" s="9">
        <f t="shared" si="16"/>
        <v>0</v>
      </c>
      <c r="I219" s="9">
        <f t="shared" si="15"/>
        <v>0</v>
      </c>
      <c r="K219" s="1"/>
    </row>
    <row r="220" spans="1:11" x14ac:dyDescent="0.4">
      <c r="A220" s="5"/>
      <c r="B220" s="6"/>
      <c r="C220" s="6"/>
      <c r="D220" s="7"/>
      <c r="E220" s="7"/>
      <c r="F220" s="8"/>
      <c r="G220" s="9">
        <f t="shared" si="14"/>
        <v>0</v>
      </c>
      <c r="H220" s="9">
        <f t="shared" si="16"/>
        <v>0</v>
      </c>
      <c r="I220" s="9">
        <f t="shared" si="15"/>
        <v>0</v>
      </c>
      <c r="K220" s="1"/>
    </row>
    <row r="221" spans="1:11" x14ac:dyDescent="0.4">
      <c r="A221" s="5"/>
      <c r="B221" s="6"/>
      <c r="C221" s="6"/>
      <c r="D221" s="7"/>
      <c r="E221" s="7"/>
      <c r="F221" s="8"/>
      <c r="G221" s="9">
        <f t="shared" si="14"/>
        <v>0</v>
      </c>
      <c r="H221" s="9">
        <f t="shared" si="16"/>
        <v>0</v>
      </c>
      <c r="I221" s="9">
        <f t="shared" si="15"/>
        <v>0</v>
      </c>
      <c r="K221" s="1"/>
    </row>
    <row r="222" spans="1:11" x14ac:dyDescent="0.4">
      <c r="A222" s="5"/>
      <c r="B222" s="6"/>
      <c r="C222" s="6"/>
      <c r="D222" s="7"/>
      <c r="E222" s="7"/>
      <c r="F222" s="8"/>
      <c r="G222" s="9">
        <f t="shared" si="14"/>
        <v>0</v>
      </c>
      <c r="H222" s="9">
        <f t="shared" si="16"/>
        <v>0</v>
      </c>
      <c r="I222" s="9">
        <f t="shared" si="15"/>
        <v>0</v>
      </c>
      <c r="K222" s="1"/>
    </row>
    <row r="223" spans="1:11" x14ac:dyDescent="0.4">
      <c r="A223" s="5"/>
      <c r="B223" s="6"/>
      <c r="C223" s="6"/>
      <c r="D223" s="7"/>
      <c r="E223" s="7"/>
      <c r="F223" s="8"/>
      <c r="G223" s="9">
        <f t="shared" si="14"/>
        <v>0</v>
      </c>
      <c r="H223" s="9">
        <f t="shared" si="16"/>
        <v>0</v>
      </c>
      <c r="I223" s="9">
        <f t="shared" si="15"/>
        <v>0</v>
      </c>
      <c r="K223" s="1"/>
    </row>
    <row r="224" spans="1:11" x14ac:dyDescent="0.4">
      <c r="A224" s="5"/>
      <c r="B224" s="6"/>
      <c r="C224" s="6"/>
      <c r="D224" s="7"/>
      <c r="E224" s="7"/>
      <c r="F224" s="8"/>
      <c r="G224" s="9">
        <f t="shared" si="14"/>
        <v>0</v>
      </c>
      <c r="H224" s="9">
        <f t="shared" si="16"/>
        <v>0</v>
      </c>
      <c r="I224" s="9">
        <f t="shared" si="15"/>
        <v>0</v>
      </c>
      <c r="K224" s="1"/>
    </row>
    <row r="225" spans="1:11" x14ac:dyDescent="0.4">
      <c r="A225" s="5"/>
      <c r="B225" s="6"/>
      <c r="C225" s="6"/>
      <c r="D225" s="7"/>
      <c r="E225" s="7"/>
      <c r="F225" s="8"/>
      <c r="G225" s="9">
        <f t="shared" si="14"/>
        <v>0</v>
      </c>
      <c r="H225" s="9">
        <f t="shared" si="16"/>
        <v>0</v>
      </c>
      <c r="I225" s="9">
        <f t="shared" si="15"/>
        <v>0</v>
      </c>
      <c r="K225" s="1"/>
    </row>
    <row r="226" spans="1:11" x14ac:dyDescent="0.4">
      <c r="A226" s="5"/>
      <c r="B226" s="6"/>
      <c r="C226" s="6"/>
      <c r="D226" s="7"/>
      <c r="E226" s="7"/>
      <c r="F226" s="8"/>
      <c r="G226" s="9">
        <f t="shared" si="14"/>
        <v>0</v>
      </c>
      <c r="H226" s="9">
        <f t="shared" si="16"/>
        <v>0</v>
      </c>
      <c r="I226" s="9">
        <f t="shared" si="15"/>
        <v>0</v>
      </c>
      <c r="K226" s="1"/>
    </row>
    <row r="227" spans="1:11" x14ac:dyDescent="0.4">
      <c r="A227" s="5"/>
      <c r="B227" s="6"/>
      <c r="C227" s="6"/>
      <c r="D227" s="7"/>
      <c r="E227" s="7"/>
      <c r="F227" s="8"/>
      <c r="G227" s="9">
        <f t="shared" si="14"/>
        <v>0</v>
      </c>
      <c r="H227" s="9">
        <f t="shared" si="16"/>
        <v>0</v>
      </c>
      <c r="I227" s="9">
        <f t="shared" si="15"/>
        <v>0</v>
      </c>
      <c r="K227" s="1"/>
    </row>
    <row r="228" spans="1:11" x14ac:dyDescent="0.4">
      <c r="A228" s="5"/>
      <c r="B228" s="6"/>
      <c r="C228" s="6"/>
      <c r="D228" s="7"/>
      <c r="E228" s="7"/>
      <c r="F228" s="8"/>
      <c r="G228" s="9">
        <f t="shared" si="14"/>
        <v>0</v>
      </c>
      <c r="H228" s="9">
        <f t="shared" si="16"/>
        <v>0</v>
      </c>
      <c r="I228" s="9">
        <f t="shared" si="15"/>
        <v>0</v>
      </c>
      <c r="K228" s="1"/>
    </row>
    <row r="229" spans="1:11" x14ac:dyDescent="0.4">
      <c r="A229" s="5"/>
      <c r="B229" s="6"/>
      <c r="C229" s="6"/>
      <c r="D229" s="7"/>
      <c r="E229" s="7"/>
      <c r="F229" s="8"/>
      <c r="G229" s="9">
        <f t="shared" si="14"/>
        <v>0</v>
      </c>
      <c r="H229" s="9">
        <f t="shared" si="16"/>
        <v>0</v>
      </c>
      <c r="I229" s="9">
        <f t="shared" si="15"/>
        <v>0</v>
      </c>
      <c r="K229" s="1"/>
    </row>
    <row r="230" spans="1:11" x14ac:dyDescent="0.4">
      <c r="A230" s="5"/>
      <c r="B230" s="6"/>
      <c r="C230" s="6"/>
      <c r="D230" s="7"/>
      <c r="E230" s="7"/>
      <c r="F230" s="8"/>
      <c r="G230" s="9">
        <f t="shared" si="14"/>
        <v>0</v>
      </c>
      <c r="H230" s="9">
        <f t="shared" si="16"/>
        <v>0</v>
      </c>
      <c r="I230" s="9">
        <f t="shared" si="15"/>
        <v>0</v>
      </c>
      <c r="K230" s="1"/>
    </row>
    <row r="231" spans="1:11" x14ac:dyDescent="0.4">
      <c r="A231" s="5"/>
      <c r="B231" s="6"/>
      <c r="C231" s="6"/>
      <c r="D231" s="7"/>
      <c r="E231" s="7"/>
      <c r="F231" s="8"/>
      <c r="G231" s="9">
        <f t="shared" si="14"/>
        <v>0</v>
      </c>
      <c r="H231" s="9">
        <f t="shared" si="16"/>
        <v>0</v>
      </c>
      <c r="I231" s="9">
        <f t="shared" si="15"/>
        <v>0</v>
      </c>
      <c r="K231" s="1"/>
    </row>
    <row r="232" spans="1:11" x14ac:dyDescent="0.4">
      <c r="A232" s="5"/>
      <c r="B232" s="6"/>
      <c r="C232" s="6"/>
      <c r="D232" s="7"/>
      <c r="E232" s="7"/>
      <c r="F232" s="8"/>
      <c r="G232" s="9">
        <f t="shared" si="14"/>
        <v>0</v>
      </c>
      <c r="H232" s="9">
        <f t="shared" si="16"/>
        <v>0</v>
      </c>
      <c r="I232" s="9">
        <f t="shared" si="15"/>
        <v>0</v>
      </c>
      <c r="K232" s="1"/>
    </row>
    <row r="233" spans="1:11" x14ac:dyDescent="0.4">
      <c r="A233" s="5"/>
      <c r="B233" s="6"/>
      <c r="C233" s="6"/>
      <c r="D233" s="7"/>
      <c r="E233" s="7"/>
      <c r="F233" s="8"/>
      <c r="G233" s="9">
        <f t="shared" si="14"/>
        <v>0</v>
      </c>
      <c r="H233" s="9">
        <f t="shared" si="16"/>
        <v>0</v>
      </c>
      <c r="I233" s="9">
        <f t="shared" si="15"/>
        <v>0</v>
      </c>
      <c r="K233" s="1"/>
    </row>
    <row r="234" spans="1:11" x14ac:dyDescent="0.4">
      <c r="A234" s="5"/>
      <c r="B234" s="6"/>
      <c r="C234" s="6"/>
      <c r="D234" s="7"/>
      <c r="E234" s="7"/>
      <c r="F234" s="8"/>
      <c r="G234" s="9">
        <f t="shared" si="14"/>
        <v>0</v>
      </c>
      <c r="H234" s="9">
        <f t="shared" si="16"/>
        <v>0</v>
      </c>
      <c r="I234" s="9">
        <f t="shared" si="15"/>
        <v>0</v>
      </c>
      <c r="K234" s="1"/>
    </row>
    <row r="235" spans="1:11" x14ac:dyDescent="0.4">
      <c r="A235" s="5"/>
      <c r="B235" s="6"/>
      <c r="C235" s="6"/>
      <c r="D235" s="7"/>
      <c r="E235" s="7"/>
      <c r="F235" s="8"/>
      <c r="G235" s="9">
        <f t="shared" si="14"/>
        <v>0</v>
      </c>
      <c r="H235" s="9">
        <f t="shared" si="16"/>
        <v>0</v>
      </c>
      <c r="I235" s="9">
        <f t="shared" si="15"/>
        <v>0</v>
      </c>
      <c r="K235" s="1"/>
    </row>
    <row r="236" spans="1:11" x14ac:dyDescent="0.4">
      <c r="A236" s="5"/>
      <c r="B236" s="6"/>
      <c r="C236" s="6"/>
      <c r="D236" s="7"/>
      <c r="E236" s="7"/>
      <c r="F236" s="8"/>
      <c r="G236" s="9">
        <f t="shared" si="14"/>
        <v>0</v>
      </c>
      <c r="H236" s="9">
        <f t="shared" si="16"/>
        <v>0</v>
      </c>
      <c r="I236" s="9">
        <f t="shared" si="15"/>
        <v>0</v>
      </c>
      <c r="K236" s="1"/>
    </row>
    <row r="237" spans="1:11" x14ac:dyDescent="0.4">
      <c r="A237" s="5"/>
      <c r="B237" s="6"/>
      <c r="C237" s="6"/>
      <c r="D237" s="7"/>
      <c r="E237" s="7"/>
      <c r="F237" s="8"/>
      <c r="G237" s="9">
        <f t="shared" si="14"/>
        <v>0</v>
      </c>
      <c r="H237" s="9">
        <f t="shared" si="16"/>
        <v>0</v>
      </c>
      <c r="I237" s="9">
        <f t="shared" si="15"/>
        <v>0</v>
      </c>
      <c r="K237" s="1"/>
    </row>
    <row r="238" spans="1:11" x14ac:dyDescent="0.4">
      <c r="A238" s="5"/>
      <c r="B238" s="6"/>
      <c r="C238" s="6"/>
      <c r="D238" s="7"/>
      <c r="E238" s="7"/>
      <c r="F238" s="8"/>
      <c r="G238" s="9">
        <f t="shared" si="14"/>
        <v>0</v>
      </c>
      <c r="H238" s="9">
        <f t="shared" si="16"/>
        <v>0</v>
      </c>
      <c r="I238" s="9">
        <f t="shared" si="15"/>
        <v>0</v>
      </c>
      <c r="K238" s="1"/>
    </row>
    <row r="239" spans="1:11" x14ac:dyDescent="0.4">
      <c r="A239" s="5"/>
      <c r="B239" s="6"/>
      <c r="C239" s="6"/>
      <c r="D239" s="7"/>
      <c r="E239" s="7"/>
      <c r="F239" s="8"/>
      <c r="G239" s="9">
        <f t="shared" si="14"/>
        <v>0</v>
      </c>
      <c r="H239" s="9">
        <f t="shared" si="16"/>
        <v>0</v>
      </c>
      <c r="I239" s="9">
        <f t="shared" si="15"/>
        <v>0</v>
      </c>
      <c r="K239" s="1"/>
    </row>
    <row r="240" spans="1:11" x14ac:dyDescent="0.4">
      <c r="A240" s="5"/>
      <c r="B240" s="6"/>
      <c r="C240" s="6"/>
      <c r="D240" s="7"/>
      <c r="E240" s="7"/>
      <c r="F240" s="8"/>
      <c r="G240" s="9">
        <f t="shared" si="14"/>
        <v>0</v>
      </c>
      <c r="H240" s="9">
        <f t="shared" si="16"/>
        <v>0</v>
      </c>
      <c r="I240" s="9">
        <f t="shared" si="15"/>
        <v>0</v>
      </c>
      <c r="K240" s="1"/>
    </row>
    <row r="241" spans="1:11" x14ac:dyDescent="0.4">
      <c r="A241" s="5"/>
      <c r="B241" s="6"/>
      <c r="C241" s="6"/>
      <c r="D241" s="7"/>
      <c r="E241" s="7"/>
      <c r="F241" s="8"/>
      <c r="G241" s="9">
        <f t="shared" si="14"/>
        <v>0</v>
      </c>
      <c r="H241" s="9">
        <f t="shared" si="16"/>
        <v>0</v>
      </c>
      <c r="I241" s="9">
        <f t="shared" si="15"/>
        <v>0</v>
      </c>
      <c r="K241" s="1"/>
    </row>
    <row r="242" spans="1:11" x14ac:dyDescent="0.4">
      <c r="A242" s="5"/>
      <c r="B242" s="6"/>
      <c r="C242" s="6"/>
      <c r="D242" s="7"/>
      <c r="E242" s="7"/>
      <c r="F242" s="8"/>
      <c r="G242" s="9">
        <f t="shared" si="14"/>
        <v>0</v>
      </c>
      <c r="H242" s="9">
        <f t="shared" si="16"/>
        <v>0</v>
      </c>
      <c r="I242" s="9">
        <f t="shared" si="15"/>
        <v>0</v>
      </c>
      <c r="K242" s="1"/>
    </row>
    <row r="243" spans="1:11" x14ac:dyDescent="0.4">
      <c r="A243" s="5"/>
      <c r="B243" s="6"/>
      <c r="C243" s="6"/>
      <c r="D243" s="7"/>
      <c r="E243" s="7"/>
      <c r="F243" s="8"/>
      <c r="G243" s="9">
        <f t="shared" si="14"/>
        <v>0</v>
      </c>
      <c r="H243" s="9">
        <f t="shared" si="16"/>
        <v>0</v>
      </c>
      <c r="I243" s="9">
        <f t="shared" si="15"/>
        <v>0</v>
      </c>
      <c r="K243" s="1"/>
    </row>
    <row r="244" spans="1:11" x14ac:dyDescent="0.4">
      <c r="A244" s="5"/>
      <c r="B244" s="6"/>
      <c r="C244" s="6"/>
      <c r="D244" s="7"/>
      <c r="E244" s="7"/>
      <c r="F244" s="8"/>
      <c r="G244" s="9">
        <f t="shared" si="14"/>
        <v>0</v>
      </c>
      <c r="H244" s="9">
        <f t="shared" si="16"/>
        <v>0</v>
      </c>
      <c r="I244" s="9">
        <f t="shared" si="15"/>
        <v>0</v>
      </c>
      <c r="K244" s="1"/>
    </row>
    <row r="245" spans="1:11" x14ac:dyDescent="0.4">
      <c r="A245" s="5"/>
      <c r="B245" s="6"/>
      <c r="C245" s="6"/>
      <c r="D245" s="7"/>
      <c r="E245" s="7"/>
      <c r="F245" s="8"/>
      <c r="G245" s="9">
        <f t="shared" si="14"/>
        <v>0</v>
      </c>
      <c r="H245" s="9">
        <f t="shared" si="16"/>
        <v>0</v>
      </c>
      <c r="I245" s="9">
        <f t="shared" si="15"/>
        <v>0</v>
      </c>
      <c r="K245" s="1"/>
    </row>
    <row r="246" spans="1:11" x14ac:dyDescent="0.4">
      <c r="A246" s="5"/>
      <c r="B246" s="6"/>
      <c r="C246" s="6"/>
      <c r="D246" s="7"/>
      <c r="E246" s="7"/>
      <c r="F246" s="8"/>
      <c r="G246" s="9">
        <f t="shared" si="14"/>
        <v>0</v>
      </c>
      <c r="H246" s="9">
        <f t="shared" si="16"/>
        <v>0</v>
      </c>
      <c r="I246" s="9">
        <f t="shared" si="15"/>
        <v>0</v>
      </c>
      <c r="K246" s="1"/>
    </row>
    <row r="247" spans="1:11" x14ac:dyDescent="0.4">
      <c r="A247" s="5"/>
      <c r="B247" s="6"/>
      <c r="C247" s="6"/>
      <c r="D247" s="7"/>
      <c r="E247" s="7"/>
      <c r="F247" s="8"/>
      <c r="G247" s="9">
        <f t="shared" si="14"/>
        <v>0</v>
      </c>
      <c r="H247" s="9">
        <f t="shared" si="16"/>
        <v>0</v>
      </c>
      <c r="I247" s="9">
        <f t="shared" si="15"/>
        <v>0</v>
      </c>
      <c r="K247" s="1"/>
    </row>
    <row r="248" spans="1:11" x14ac:dyDescent="0.4">
      <c r="A248" s="5"/>
      <c r="B248" s="6"/>
      <c r="C248" s="6"/>
      <c r="D248" s="7"/>
      <c r="E248" s="7"/>
      <c r="F248" s="8"/>
      <c r="G248" s="9">
        <f t="shared" si="14"/>
        <v>0</v>
      </c>
      <c r="H248" s="9">
        <f t="shared" si="16"/>
        <v>0</v>
      </c>
      <c r="I248" s="9">
        <f t="shared" si="15"/>
        <v>0</v>
      </c>
      <c r="K248" s="1"/>
    </row>
    <row r="249" spans="1:11" x14ac:dyDescent="0.4">
      <c r="A249" s="5"/>
      <c r="B249" s="6"/>
      <c r="C249" s="6"/>
      <c r="D249" s="7"/>
      <c r="E249" s="7"/>
      <c r="F249" s="8"/>
      <c r="G249" s="9">
        <f t="shared" si="14"/>
        <v>0</v>
      </c>
      <c r="H249" s="9">
        <f t="shared" si="16"/>
        <v>0</v>
      </c>
      <c r="I249" s="9">
        <f t="shared" si="15"/>
        <v>0</v>
      </c>
      <c r="K249" s="1"/>
    </row>
    <row r="250" spans="1:11" x14ac:dyDescent="0.4">
      <c r="A250" s="5"/>
      <c r="B250" s="6"/>
      <c r="C250" s="6"/>
      <c r="D250" s="7"/>
      <c r="E250" s="7"/>
      <c r="F250" s="8"/>
      <c r="G250" s="9">
        <f t="shared" si="14"/>
        <v>0</v>
      </c>
      <c r="H250" s="9">
        <f t="shared" si="16"/>
        <v>0</v>
      </c>
      <c r="I250" s="9">
        <f t="shared" si="15"/>
        <v>0</v>
      </c>
      <c r="K250" s="1"/>
    </row>
    <row r="251" spans="1:11" x14ac:dyDescent="0.4">
      <c r="A251" s="5"/>
      <c r="B251" s="6"/>
      <c r="C251" s="6"/>
      <c r="D251" s="7"/>
      <c r="E251" s="7"/>
      <c r="F251" s="8"/>
      <c r="G251" s="9">
        <f t="shared" si="14"/>
        <v>0</v>
      </c>
      <c r="H251" s="9">
        <f t="shared" si="16"/>
        <v>0</v>
      </c>
      <c r="I251" s="9">
        <f t="shared" si="15"/>
        <v>0</v>
      </c>
      <c r="K251" s="1"/>
    </row>
    <row r="252" spans="1:11" x14ac:dyDescent="0.4">
      <c r="A252" s="5"/>
      <c r="B252" s="6"/>
      <c r="C252" s="6"/>
      <c r="D252" s="7"/>
      <c r="E252" s="7"/>
      <c r="F252" s="8"/>
      <c r="G252" s="9">
        <f t="shared" si="14"/>
        <v>0</v>
      </c>
      <c r="H252" s="9">
        <f t="shared" si="16"/>
        <v>0</v>
      </c>
      <c r="I252" s="9">
        <f t="shared" si="15"/>
        <v>0</v>
      </c>
      <c r="K252" s="1"/>
    </row>
    <row r="253" spans="1:11" x14ac:dyDescent="0.4">
      <c r="A253" s="5"/>
      <c r="B253" s="6"/>
      <c r="C253" s="6"/>
      <c r="D253" s="7"/>
      <c r="E253" s="7"/>
      <c r="F253" s="8"/>
      <c r="G253" s="9">
        <f t="shared" si="14"/>
        <v>0</v>
      </c>
      <c r="H253" s="9">
        <f t="shared" si="16"/>
        <v>0</v>
      </c>
      <c r="I253" s="9">
        <f t="shared" si="15"/>
        <v>0</v>
      </c>
      <c r="K253" s="1"/>
    </row>
    <row r="254" spans="1:11" x14ac:dyDescent="0.4">
      <c r="A254" s="5"/>
      <c r="B254" s="6"/>
      <c r="C254" s="6"/>
      <c r="D254" s="7"/>
      <c r="E254" s="7"/>
      <c r="F254" s="8"/>
      <c r="G254" s="9">
        <f t="shared" si="14"/>
        <v>0</v>
      </c>
      <c r="H254" s="9">
        <f t="shared" si="16"/>
        <v>0</v>
      </c>
      <c r="I254" s="9">
        <f t="shared" si="15"/>
        <v>0</v>
      </c>
      <c r="K254" s="1"/>
    </row>
    <row r="255" spans="1:11" x14ac:dyDescent="0.4">
      <c r="A255" s="5"/>
      <c r="B255" s="6"/>
      <c r="C255" s="6"/>
      <c r="D255" s="7"/>
      <c r="E255" s="7"/>
      <c r="F255" s="8"/>
      <c r="G255" s="9">
        <f t="shared" si="14"/>
        <v>0</v>
      </c>
      <c r="H255" s="9">
        <f t="shared" si="16"/>
        <v>0</v>
      </c>
      <c r="I255" s="9">
        <f t="shared" si="15"/>
        <v>0</v>
      </c>
      <c r="K255" s="1"/>
    </row>
    <row r="256" spans="1:11" x14ac:dyDescent="0.4">
      <c r="A256" s="5"/>
      <c r="B256" s="6"/>
      <c r="C256" s="6"/>
      <c r="D256" s="7"/>
      <c r="E256" s="7"/>
      <c r="F256" s="8"/>
      <c r="G256" s="9">
        <f t="shared" si="14"/>
        <v>0</v>
      </c>
      <c r="H256" s="9">
        <f t="shared" si="16"/>
        <v>0</v>
      </c>
      <c r="I256" s="9">
        <f t="shared" si="15"/>
        <v>0</v>
      </c>
      <c r="K256" s="1"/>
    </row>
    <row r="257" spans="1:11" x14ac:dyDescent="0.4">
      <c r="A257" s="5"/>
      <c r="B257" s="6"/>
      <c r="C257" s="6"/>
      <c r="D257" s="7"/>
      <c r="E257" s="7"/>
      <c r="F257" s="8"/>
      <c r="G257" s="9">
        <f t="shared" si="14"/>
        <v>0</v>
      </c>
      <c r="H257" s="9">
        <f t="shared" si="16"/>
        <v>0</v>
      </c>
      <c r="I257" s="9">
        <f t="shared" si="15"/>
        <v>0</v>
      </c>
      <c r="K257" s="1"/>
    </row>
    <row r="258" spans="1:11" x14ac:dyDescent="0.4">
      <c r="A258" s="5"/>
      <c r="B258" s="6"/>
      <c r="C258" s="6"/>
      <c r="D258" s="7"/>
      <c r="E258" s="7"/>
      <c r="F258" s="8"/>
      <c r="G258" s="9">
        <f t="shared" si="14"/>
        <v>0</v>
      </c>
      <c r="H258" s="9">
        <f t="shared" si="16"/>
        <v>0</v>
      </c>
      <c r="I258" s="9">
        <f t="shared" si="15"/>
        <v>0</v>
      </c>
      <c r="K258" s="1"/>
    </row>
    <row r="259" spans="1:11" x14ac:dyDescent="0.4">
      <c r="A259" s="5"/>
      <c r="B259" s="6"/>
      <c r="C259" s="6"/>
      <c r="D259" s="7"/>
      <c r="E259" s="7"/>
      <c r="F259" s="8"/>
      <c r="G259" s="9">
        <f t="shared" si="14"/>
        <v>0</v>
      </c>
      <c r="H259" s="9">
        <f t="shared" si="16"/>
        <v>0</v>
      </c>
      <c r="I259" s="9">
        <f t="shared" si="15"/>
        <v>0</v>
      </c>
      <c r="K259" s="1"/>
    </row>
    <row r="260" spans="1:11" x14ac:dyDescent="0.4">
      <c r="A260" s="5"/>
      <c r="B260" s="6"/>
      <c r="C260" s="6"/>
      <c r="D260" s="7"/>
      <c r="E260" s="7"/>
      <c r="F260" s="8"/>
      <c r="G260" s="9">
        <f t="shared" si="14"/>
        <v>0</v>
      </c>
      <c r="H260" s="9">
        <f t="shared" si="16"/>
        <v>0</v>
      </c>
      <c r="I260" s="9">
        <f t="shared" si="15"/>
        <v>0</v>
      </c>
      <c r="K260" s="1"/>
    </row>
    <row r="261" spans="1:11" x14ac:dyDescent="0.4">
      <c r="A261" s="5"/>
      <c r="B261" s="6"/>
      <c r="C261" s="6"/>
      <c r="D261" s="7"/>
      <c r="E261" s="7"/>
      <c r="F261" s="8"/>
      <c r="G261" s="9">
        <f t="shared" si="14"/>
        <v>0</v>
      </c>
      <c r="H261" s="9">
        <f t="shared" si="16"/>
        <v>0</v>
      </c>
      <c r="I261" s="9">
        <f t="shared" si="15"/>
        <v>0</v>
      </c>
      <c r="K261" s="1"/>
    </row>
    <row r="262" spans="1:11" x14ac:dyDescent="0.4">
      <c r="A262" s="5"/>
      <c r="B262" s="6"/>
      <c r="C262" s="6"/>
      <c r="D262" s="7"/>
      <c r="E262" s="7"/>
      <c r="F262" s="8"/>
      <c r="G262" s="9">
        <f t="shared" si="14"/>
        <v>0</v>
      </c>
      <c r="H262" s="9">
        <f t="shared" si="16"/>
        <v>0</v>
      </c>
      <c r="I262" s="9">
        <f t="shared" si="15"/>
        <v>0</v>
      </c>
      <c r="K262" s="1"/>
    </row>
    <row r="263" spans="1:11" x14ac:dyDescent="0.4">
      <c r="A263" s="5"/>
      <c r="B263" s="6"/>
      <c r="C263" s="6"/>
      <c r="D263" s="7"/>
      <c r="E263" s="7"/>
      <c r="F263" s="8"/>
      <c r="G263" s="9">
        <f t="shared" si="14"/>
        <v>0</v>
      </c>
      <c r="H263" s="9">
        <f t="shared" si="16"/>
        <v>0</v>
      </c>
      <c r="I263" s="9">
        <f t="shared" si="15"/>
        <v>0</v>
      </c>
      <c r="K263" s="1"/>
    </row>
    <row r="264" spans="1:11" x14ac:dyDescent="0.4">
      <c r="A264" s="5"/>
      <c r="B264" s="6"/>
      <c r="C264" s="6"/>
      <c r="D264" s="7"/>
      <c r="E264" s="7"/>
      <c r="F264" s="8"/>
      <c r="G264" s="9">
        <f t="shared" si="14"/>
        <v>0</v>
      </c>
      <c r="H264" s="9">
        <f t="shared" si="16"/>
        <v>0</v>
      </c>
      <c r="I264" s="9">
        <f t="shared" si="15"/>
        <v>0</v>
      </c>
      <c r="K264" s="1"/>
    </row>
    <row r="265" spans="1:11" x14ac:dyDescent="0.4">
      <c r="A265" s="5"/>
      <c r="B265" s="6"/>
      <c r="C265" s="6"/>
      <c r="D265" s="7"/>
      <c r="E265" s="7"/>
      <c r="F265" s="8"/>
      <c r="G265" s="9">
        <f t="shared" ref="G265:G328" si="17">ROUNDDOWN((D265-E265)/1.1, 0)</f>
        <v>0</v>
      </c>
      <c r="H265" s="9">
        <f t="shared" si="16"/>
        <v>0</v>
      </c>
      <c r="I265" s="9">
        <f t="shared" ref="I265:I328" si="18">IF(F265=1,MIN(H265 * 0.03),0)</f>
        <v>0</v>
      </c>
      <c r="K265" s="1"/>
    </row>
    <row r="266" spans="1:11" x14ac:dyDescent="0.4">
      <c r="A266" s="5"/>
      <c r="B266" s="6"/>
      <c r="C266" s="6"/>
      <c r="D266" s="7"/>
      <c r="E266" s="7"/>
      <c r="F266" s="8"/>
      <c r="G266" s="9">
        <f t="shared" si="17"/>
        <v>0</v>
      </c>
      <c r="H266" s="9">
        <f t="shared" ref="H266:H329" si="19">ROUNDDOWN(G266, -3)</f>
        <v>0</v>
      </c>
      <c r="I266" s="9">
        <f t="shared" si="18"/>
        <v>0</v>
      </c>
      <c r="K266" s="1"/>
    </row>
    <row r="267" spans="1:11" x14ac:dyDescent="0.4">
      <c r="A267" s="5"/>
      <c r="B267" s="6"/>
      <c r="C267" s="6"/>
      <c r="D267" s="7"/>
      <c r="E267" s="7"/>
      <c r="F267" s="8"/>
      <c r="G267" s="9">
        <f t="shared" si="17"/>
        <v>0</v>
      </c>
      <c r="H267" s="9">
        <f t="shared" si="19"/>
        <v>0</v>
      </c>
      <c r="I267" s="9">
        <f t="shared" si="18"/>
        <v>0</v>
      </c>
      <c r="K267" s="1"/>
    </row>
    <row r="268" spans="1:11" x14ac:dyDescent="0.4">
      <c r="A268" s="5"/>
      <c r="B268" s="6"/>
      <c r="C268" s="6"/>
      <c r="D268" s="7"/>
      <c r="E268" s="7"/>
      <c r="F268" s="8"/>
      <c r="G268" s="9">
        <f t="shared" si="17"/>
        <v>0</v>
      </c>
      <c r="H268" s="9">
        <f t="shared" si="19"/>
        <v>0</v>
      </c>
      <c r="I268" s="9">
        <f t="shared" si="18"/>
        <v>0</v>
      </c>
      <c r="K268" s="1"/>
    </row>
    <row r="269" spans="1:11" x14ac:dyDescent="0.4">
      <c r="A269" s="5"/>
      <c r="B269" s="6"/>
      <c r="C269" s="6"/>
      <c r="D269" s="7"/>
      <c r="E269" s="7"/>
      <c r="F269" s="8"/>
      <c r="G269" s="9">
        <f t="shared" si="17"/>
        <v>0</v>
      </c>
      <c r="H269" s="9">
        <f t="shared" si="19"/>
        <v>0</v>
      </c>
      <c r="I269" s="9">
        <f t="shared" si="18"/>
        <v>0</v>
      </c>
      <c r="K269" s="1"/>
    </row>
    <row r="270" spans="1:11" x14ac:dyDescent="0.4">
      <c r="A270" s="5"/>
      <c r="B270" s="6"/>
      <c r="C270" s="6"/>
      <c r="D270" s="7"/>
      <c r="E270" s="7"/>
      <c r="F270" s="8"/>
      <c r="G270" s="9">
        <f t="shared" si="17"/>
        <v>0</v>
      </c>
      <c r="H270" s="9">
        <f t="shared" si="19"/>
        <v>0</v>
      </c>
      <c r="I270" s="9">
        <f t="shared" si="18"/>
        <v>0</v>
      </c>
      <c r="K270" s="1"/>
    </row>
    <row r="271" spans="1:11" x14ac:dyDescent="0.4">
      <c r="A271" s="5"/>
      <c r="B271" s="6"/>
      <c r="C271" s="6"/>
      <c r="D271" s="7"/>
      <c r="E271" s="7"/>
      <c r="F271" s="8"/>
      <c r="G271" s="9">
        <f t="shared" si="17"/>
        <v>0</v>
      </c>
      <c r="H271" s="9">
        <f t="shared" si="19"/>
        <v>0</v>
      </c>
      <c r="I271" s="9">
        <f t="shared" si="18"/>
        <v>0</v>
      </c>
      <c r="K271" s="1"/>
    </row>
    <row r="272" spans="1:11" x14ac:dyDescent="0.4">
      <c r="A272" s="5"/>
      <c r="B272" s="6"/>
      <c r="C272" s="6"/>
      <c r="D272" s="7"/>
      <c r="E272" s="7"/>
      <c r="F272" s="8"/>
      <c r="G272" s="9">
        <f t="shared" si="17"/>
        <v>0</v>
      </c>
      <c r="H272" s="9">
        <f t="shared" si="19"/>
        <v>0</v>
      </c>
      <c r="I272" s="9">
        <f t="shared" si="18"/>
        <v>0</v>
      </c>
      <c r="K272" s="1"/>
    </row>
    <row r="273" spans="1:11" x14ac:dyDescent="0.4">
      <c r="A273" s="5"/>
      <c r="B273" s="6"/>
      <c r="C273" s="6"/>
      <c r="D273" s="7"/>
      <c r="E273" s="7"/>
      <c r="F273" s="8"/>
      <c r="G273" s="9">
        <f t="shared" si="17"/>
        <v>0</v>
      </c>
      <c r="H273" s="9">
        <f t="shared" si="19"/>
        <v>0</v>
      </c>
      <c r="I273" s="9">
        <f t="shared" si="18"/>
        <v>0</v>
      </c>
      <c r="K273" s="1"/>
    </row>
    <row r="274" spans="1:11" x14ac:dyDescent="0.4">
      <c r="A274" s="5"/>
      <c r="B274" s="6"/>
      <c r="C274" s="6"/>
      <c r="D274" s="7"/>
      <c r="E274" s="7"/>
      <c r="F274" s="8"/>
      <c r="G274" s="9">
        <f t="shared" si="17"/>
        <v>0</v>
      </c>
      <c r="H274" s="9">
        <f t="shared" si="19"/>
        <v>0</v>
      </c>
      <c r="I274" s="9">
        <f t="shared" si="18"/>
        <v>0</v>
      </c>
      <c r="K274" s="1"/>
    </row>
    <row r="275" spans="1:11" x14ac:dyDescent="0.4">
      <c r="A275" s="5"/>
      <c r="B275" s="6"/>
      <c r="C275" s="6"/>
      <c r="D275" s="7"/>
      <c r="E275" s="7"/>
      <c r="F275" s="8"/>
      <c r="G275" s="9">
        <f t="shared" si="17"/>
        <v>0</v>
      </c>
      <c r="H275" s="9">
        <f t="shared" si="19"/>
        <v>0</v>
      </c>
      <c r="I275" s="9">
        <f t="shared" si="18"/>
        <v>0</v>
      </c>
      <c r="K275" s="1"/>
    </row>
    <row r="276" spans="1:11" x14ac:dyDescent="0.4">
      <c r="A276" s="5"/>
      <c r="B276" s="6"/>
      <c r="C276" s="6"/>
      <c r="D276" s="7"/>
      <c r="E276" s="7"/>
      <c r="F276" s="8"/>
      <c r="G276" s="9">
        <f t="shared" si="17"/>
        <v>0</v>
      </c>
      <c r="H276" s="9">
        <f t="shared" si="19"/>
        <v>0</v>
      </c>
      <c r="I276" s="9">
        <f t="shared" si="18"/>
        <v>0</v>
      </c>
      <c r="K276" s="1"/>
    </row>
    <row r="277" spans="1:11" x14ac:dyDescent="0.4">
      <c r="A277" s="5"/>
      <c r="B277" s="6"/>
      <c r="C277" s="6"/>
      <c r="D277" s="7"/>
      <c r="E277" s="7"/>
      <c r="F277" s="8"/>
      <c r="G277" s="9">
        <f t="shared" si="17"/>
        <v>0</v>
      </c>
      <c r="H277" s="9">
        <f t="shared" si="19"/>
        <v>0</v>
      </c>
      <c r="I277" s="9">
        <f t="shared" si="18"/>
        <v>0</v>
      </c>
      <c r="K277" s="1"/>
    </row>
    <row r="278" spans="1:11" x14ac:dyDescent="0.4">
      <c r="A278" s="5"/>
      <c r="B278" s="6"/>
      <c r="C278" s="6"/>
      <c r="D278" s="7"/>
      <c r="E278" s="7"/>
      <c r="F278" s="8"/>
      <c r="G278" s="9">
        <f t="shared" si="17"/>
        <v>0</v>
      </c>
      <c r="H278" s="9">
        <f t="shared" si="19"/>
        <v>0</v>
      </c>
      <c r="I278" s="9">
        <f t="shared" si="18"/>
        <v>0</v>
      </c>
      <c r="K278" s="1"/>
    </row>
    <row r="279" spans="1:11" x14ac:dyDescent="0.4">
      <c r="A279" s="5"/>
      <c r="B279" s="6"/>
      <c r="C279" s="6"/>
      <c r="D279" s="7"/>
      <c r="E279" s="7"/>
      <c r="F279" s="8"/>
      <c r="G279" s="9">
        <f t="shared" si="17"/>
        <v>0</v>
      </c>
      <c r="H279" s="9">
        <f t="shared" si="19"/>
        <v>0</v>
      </c>
      <c r="I279" s="9">
        <f t="shared" si="18"/>
        <v>0</v>
      </c>
      <c r="K279" s="1"/>
    </row>
    <row r="280" spans="1:11" x14ac:dyDescent="0.4">
      <c r="A280" s="5"/>
      <c r="B280" s="6"/>
      <c r="C280" s="6"/>
      <c r="D280" s="7"/>
      <c r="E280" s="7"/>
      <c r="F280" s="8"/>
      <c r="G280" s="9">
        <f t="shared" si="17"/>
        <v>0</v>
      </c>
      <c r="H280" s="9">
        <f t="shared" si="19"/>
        <v>0</v>
      </c>
      <c r="I280" s="9">
        <f t="shared" si="18"/>
        <v>0</v>
      </c>
      <c r="K280" s="1"/>
    </row>
    <row r="281" spans="1:11" x14ac:dyDescent="0.4">
      <c r="A281" s="5"/>
      <c r="B281" s="6"/>
      <c r="C281" s="6"/>
      <c r="D281" s="7"/>
      <c r="E281" s="7"/>
      <c r="F281" s="8"/>
      <c r="G281" s="9">
        <f t="shared" si="17"/>
        <v>0</v>
      </c>
      <c r="H281" s="9">
        <f t="shared" si="19"/>
        <v>0</v>
      </c>
      <c r="I281" s="9">
        <f t="shared" si="18"/>
        <v>0</v>
      </c>
      <c r="K281" s="1"/>
    </row>
    <row r="282" spans="1:11" x14ac:dyDescent="0.4">
      <c r="A282" s="5"/>
      <c r="B282" s="6"/>
      <c r="C282" s="6"/>
      <c r="D282" s="7"/>
      <c r="E282" s="7"/>
      <c r="F282" s="8"/>
      <c r="G282" s="9">
        <f t="shared" si="17"/>
        <v>0</v>
      </c>
      <c r="H282" s="9">
        <f t="shared" si="19"/>
        <v>0</v>
      </c>
      <c r="I282" s="9">
        <f t="shared" si="18"/>
        <v>0</v>
      </c>
      <c r="K282" s="1"/>
    </row>
    <row r="283" spans="1:11" x14ac:dyDescent="0.4">
      <c r="A283" s="5"/>
      <c r="B283" s="6"/>
      <c r="C283" s="6"/>
      <c r="D283" s="7"/>
      <c r="E283" s="7"/>
      <c r="F283" s="8"/>
      <c r="G283" s="9">
        <f t="shared" si="17"/>
        <v>0</v>
      </c>
      <c r="H283" s="9">
        <f t="shared" si="19"/>
        <v>0</v>
      </c>
      <c r="I283" s="9">
        <f t="shared" si="18"/>
        <v>0</v>
      </c>
      <c r="K283" s="1"/>
    </row>
    <row r="284" spans="1:11" x14ac:dyDescent="0.4">
      <c r="A284" s="5"/>
      <c r="B284" s="6"/>
      <c r="C284" s="6"/>
      <c r="D284" s="7"/>
      <c r="E284" s="7"/>
      <c r="F284" s="8"/>
      <c r="G284" s="9">
        <f t="shared" si="17"/>
        <v>0</v>
      </c>
      <c r="H284" s="9">
        <f t="shared" si="19"/>
        <v>0</v>
      </c>
      <c r="I284" s="9">
        <f t="shared" si="18"/>
        <v>0</v>
      </c>
      <c r="K284" s="1"/>
    </row>
    <row r="285" spans="1:11" x14ac:dyDescent="0.4">
      <c r="A285" s="5"/>
      <c r="B285" s="6"/>
      <c r="C285" s="6"/>
      <c r="D285" s="7"/>
      <c r="E285" s="7"/>
      <c r="F285" s="8"/>
      <c r="G285" s="9">
        <f t="shared" si="17"/>
        <v>0</v>
      </c>
      <c r="H285" s="9">
        <f t="shared" si="19"/>
        <v>0</v>
      </c>
      <c r="I285" s="9">
        <f t="shared" si="18"/>
        <v>0</v>
      </c>
      <c r="K285" s="1"/>
    </row>
    <row r="286" spans="1:11" x14ac:dyDescent="0.4">
      <c r="A286" s="5"/>
      <c r="B286" s="6"/>
      <c r="C286" s="6"/>
      <c r="D286" s="7"/>
      <c r="E286" s="7"/>
      <c r="F286" s="8"/>
      <c r="G286" s="9">
        <f t="shared" si="17"/>
        <v>0</v>
      </c>
      <c r="H286" s="9">
        <f t="shared" si="19"/>
        <v>0</v>
      </c>
      <c r="I286" s="9">
        <f t="shared" si="18"/>
        <v>0</v>
      </c>
      <c r="K286" s="1"/>
    </row>
    <row r="287" spans="1:11" x14ac:dyDescent="0.4">
      <c r="A287" s="5"/>
      <c r="B287" s="6"/>
      <c r="C287" s="6"/>
      <c r="D287" s="7"/>
      <c r="E287" s="7"/>
      <c r="F287" s="8"/>
      <c r="G287" s="9">
        <f t="shared" si="17"/>
        <v>0</v>
      </c>
      <c r="H287" s="9">
        <f t="shared" si="19"/>
        <v>0</v>
      </c>
      <c r="I287" s="9">
        <f t="shared" si="18"/>
        <v>0</v>
      </c>
      <c r="K287" s="1"/>
    </row>
    <row r="288" spans="1:11" x14ac:dyDescent="0.4">
      <c r="A288" s="5"/>
      <c r="B288" s="6"/>
      <c r="C288" s="6"/>
      <c r="D288" s="7"/>
      <c r="E288" s="7"/>
      <c r="F288" s="8"/>
      <c r="G288" s="9">
        <f t="shared" si="17"/>
        <v>0</v>
      </c>
      <c r="H288" s="9">
        <f t="shared" si="19"/>
        <v>0</v>
      </c>
      <c r="I288" s="9">
        <f t="shared" si="18"/>
        <v>0</v>
      </c>
      <c r="K288" s="1"/>
    </row>
    <row r="289" spans="1:11" x14ac:dyDescent="0.4">
      <c r="A289" s="5"/>
      <c r="B289" s="6"/>
      <c r="C289" s="6"/>
      <c r="D289" s="7"/>
      <c r="E289" s="7"/>
      <c r="F289" s="8"/>
      <c r="G289" s="9">
        <f t="shared" si="17"/>
        <v>0</v>
      </c>
      <c r="H289" s="9">
        <f t="shared" si="19"/>
        <v>0</v>
      </c>
      <c r="I289" s="9">
        <f t="shared" si="18"/>
        <v>0</v>
      </c>
      <c r="K289" s="1"/>
    </row>
    <row r="290" spans="1:11" x14ac:dyDescent="0.4">
      <c r="A290" s="5"/>
      <c r="B290" s="6"/>
      <c r="C290" s="6"/>
      <c r="D290" s="7"/>
      <c r="E290" s="7"/>
      <c r="F290" s="8"/>
      <c r="G290" s="9">
        <f t="shared" si="17"/>
        <v>0</v>
      </c>
      <c r="H290" s="9">
        <f t="shared" si="19"/>
        <v>0</v>
      </c>
      <c r="I290" s="9">
        <f t="shared" si="18"/>
        <v>0</v>
      </c>
      <c r="K290" s="1"/>
    </row>
    <row r="291" spans="1:11" x14ac:dyDescent="0.4">
      <c r="A291" s="5"/>
      <c r="B291" s="6"/>
      <c r="C291" s="6"/>
      <c r="D291" s="7"/>
      <c r="E291" s="7"/>
      <c r="F291" s="8"/>
      <c r="G291" s="9">
        <f t="shared" si="17"/>
        <v>0</v>
      </c>
      <c r="H291" s="9">
        <f t="shared" si="19"/>
        <v>0</v>
      </c>
      <c r="I291" s="9">
        <f t="shared" si="18"/>
        <v>0</v>
      </c>
      <c r="K291" s="1"/>
    </row>
    <row r="292" spans="1:11" x14ac:dyDescent="0.4">
      <c r="A292" s="5"/>
      <c r="B292" s="6"/>
      <c r="C292" s="6"/>
      <c r="D292" s="7"/>
      <c r="E292" s="7"/>
      <c r="F292" s="8"/>
      <c r="G292" s="9">
        <f t="shared" si="17"/>
        <v>0</v>
      </c>
      <c r="H292" s="9">
        <f t="shared" si="19"/>
        <v>0</v>
      </c>
      <c r="I292" s="9">
        <f t="shared" si="18"/>
        <v>0</v>
      </c>
      <c r="K292" s="1"/>
    </row>
    <row r="293" spans="1:11" x14ac:dyDescent="0.4">
      <c r="A293" s="5"/>
      <c r="B293" s="6"/>
      <c r="C293" s="6"/>
      <c r="D293" s="7"/>
      <c r="E293" s="7"/>
      <c r="F293" s="8"/>
      <c r="G293" s="9">
        <f t="shared" si="17"/>
        <v>0</v>
      </c>
      <c r="H293" s="9">
        <f t="shared" si="19"/>
        <v>0</v>
      </c>
      <c r="I293" s="9">
        <f t="shared" si="18"/>
        <v>0</v>
      </c>
      <c r="K293" s="1"/>
    </row>
    <row r="294" spans="1:11" x14ac:dyDescent="0.4">
      <c r="A294" s="5"/>
      <c r="B294" s="6"/>
      <c r="C294" s="6"/>
      <c r="D294" s="7"/>
      <c r="E294" s="7"/>
      <c r="F294" s="8"/>
      <c r="G294" s="9">
        <f t="shared" si="17"/>
        <v>0</v>
      </c>
      <c r="H294" s="9">
        <f t="shared" si="19"/>
        <v>0</v>
      </c>
      <c r="I294" s="9">
        <f t="shared" si="18"/>
        <v>0</v>
      </c>
      <c r="K294" s="1"/>
    </row>
    <row r="295" spans="1:11" x14ac:dyDescent="0.4">
      <c r="A295" s="5"/>
      <c r="B295" s="6"/>
      <c r="C295" s="6"/>
      <c r="D295" s="7"/>
      <c r="E295" s="7"/>
      <c r="F295" s="8"/>
      <c r="G295" s="9">
        <f t="shared" si="17"/>
        <v>0</v>
      </c>
      <c r="H295" s="9">
        <f t="shared" si="19"/>
        <v>0</v>
      </c>
      <c r="I295" s="9">
        <f t="shared" si="18"/>
        <v>0</v>
      </c>
      <c r="K295" s="1"/>
    </row>
    <row r="296" spans="1:11" x14ac:dyDescent="0.4">
      <c r="A296" s="5"/>
      <c r="B296" s="6"/>
      <c r="C296" s="6"/>
      <c r="D296" s="7"/>
      <c r="E296" s="7"/>
      <c r="F296" s="8"/>
      <c r="G296" s="9">
        <f t="shared" si="17"/>
        <v>0</v>
      </c>
      <c r="H296" s="9">
        <f t="shared" si="19"/>
        <v>0</v>
      </c>
      <c r="I296" s="9">
        <f t="shared" si="18"/>
        <v>0</v>
      </c>
      <c r="K296" s="1"/>
    </row>
    <row r="297" spans="1:11" x14ac:dyDescent="0.4">
      <c r="A297" s="5"/>
      <c r="B297" s="6"/>
      <c r="C297" s="6"/>
      <c r="D297" s="7"/>
      <c r="E297" s="7"/>
      <c r="F297" s="8"/>
      <c r="G297" s="9">
        <f t="shared" si="17"/>
        <v>0</v>
      </c>
      <c r="H297" s="9">
        <f t="shared" si="19"/>
        <v>0</v>
      </c>
      <c r="I297" s="9">
        <f t="shared" si="18"/>
        <v>0</v>
      </c>
      <c r="K297" s="1"/>
    </row>
    <row r="298" spans="1:11" x14ac:dyDescent="0.4">
      <c r="A298" s="5"/>
      <c r="B298" s="6"/>
      <c r="C298" s="6"/>
      <c r="D298" s="7"/>
      <c r="E298" s="7"/>
      <c r="F298" s="8"/>
      <c r="G298" s="9">
        <f t="shared" si="17"/>
        <v>0</v>
      </c>
      <c r="H298" s="9">
        <f t="shared" si="19"/>
        <v>0</v>
      </c>
      <c r="I298" s="9">
        <f t="shared" si="18"/>
        <v>0</v>
      </c>
      <c r="K298" s="1"/>
    </row>
    <row r="299" spans="1:11" x14ac:dyDescent="0.4">
      <c r="A299" s="5"/>
      <c r="B299" s="6"/>
      <c r="C299" s="6"/>
      <c r="D299" s="7"/>
      <c r="E299" s="7"/>
      <c r="F299" s="8"/>
      <c r="G299" s="9">
        <f t="shared" si="17"/>
        <v>0</v>
      </c>
      <c r="H299" s="9">
        <f t="shared" si="19"/>
        <v>0</v>
      </c>
      <c r="I299" s="9">
        <f t="shared" si="18"/>
        <v>0</v>
      </c>
      <c r="K299" s="1"/>
    </row>
    <row r="300" spans="1:11" x14ac:dyDescent="0.4">
      <c r="A300" s="5"/>
      <c r="B300" s="6"/>
      <c r="C300" s="6"/>
      <c r="D300" s="7"/>
      <c r="E300" s="7"/>
      <c r="F300" s="8"/>
      <c r="G300" s="9">
        <f t="shared" si="17"/>
        <v>0</v>
      </c>
      <c r="H300" s="9">
        <f t="shared" si="19"/>
        <v>0</v>
      </c>
      <c r="I300" s="9">
        <f t="shared" si="18"/>
        <v>0</v>
      </c>
      <c r="K300" s="1"/>
    </row>
    <row r="301" spans="1:11" x14ac:dyDescent="0.4">
      <c r="A301" s="5"/>
      <c r="B301" s="6"/>
      <c r="C301" s="6"/>
      <c r="D301" s="7"/>
      <c r="E301" s="7"/>
      <c r="F301" s="8"/>
      <c r="G301" s="9">
        <f t="shared" si="17"/>
        <v>0</v>
      </c>
      <c r="H301" s="9">
        <f t="shared" si="19"/>
        <v>0</v>
      </c>
      <c r="I301" s="9">
        <f t="shared" si="18"/>
        <v>0</v>
      </c>
      <c r="K301" s="1"/>
    </row>
    <row r="302" spans="1:11" x14ac:dyDescent="0.4">
      <c r="A302" s="5"/>
      <c r="B302" s="6"/>
      <c r="C302" s="6"/>
      <c r="D302" s="7"/>
      <c r="E302" s="7"/>
      <c r="F302" s="8"/>
      <c r="G302" s="9">
        <f t="shared" si="17"/>
        <v>0</v>
      </c>
      <c r="H302" s="9">
        <f t="shared" si="19"/>
        <v>0</v>
      </c>
      <c r="I302" s="9">
        <f t="shared" si="18"/>
        <v>0</v>
      </c>
      <c r="K302" s="1"/>
    </row>
    <row r="303" spans="1:11" x14ac:dyDescent="0.4">
      <c r="A303" s="5"/>
      <c r="B303" s="6"/>
      <c r="C303" s="6"/>
      <c r="D303" s="7"/>
      <c r="E303" s="7"/>
      <c r="F303" s="8"/>
      <c r="G303" s="9">
        <f t="shared" si="17"/>
        <v>0</v>
      </c>
      <c r="H303" s="9">
        <f t="shared" si="19"/>
        <v>0</v>
      </c>
      <c r="I303" s="9">
        <f t="shared" si="18"/>
        <v>0</v>
      </c>
      <c r="K303" s="1"/>
    </row>
    <row r="304" spans="1:11" x14ac:dyDescent="0.4">
      <c r="A304" s="5"/>
      <c r="B304" s="6"/>
      <c r="C304" s="6"/>
      <c r="D304" s="7"/>
      <c r="E304" s="7"/>
      <c r="F304" s="8"/>
      <c r="G304" s="9">
        <f t="shared" si="17"/>
        <v>0</v>
      </c>
      <c r="H304" s="9">
        <f t="shared" si="19"/>
        <v>0</v>
      </c>
      <c r="I304" s="9">
        <f t="shared" si="18"/>
        <v>0</v>
      </c>
      <c r="K304" s="1"/>
    </row>
    <row r="305" spans="1:11" x14ac:dyDescent="0.4">
      <c r="A305" s="5"/>
      <c r="B305" s="6"/>
      <c r="C305" s="6"/>
      <c r="D305" s="7"/>
      <c r="E305" s="7"/>
      <c r="F305" s="8"/>
      <c r="G305" s="9">
        <f t="shared" si="17"/>
        <v>0</v>
      </c>
      <c r="H305" s="9">
        <f t="shared" si="19"/>
        <v>0</v>
      </c>
      <c r="I305" s="9">
        <f t="shared" si="18"/>
        <v>0</v>
      </c>
      <c r="K305" s="1"/>
    </row>
    <row r="306" spans="1:11" x14ac:dyDescent="0.4">
      <c r="A306" s="5"/>
      <c r="B306" s="6"/>
      <c r="C306" s="6"/>
      <c r="D306" s="7"/>
      <c r="E306" s="7"/>
      <c r="F306" s="8"/>
      <c r="G306" s="9">
        <f t="shared" si="17"/>
        <v>0</v>
      </c>
      <c r="H306" s="9">
        <f t="shared" si="19"/>
        <v>0</v>
      </c>
      <c r="I306" s="9">
        <f t="shared" si="18"/>
        <v>0</v>
      </c>
      <c r="K306" s="1"/>
    </row>
    <row r="307" spans="1:11" x14ac:dyDescent="0.4">
      <c r="A307" s="5"/>
      <c r="B307" s="6"/>
      <c r="C307" s="6"/>
      <c r="D307" s="7"/>
      <c r="E307" s="7"/>
      <c r="F307" s="8"/>
      <c r="G307" s="9">
        <f t="shared" si="17"/>
        <v>0</v>
      </c>
      <c r="H307" s="9">
        <f t="shared" si="19"/>
        <v>0</v>
      </c>
      <c r="I307" s="9">
        <f t="shared" si="18"/>
        <v>0</v>
      </c>
      <c r="K307" s="1"/>
    </row>
    <row r="308" spans="1:11" x14ac:dyDescent="0.4">
      <c r="A308" s="5"/>
      <c r="B308" s="6"/>
      <c r="C308" s="6"/>
      <c r="D308" s="7"/>
      <c r="E308" s="7"/>
      <c r="F308" s="8"/>
      <c r="G308" s="9">
        <f t="shared" si="17"/>
        <v>0</v>
      </c>
      <c r="H308" s="9">
        <f t="shared" si="19"/>
        <v>0</v>
      </c>
      <c r="I308" s="9">
        <f t="shared" si="18"/>
        <v>0</v>
      </c>
      <c r="K308" s="1"/>
    </row>
    <row r="309" spans="1:11" x14ac:dyDescent="0.4">
      <c r="A309" s="5"/>
      <c r="B309" s="6"/>
      <c r="C309" s="6"/>
      <c r="D309" s="7"/>
      <c r="E309" s="7"/>
      <c r="F309" s="8"/>
      <c r="G309" s="9">
        <f t="shared" si="17"/>
        <v>0</v>
      </c>
      <c r="H309" s="9">
        <f t="shared" si="19"/>
        <v>0</v>
      </c>
      <c r="I309" s="9">
        <f t="shared" si="18"/>
        <v>0</v>
      </c>
      <c r="K309" s="1"/>
    </row>
    <row r="310" spans="1:11" x14ac:dyDescent="0.4">
      <c r="A310" s="5"/>
      <c r="B310" s="6"/>
      <c r="C310" s="6"/>
      <c r="D310" s="7"/>
      <c r="E310" s="7"/>
      <c r="F310" s="8"/>
      <c r="G310" s="9">
        <f t="shared" si="17"/>
        <v>0</v>
      </c>
      <c r="H310" s="9">
        <f t="shared" si="19"/>
        <v>0</v>
      </c>
      <c r="I310" s="9">
        <f t="shared" si="18"/>
        <v>0</v>
      </c>
      <c r="K310" s="1"/>
    </row>
    <row r="311" spans="1:11" x14ac:dyDescent="0.4">
      <c r="A311" s="5"/>
      <c r="B311" s="6"/>
      <c r="C311" s="6"/>
      <c r="D311" s="7"/>
      <c r="E311" s="7"/>
      <c r="F311" s="8"/>
      <c r="G311" s="9">
        <f t="shared" si="17"/>
        <v>0</v>
      </c>
      <c r="H311" s="9">
        <f t="shared" si="19"/>
        <v>0</v>
      </c>
      <c r="I311" s="9">
        <f t="shared" si="18"/>
        <v>0</v>
      </c>
      <c r="K311" s="1"/>
    </row>
    <row r="312" spans="1:11" x14ac:dyDescent="0.4">
      <c r="A312" s="5"/>
      <c r="B312" s="6"/>
      <c r="C312" s="6"/>
      <c r="D312" s="7"/>
      <c r="E312" s="7"/>
      <c r="F312" s="8"/>
      <c r="G312" s="9">
        <f t="shared" si="17"/>
        <v>0</v>
      </c>
      <c r="H312" s="9">
        <f t="shared" si="19"/>
        <v>0</v>
      </c>
      <c r="I312" s="9">
        <f t="shared" si="18"/>
        <v>0</v>
      </c>
      <c r="K312" s="1"/>
    </row>
    <row r="313" spans="1:11" x14ac:dyDescent="0.4">
      <c r="A313" s="5"/>
      <c r="B313" s="6"/>
      <c r="C313" s="6"/>
      <c r="D313" s="7"/>
      <c r="E313" s="7"/>
      <c r="F313" s="8"/>
      <c r="G313" s="9">
        <f t="shared" si="17"/>
        <v>0</v>
      </c>
      <c r="H313" s="9">
        <f t="shared" si="19"/>
        <v>0</v>
      </c>
      <c r="I313" s="9">
        <f t="shared" si="18"/>
        <v>0</v>
      </c>
      <c r="K313" s="1"/>
    </row>
    <row r="314" spans="1:11" x14ac:dyDescent="0.4">
      <c r="A314" s="5"/>
      <c r="B314" s="6"/>
      <c r="C314" s="6"/>
      <c r="D314" s="7"/>
      <c r="E314" s="7"/>
      <c r="F314" s="8"/>
      <c r="G314" s="9">
        <f t="shared" si="17"/>
        <v>0</v>
      </c>
      <c r="H314" s="9">
        <f t="shared" si="19"/>
        <v>0</v>
      </c>
      <c r="I314" s="9">
        <f t="shared" si="18"/>
        <v>0</v>
      </c>
      <c r="K314" s="1"/>
    </row>
    <row r="315" spans="1:11" x14ac:dyDescent="0.4">
      <c r="A315" s="5"/>
      <c r="B315" s="6"/>
      <c r="C315" s="6"/>
      <c r="D315" s="7"/>
      <c r="E315" s="7"/>
      <c r="F315" s="8"/>
      <c r="G315" s="9">
        <f t="shared" si="17"/>
        <v>0</v>
      </c>
      <c r="H315" s="9">
        <f t="shared" si="19"/>
        <v>0</v>
      </c>
      <c r="I315" s="9">
        <f t="shared" si="18"/>
        <v>0</v>
      </c>
      <c r="K315" s="1"/>
    </row>
    <row r="316" spans="1:11" x14ac:dyDescent="0.4">
      <c r="A316" s="5"/>
      <c r="B316" s="6"/>
      <c r="C316" s="6"/>
      <c r="D316" s="7"/>
      <c r="E316" s="7"/>
      <c r="F316" s="8"/>
      <c r="G316" s="9">
        <f t="shared" si="17"/>
        <v>0</v>
      </c>
      <c r="H316" s="9">
        <f t="shared" si="19"/>
        <v>0</v>
      </c>
      <c r="I316" s="9">
        <f t="shared" si="18"/>
        <v>0</v>
      </c>
      <c r="K316" s="1"/>
    </row>
    <row r="317" spans="1:11" x14ac:dyDescent="0.4">
      <c r="A317" s="5"/>
      <c r="B317" s="6"/>
      <c r="C317" s="6"/>
      <c r="D317" s="7"/>
      <c r="E317" s="7"/>
      <c r="F317" s="8"/>
      <c r="G317" s="9">
        <f t="shared" si="17"/>
        <v>0</v>
      </c>
      <c r="H317" s="9">
        <f t="shared" si="19"/>
        <v>0</v>
      </c>
      <c r="I317" s="9">
        <f t="shared" si="18"/>
        <v>0</v>
      </c>
      <c r="K317" s="1"/>
    </row>
    <row r="318" spans="1:11" x14ac:dyDescent="0.4">
      <c r="A318" s="5"/>
      <c r="B318" s="6"/>
      <c r="C318" s="6"/>
      <c r="D318" s="7"/>
      <c r="E318" s="7"/>
      <c r="F318" s="8"/>
      <c r="G318" s="9">
        <f t="shared" si="17"/>
        <v>0</v>
      </c>
      <c r="H318" s="9">
        <f t="shared" si="19"/>
        <v>0</v>
      </c>
      <c r="I318" s="9">
        <f t="shared" si="18"/>
        <v>0</v>
      </c>
      <c r="K318" s="1"/>
    </row>
    <row r="319" spans="1:11" x14ac:dyDescent="0.4">
      <c r="A319" s="5"/>
      <c r="B319" s="6"/>
      <c r="C319" s="6"/>
      <c r="D319" s="7"/>
      <c r="E319" s="7"/>
      <c r="F319" s="8"/>
      <c r="G319" s="9">
        <f t="shared" si="17"/>
        <v>0</v>
      </c>
      <c r="H319" s="9">
        <f t="shared" si="19"/>
        <v>0</v>
      </c>
      <c r="I319" s="9">
        <f t="shared" si="18"/>
        <v>0</v>
      </c>
      <c r="K319" s="1"/>
    </row>
    <row r="320" spans="1:11" x14ac:dyDescent="0.4">
      <c r="A320" s="5"/>
      <c r="B320" s="6"/>
      <c r="C320" s="6"/>
      <c r="D320" s="7"/>
      <c r="E320" s="7"/>
      <c r="F320" s="8"/>
      <c r="G320" s="9">
        <f t="shared" si="17"/>
        <v>0</v>
      </c>
      <c r="H320" s="9">
        <f t="shared" si="19"/>
        <v>0</v>
      </c>
      <c r="I320" s="9">
        <f t="shared" si="18"/>
        <v>0</v>
      </c>
      <c r="K320" s="1"/>
    </row>
    <row r="321" spans="1:11" x14ac:dyDescent="0.4">
      <c r="A321" s="5"/>
      <c r="B321" s="6"/>
      <c r="C321" s="6"/>
      <c r="D321" s="7"/>
      <c r="E321" s="7"/>
      <c r="F321" s="8"/>
      <c r="G321" s="9">
        <f t="shared" si="17"/>
        <v>0</v>
      </c>
      <c r="H321" s="9">
        <f t="shared" si="19"/>
        <v>0</v>
      </c>
      <c r="I321" s="9">
        <f t="shared" si="18"/>
        <v>0</v>
      </c>
      <c r="K321" s="1"/>
    </row>
    <row r="322" spans="1:11" x14ac:dyDescent="0.4">
      <c r="A322" s="5"/>
      <c r="B322" s="6"/>
      <c r="C322" s="6"/>
      <c r="D322" s="7"/>
      <c r="E322" s="7"/>
      <c r="F322" s="8"/>
      <c r="G322" s="9">
        <f t="shared" si="17"/>
        <v>0</v>
      </c>
      <c r="H322" s="9">
        <f t="shared" si="19"/>
        <v>0</v>
      </c>
      <c r="I322" s="9">
        <f t="shared" si="18"/>
        <v>0</v>
      </c>
      <c r="K322" s="1"/>
    </row>
    <row r="323" spans="1:11" x14ac:dyDescent="0.4">
      <c r="A323" s="5"/>
      <c r="B323" s="6"/>
      <c r="C323" s="6"/>
      <c r="D323" s="7"/>
      <c r="E323" s="7"/>
      <c r="F323" s="8"/>
      <c r="G323" s="9">
        <f t="shared" si="17"/>
        <v>0</v>
      </c>
      <c r="H323" s="9">
        <f t="shared" si="19"/>
        <v>0</v>
      </c>
      <c r="I323" s="9">
        <f t="shared" si="18"/>
        <v>0</v>
      </c>
      <c r="K323" s="1"/>
    </row>
    <row r="324" spans="1:11" x14ac:dyDescent="0.4">
      <c r="A324" s="5"/>
      <c r="B324" s="6"/>
      <c r="C324" s="6"/>
      <c r="D324" s="7"/>
      <c r="E324" s="7"/>
      <c r="F324" s="8"/>
      <c r="G324" s="9">
        <f t="shared" si="17"/>
        <v>0</v>
      </c>
      <c r="H324" s="9">
        <f t="shared" si="19"/>
        <v>0</v>
      </c>
      <c r="I324" s="9">
        <f t="shared" si="18"/>
        <v>0</v>
      </c>
      <c r="K324" s="1"/>
    </row>
    <row r="325" spans="1:11" x14ac:dyDescent="0.4">
      <c r="A325" s="5"/>
      <c r="B325" s="6"/>
      <c r="C325" s="6"/>
      <c r="D325" s="7"/>
      <c r="E325" s="7"/>
      <c r="F325" s="8"/>
      <c r="G325" s="9">
        <f t="shared" si="17"/>
        <v>0</v>
      </c>
      <c r="H325" s="9">
        <f t="shared" si="19"/>
        <v>0</v>
      </c>
      <c r="I325" s="9">
        <f t="shared" si="18"/>
        <v>0</v>
      </c>
      <c r="K325" s="1"/>
    </row>
    <row r="326" spans="1:11" x14ac:dyDescent="0.4">
      <c r="A326" s="5"/>
      <c r="B326" s="6"/>
      <c r="C326" s="6"/>
      <c r="D326" s="7"/>
      <c r="E326" s="7"/>
      <c r="F326" s="8"/>
      <c r="G326" s="9">
        <f t="shared" si="17"/>
        <v>0</v>
      </c>
      <c r="H326" s="9">
        <f t="shared" si="19"/>
        <v>0</v>
      </c>
      <c r="I326" s="9">
        <f t="shared" si="18"/>
        <v>0</v>
      </c>
      <c r="K326" s="1"/>
    </row>
    <row r="327" spans="1:11" x14ac:dyDescent="0.4">
      <c r="A327" s="5"/>
      <c r="B327" s="6"/>
      <c r="C327" s="6"/>
      <c r="D327" s="7"/>
      <c r="E327" s="7"/>
      <c r="F327" s="8"/>
      <c r="G327" s="9">
        <f t="shared" si="17"/>
        <v>0</v>
      </c>
      <c r="H327" s="9">
        <f t="shared" si="19"/>
        <v>0</v>
      </c>
      <c r="I327" s="9">
        <f t="shared" si="18"/>
        <v>0</v>
      </c>
      <c r="K327" s="1"/>
    </row>
    <row r="328" spans="1:11" x14ac:dyDescent="0.4">
      <c r="A328" s="5"/>
      <c r="B328" s="6"/>
      <c r="C328" s="6"/>
      <c r="D328" s="7"/>
      <c r="E328" s="7"/>
      <c r="F328" s="8"/>
      <c r="G328" s="9">
        <f t="shared" si="17"/>
        <v>0</v>
      </c>
      <c r="H328" s="9">
        <f t="shared" si="19"/>
        <v>0</v>
      </c>
      <c r="I328" s="9">
        <f t="shared" si="18"/>
        <v>0</v>
      </c>
      <c r="K328" s="1"/>
    </row>
    <row r="329" spans="1:11" x14ac:dyDescent="0.4">
      <c r="A329" s="5"/>
      <c r="B329" s="6"/>
      <c r="C329" s="6"/>
      <c r="D329" s="7"/>
      <c r="E329" s="7"/>
      <c r="F329" s="8"/>
      <c r="G329" s="9">
        <f t="shared" ref="G329:G392" si="20">ROUNDDOWN((D329-E329)/1.1, 0)</f>
        <v>0</v>
      </c>
      <c r="H329" s="9">
        <f t="shared" si="19"/>
        <v>0</v>
      </c>
      <c r="I329" s="9">
        <f t="shared" ref="I329:I392" si="21">IF(F329=1,MIN(H329 * 0.03),0)</f>
        <v>0</v>
      </c>
      <c r="K329" s="1"/>
    </row>
    <row r="330" spans="1:11" x14ac:dyDescent="0.4">
      <c r="A330" s="5"/>
      <c r="B330" s="6"/>
      <c r="C330" s="6"/>
      <c r="D330" s="7"/>
      <c r="E330" s="7"/>
      <c r="F330" s="8"/>
      <c r="G330" s="9">
        <f t="shared" si="20"/>
        <v>0</v>
      </c>
      <c r="H330" s="9">
        <f t="shared" ref="H330:H393" si="22">ROUNDDOWN(G330, -3)</f>
        <v>0</v>
      </c>
      <c r="I330" s="9">
        <f t="shared" si="21"/>
        <v>0</v>
      </c>
      <c r="K330" s="1"/>
    </row>
    <row r="331" spans="1:11" x14ac:dyDescent="0.4">
      <c r="A331" s="5"/>
      <c r="B331" s="6"/>
      <c r="C331" s="6"/>
      <c r="D331" s="7"/>
      <c r="E331" s="7"/>
      <c r="F331" s="8"/>
      <c r="G331" s="9">
        <f t="shared" si="20"/>
        <v>0</v>
      </c>
      <c r="H331" s="9">
        <f t="shared" si="22"/>
        <v>0</v>
      </c>
      <c r="I331" s="9">
        <f t="shared" si="21"/>
        <v>0</v>
      </c>
      <c r="K331" s="1"/>
    </row>
    <row r="332" spans="1:11" x14ac:dyDescent="0.4">
      <c r="A332" s="5"/>
      <c r="B332" s="6"/>
      <c r="C332" s="6"/>
      <c r="D332" s="7"/>
      <c r="E332" s="7"/>
      <c r="F332" s="8"/>
      <c r="G332" s="9">
        <f t="shared" si="20"/>
        <v>0</v>
      </c>
      <c r="H332" s="9">
        <f t="shared" si="22"/>
        <v>0</v>
      </c>
      <c r="I332" s="9">
        <f t="shared" si="21"/>
        <v>0</v>
      </c>
      <c r="K332" s="1"/>
    </row>
    <row r="333" spans="1:11" x14ac:dyDescent="0.4">
      <c r="A333" s="5"/>
      <c r="B333" s="6"/>
      <c r="C333" s="6"/>
      <c r="D333" s="7"/>
      <c r="E333" s="7"/>
      <c r="F333" s="8"/>
      <c r="G333" s="9">
        <f t="shared" si="20"/>
        <v>0</v>
      </c>
      <c r="H333" s="9">
        <f t="shared" si="22"/>
        <v>0</v>
      </c>
      <c r="I333" s="9">
        <f t="shared" si="21"/>
        <v>0</v>
      </c>
      <c r="K333" s="1"/>
    </row>
    <row r="334" spans="1:11" x14ac:dyDescent="0.4">
      <c r="A334" s="5"/>
      <c r="B334" s="6"/>
      <c r="C334" s="6"/>
      <c r="D334" s="7"/>
      <c r="E334" s="7"/>
      <c r="F334" s="8"/>
      <c r="G334" s="9">
        <f t="shared" si="20"/>
        <v>0</v>
      </c>
      <c r="H334" s="9">
        <f t="shared" si="22"/>
        <v>0</v>
      </c>
      <c r="I334" s="9">
        <f t="shared" si="21"/>
        <v>0</v>
      </c>
      <c r="K334" s="1"/>
    </row>
    <row r="335" spans="1:11" x14ac:dyDescent="0.4">
      <c r="A335" s="5"/>
      <c r="B335" s="6"/>
      <c r="C335" s="6"/>
      <c r="D335" s="7"/>
      <c r="E335" s="7"/>
      <c r="F335" s="8"/>
      <c r="G335" s="9">
        <f t="shared" si="20"/>
        <v>0</v>
      </c>
      <c r="H335" s="9">
        <f t="shared" si="22"/>
        <v>0</v>
      </c>
      <c r="I335" s="9">
        <f t="shared" si="21"/>
        <v>0</v>
      </c>
      <c r="K335" s="1"/>
    </row>
    <row r="336" spans="1:11" x14ac:dyDescent="0.4">
      <c r="A336" s="5"/>
      <c r="B336" s="6"/>
      <c r="C336" s="6"/>
      <c r="D336" s="7"/>
      <c r="E336" s="7"/>
      <c r="F336" s="8"/>
      <c r="G336" s="9">
        <f t="shared" si="20"/>
        <v>0</v>
      </c>
      <c r="H336" s="9">
        <f t="shared" si="22"/>
        <v>0</v>
      </c>
      <c r="I336" s="9">
        <f t="shared" si="21"/>
        <v>0</v>
      </c>
      <c r="K336" s="1"/>
    </row>
    <row r="337" spans="1:11" x14ac:dyDescent="0.4">
      <c r="A337" s="5"/>
      <c r="B337" s="6"/>
      <c r="C337" s="6"/>
      <c r="D337" s="7"/>
      <c r="E337" s="7"/>
      <c r="F337" s="8"/>
      <c r="G337" s="9">
        <f t="shared" si="20"/>
        <v>0</v>
      </c>
      <c r="H337" s="9">
        <f t="shared" si="22"/>
        <v>0</v>
      </c>
      <c r="I337" s="9">
        <f t="shared" si="21"/>
        <v>0</v>
      </c>
      <c r="K337" s="1"/>
    </row>
    <row r="338" spans="1:11" x14ac:dyDescent="0.4">
      <c r="A338" s="5"/>
      <c r="B338" s="6"/>
      <c r="C338" s="6"/>
      <c r="D338" s="7"/>
      <c r="E338" s="7"/>
      <c r="F338" s="8"/>
      <c r="G338" s="9">
        <f t="shared" si="20"/>
        <v>0</v>
      </c>
      <c r="H338" s="9">
        <f t="shared" si="22"/>
        <v>0</v>
      </c>
      <c r="I338" s="9">
        <f t="shared" si="21"/>
        <v>0</v>
      </c>
      <c r="K338" s="1"/>
    </row>
    <row r="339" spans="1:11" x14ac:dyDescent="0.4">
      <c r="A339" s="5"/>
      <c r="B339" s="6"/>
      <c r="C339" s="6"/>
      <c r="D339" s="7"/>
      <c r="E339" s="7"/>
      <c r="F339" s="8"/>
      <c r="G339" s="9">
        <f t="shared" si="20"/>
        <v>0</v>
      </c>
      <c r="H339" s="9">
        <f t="shared" si="22"/>
        <v>0</v>
      </c>
      <c r="I339" s="9">
        <f t="shared" si="21"/>
        <v>0</v>
      </c>
      <c r="K339" s="1"/>
    </row>
    <row r="340" spans="1:11" x14ac:dyDescent="0.4">
      <c r="A340" s="5"/>
      <c r="B340" s="6"/>
      <c r="C340" s="6"/>
      <c r="D340" s="7"/>
      <c r="E340" s="7"/>
      <c r="F340" s="8"/>
      <c r="G340" s="9">
        <f t="shared" si="20"/>
        <v>0</v>
      </c>
      <c r="H340" s="9">
        <f t="shared" si="22"/>
        <v>0</v>
      </c>
      <c r="I340" s="9">
        <f t="shared" si="21"/>
        <v>0</v>
      </c>
      <c r="K340" s="1"/>
    </row>
    <row r="341" spans="1:11" x14ac:dyDescent="0.4">
      <c r="A341" s="5"/>
      <c r="B341" s="6"/>
      <c r="C341" s="6"/>
      <c r="D341" s="7"/>
      <c r="E341" s="7"/>
      <c r="F341" s="8"/>
      <c r="G341" s="9">
        <f t="shared" si="20"/>
        <v>0</v>
      </c>
      <c r="H341" s="9">
        <f t="shared" si="22"/>
        <v>0</v>
      </c>
      <c r="I341" s="9">
        <f t="shared" si="21"/>
        <v>0</v>
      </c>
      <c r="K341" s="1"/>
    </row>
    <row r="342" spans="1:11" x14ac:dyDescent="0.4">
      <c r="A342" s="5"/>
      <c r="B342" s="6"/>
      <c r="C342" s="6"/>
      <c r="D342" s="7"/>
      <c r="E342" s="7"/>
      <c r="F342" s="8"/>
      <c r="G342" s="9">
        <f t="shared" si="20"/>
        <v>0</v>
      </c>
      <c r="H342" s="9">
        <f t="shared" si="22"/>
        <v>0</v>
      </c>
      <c r="I342" s="9">
        <f t="shared" si="21"/>
        <v>0</v>
      </c>
      <c r="K342" s="1"/>
    </row>
    <row r="343" spans="1:11" x14ac:dyDescent="0.4">
      <c r="A343" s="5"/>
      <c r="B343" s="6"/>
      <c r="C343" s="6"/>
      <c r="D343" s="7"/>
      <c r="E343" s="7"/>
      <c r="F343" s="8"/>
      <c r="G343" s="9">
        <f t="shared" si="20"/>
        <v>0</v>
      </c>
      <c r="H343" s="9">
        <f t="shared" si="22"/>
        <v>0</v>
      </c>
      <c r="I343" s="9">
        <f t="shared" si="21"/>
        <v>0</v>
      </c>
      <c r="K343" s="1"/>
    </row>
    <row r="344" spans="1:11" x14ac:dyDescent="0.4">
      <c r="A344" s="5"/>
      <c r="B344" s="6"/>
      <c r="C344" s="6"/>
      <c r="D344" s="7"/>
      <c r="E344" s="7"/>
      <c r="F344" s="8"/>
      <c r="G344" s="9">
        <f t="shared" si="20"/>
        <v>0</v>
      </c>
      <c r="H344" s="9">
        <f t="shared" si="22"/>
        <v>0</v>
      </c>
      <c r="I344" s="9">
        <f t="shared" si="21"/>
        <v>0</v>
      </c>
      <c r="K344" s="1"/>
    </row>
    <row r="345" spans="1:11" x14ac:dyDescent="0.4">
      <c r="A345" s="5"/>
      <c r="B345" s="6"/>
      <c r="C345" s="6"/>
      <c r="D345" s="7"/>
      <c r="E345" s="7"/>
      <c r="F345" s="8"/>
      <c r="G345" s="9">
        <f t="shared" si="20"/>
        <v>0</v>
      </c>
      <c r="H345" s="9">
        <f t="shared" si="22"/>
        <v>0</v>
      </c>
      <c r="I345" s="9">
        <f t="shared" si="21"/>
        <v>0</v>
      </c>
      <c r="K345" s="1"/>
    </row>
    <row r="346" spans="1:11" x14ac:dyDescent="0.4">
      <c r="A346" s="5"/>
      <c r="B346" s="6"/>
      <c r="C346" s="6"/>
      <c r="D346" s="7"/>
      <c r="E346" s="7"/>
      <c r="F346" s="8"/>
      <c r="G346" s="9">
        <f t="shared" si="20"/>
        <v>0</v>
      </c>
      <c r="H346" s="9">
        <f t="shared" si="22"/>
        <v>0</v>
      </c>
      <c r="I346" s="9">
        <f t="shared" si="21"/>
        <v>0</v>
      </c>
      <c r="K346" s="1"/>
    </row>
    <row r="347" spans="1:11" x14ac:dyDescent="0.4">
      <c r="A347" s="5"/>
      <c r="B347" s="6"/>
      <c r="C347" s="6"/>
      <c r="D347" s="7"/>
      <c r="E347" s="7"/>
      <c r="F347" s="8"/>
      <c r="G347" s="9">
        <f t="shared" si="20"/>
        <v>0</v>
      </c>
      <c r="H347" s="9">
        <f t="shared" si="22"/>
        <v>0</v>
      </c>
      <c r="I347" s="9">
        <f t="shared" si="21"/>
        <v>0</v>
      </c>
      <c r="K347" s="1"/>
    </row>
    <row r="348" spans="1:11" x14ac:dyDescent="0.4">
      <c r="A348" s="5"/>
      <c r="B348" s="6"/>
      <c r="C348" s="6"/>
      <c r="D348" s="7"/>
      <c r="E348" s="7"/>
      <c r="F348" s="8"/>
      <c r="G348" s="9">
        <f t="shared" si="20"/>
        <v>0</v>
      </c>
      <c r="H348" s="9">
        <f t="shared" si="22"/>
        <v>0</v>
      </c>
      <c r="I348" s="9">
        <f t="shared" si="21"/>
        <v>0</v>
      </c>
      <c r="K348" s="1"/>
    </row>
    <row r="349" spans="1:11" x14ac:dyDescent="0.4">
      <c r="A349" s="5"/>
      <c r="B349" s="6"/>
      <c r="C349" s="6"/>
      <c r="D349" s="7"/>
      <c r="E349" s="7"/>
      <c r="F349" s="8"/>
      <c r="G349" s="9">
        <f t="shared" si="20"/>
        <v>0</v>
      </c>
      <c r="H349" s="9">
        <f t="shared" si="22"/>
        <v>0</v>
      </c>
      <c r="I349" s="9">
        <f t="shared" si="21"/>
        <v>0</v>
      </c>
      <c r="K349" s="1"/>
    </row>
    <row r="350" spans="1:11" x14ac:dyDescent="0.4">
      <c r="A350" s="5"/>
      <c r="B350" s="6"/>
      <c r="C350" s="6"/>
      <c r="D350" s="7"/>
      <c r="E350" s="7"/>
      <c r="F350" s="8"/>
      <c r="G350" s="9">
        <f t="shared" si="20"/>
        <v>0</v>
      </c>
      <c r="H350" s="9">
        <f t="shared" si="22"/>
        <v>0</v>
      </c>
      <c r="I350" s="9">
        <f t="shared" si="21"/>
        <v>0</v>
      </c>
      <c r="K350" s="1"/>
    </row>
    <row r="351" spans="1:11" x14ac:dyDescent="0.4">
      <c r="A351" s="5"/>
      <c r="B351" s="6"/>
      <c r="C351" s="6"/>
      <c r="D351" s="7"/>
      <c r="E351" s="7"/>
      <c r="F351" s="8"/>
      <c r="G351" s="9">
        <f t="shared" si="20"/>
        <v>0</v>
      </c>
      <c r="H351" s="9">
        <f t="shared" si="22"/>
        <v>0</v>
      </c>
      <c r="I351" s="9">
        <f t="shared" si="21"/>
        <v>0</v>
      </c>
      <c r="K351" s="1"/>
    </row>
    <row r="352" spans="1:11" x14ac:dyDescent="0.4">
      <c r="A352" s="5"/>
      <c r="B352" s="6"/>
      <c r="C352" s="6"/>
      <c r="D352" s="7"/>
      <c r="E352" s="7"/>
      <c r="F352" s="8"/>
      <c r="G352" s="9">
        <f t="shared" si="20"/>
        <v>0</v>
      </c>
      <c r="H352" s="9">
        <f t="shared" si="22"/>
        <v>0</v>
      </c>
      <c r="I352" s="9">
        <f t="shared" si="21"/>
        <v>0</v>
      </c>
      <c r="K352" s="1"/>
    </row>
    <row r="353" spans="1:11" x14ac:dyDescent="0.4">
      <c r="A353" s="5"/>
      <c r="B353" s="6"/>
      <c r="C353" s="6"/>
      <c r="D353" s="7"/>
      <c r="E353" s="7"/>
      <c r="F353" s="8"/>
      <c r="G353" s="9">
        <f t="shared" si="20"/>
        <v>0</v>
      </c>
      <c r="H353" s="9">
        <f t="shared" si="22"/>
        <v>0</v>
      </c>
      <c r="I353" s="9">
        <f t="shared" si="21"/>
        <v>0</v>
      </c>
      <c r="K353" s="1"/>
    </row>
    <row r="354" spans="1:11" x14ac:dyDescent="0.4">
      <c r="A354" s="5"/>
      <c r="B354" s="6"/>
      <c r="C354" s="6"/>
      <c r="D354" s="7"/>
      <c r="E354" s="7"/>
      <c r="F354" s="8"/>
      <c r="G354" s="9">
        <f t="shared" si="20"/>
        <v>0</v>
      </c>
      <c r="H354" s="9">
        <f t="shared" si="22"/>
        <v>0</v>
      </c>
      <c r="I354" s="9">
        <f t="shared" si="21"/>
        <v>0</v>
      </c>
      <c r="K354" s="1"/>
    </row>
    <row r="355" spans="1:11" x14ac:dyDescent="0.4">
      <c r="A355" s="5"/>
      <c r="B355" s="6"/>
      <c r="C355" s="6"/>
      <c r="D355" s="7"/>
      <c r="E355" s="7"/>
      <c r="F355" s="8"/>
      <c r="G355" s="9">
        <f t="shared" si="20"/>
        <v>0</v>
      </c>
      <c r="H355" s="9">
        <f t="shared" si="22"/>
        <v>0</v>
      </c>
      <c r="I355" s="9">
        <f t="shared" si="21"/>
        <v>0</v>
      </c>
      <c r="K355" s="1"/>
    </row>
    <row r="356" spans="1:11" x14ac:dyDescent="0.4">
      <c r="A356" s="5"/>
      <c r="B356" s="6"/>
      <c r="C356" s="6"/>
      <c r="D356" s="7"/>
      <c r="E356" s="7"/>
      <c r="F356" s="8"/>
      <c r="G356" s="9">
        <f t="shared" si="20"/>
        <v>0</v>
      </c>
      <c r="H356" s="9">
        <f t="shared" si="22"/>
        <v>0</v>
      </c>
      <c r="I356" s="9">
        <f t="shared" si="21"/>
        <v>0</v>
      </c>
      <c r="K356" s="1"/>
    </row>
    <row r="357" spans="1:11" x14ac:dyDescent="0.4">
      <c r="A357" s="5"/>
      <c r="B357" s="6"/>
      <c r="C357" s="6"/>
      <c r="D357" s="7"/>
      <c r="E357" s="7"/>
      <c r="F357" s="8"/>
      <c r="G357" s="9">
        <f t="shared" si="20"/>
        <v>0</v>
      </c>
      <c r="H357" s="9">
        <f t="shared" si="22"/>
        <v>0</v>
      </c>
      <c r="I357" s="9">
        <f t="shared" si="21"/>
        <v>0</v>
      </c>
      <c r="K357" s="1"/>
    </row>
    <row r="358" spans="1:11" x14ac:dyDescent="0.4">
      <c r="A358" s="5"/>
      <c r="B358" s="6"/>
      <c r="C358" s="6"/>
      <c r="D358" s="7"/>
      <c r="E358" s="7"/>
      <c r="F358" s="8"/>
      <c r="G358" s="9">
        <f t="shared" si="20"/>
        <v>0</v>
      </c>
      <c r="H358" s="9">
        <f t="shared" si="22"/>
        <v>0</v>
      </c>
      <c r="I358" s="9">
        <f t="shared" si="21"/>
        <v>0</v>
      </c>
      <c r="K358" s="1"/>
    </row>
    <row r="359" spans="1:11" x14ac:dyDescent="0.4">
      <c r="A359" s="5"/>
      <c r="B359" s="6"/>
      <c r="C359" s="6"/>
      <c r="D359" s="7"/>
      <c r="E359" s="7"/>
      <c r="F359" s="8"/>
      <c r="G359" s="9">
        <f t="shared" si="20"/>
        <v>0</v>
      </c>
      <c r="H359" s="9">
        <f t="shared" si="22"/>
        <v>0</v>
      </c>
      <c r="I359" s="9">
        <f t="shared" si="21"/>
        <v>0</v>
      </c>
      <c r="K359" s="1"/>
    </row>
    <row r="360" spans="1:11" x14ac:dyDescent="0.4">
      <c r="A360" s="5"/>
      <c r="B360" s="6"/>
      <c r="C360" s="6"/>
      <c r="D360" s="7"/>
      <c r="E360" s="7"/>
      <c r="F360" s="8"/>
      <c r="G360" s="9">
        <f t="shared" si="20"/>
        <v>0</v>
      </c>
      <c r="H360" s="9">
        <f t="shared" si="22"/>
        <v>0</v>
      </c>
      <c r="I360" s="9">
        <f t="shared" si="21"/>
        <v>0</v>
      </c>
      <c r="K360" s="1"/>
    </row>
    <row r="361" spans="1:11" x14ac:dyDescent="0.4">
      <c r="A361" s="5"/>
      <c r="B361" s="6"/>
      <c r="C361" s="6"/>
      <c r="D361" s="7"/>
      <c r="E361" s="7"/>
      <c r="F361" s="8"/>
      <c r="G361" s="9">
        <f t="shared" si="20"/>
        <v>0</v>
      </c>
      <c r="H361" s="9">
        <f t="shared" si="22"/>
        <v>0</v>
      </c>
      <c r="I361" s="9">
        <f t="shared" si="21"/>
        <v>0</v>
      </c>
      <c r="K361" s="1"/>
    </row>
    <row r="362" spans="1:11" x14ac:dyDescent="0.4">
      <c r="A362" s="5"/>
      <c r="B362" s="6"/>
      <c r="C362" s="6"/>
      <c r="D362" s="7"/>
      <c r="E362" s="7"/>
      <c r="F362" s="8"/>
      <c r="G362" s="9">
        <f t="shared" si="20"/>
        <v>0</v>
      </c>
      <c r="H362" s="9">
        <f t="shared" si="22"/>
        <v>0</v>
      </c>
      <c r="I362" s="9">
        <f t="shared" si="21"/>
        <v>0</v>
      </c>
      <c r="K362" s="1"/>
    </row>
    <row r="363" spans="1:11" x14ac:dyDescent="0.4">
      <c r="A363" s="5"/>
      <c r="B363" s="6"/>
      <c r="C363" s="6"/>
      <c r="D363" s="7"/>
      <c r="E363" s="7"/>
      <c r="F363" s="8"/>
      <c r="G363" s="9">
        <f t="shared" si="20"/>
        <v>0</v>
      </c>
      <c r="H363" s="9">
        <f t="shared" si="22"/>
        <v>0</v>
      </c>
      <c r="I363" s="9">
        <f t="shared" si="21"/>
        <v>0</v>
      </c>
      <c r="K363" s="1"/>
    </row>
    <row r="364" spans="1:11" x14ac:dyDescent="0.4">
      <c r="A364" s="5"/>
      <c r="B364" s="6"/>
      <c r="C364" s="6"/>
      <c r="D364" s="7"/>
      <c r="E364" s="7"/>
      <c r="F364" s="8"/>
      <c r="G364" s="9">
        <f t="shared" si="20"/>
        <v>0</v>
      </c>
      <c r="H364" s="9">
        <f t="shared" si="22"/>
        <v>0</v>
      </c>
      <c r="I364" s="9">
        <f t="shared" si="21"/>
        <v>0</v>
      </c>
      <c r="K364" s="1"/>
    </row>
    <row r="365" spans="1:11" x14ac:dyDescent="0.4">
      <c r="A365" s="5"/>
      <c r="B365" s="6"/>
      <c r="C365" s="6"/>
      <c r="D365" s="7"/>
      <c r="E365" s="7"/>
      <c r="F365" s="8"/>
      <c r="G365" s="9">
        <f t="shared" si="20"/>
        <v>0</v>
      </c>
      <c r="H365" s="9">
        <f t="shared" si="22"/>
        <v>0</v>
      </c>
      <c r="I365" s="9">
        <f t="shared" si="21"/>
        <v>0</v>
      </c>
      <c r="K365" s="1"/>
    </row>
    <row r="366" spans="1:11" x14ac:dyDescent="0.4">
      <c r="A366" s="5"/>
      <c r="B366" s="6"/>
      <c r="C366" s="6"/>
      <c r="D366" s="7"/>
      <c r="E366" s="7"/>
      <c r="F366" s="8"/>
      <c r="G366" s="9">
        <f t="shared" si="20"/>
        <v>0</v>
      </c>
      <c r="H366" s="9">
        <f t="shared" si="22"/>
        <v>0</v>
      </c>
      <c r="I366" s="9">
        <f t="shared" si="21"/>
        <v>0</v>
      </c>
      <c r="K366" s="1"/>
    </row>
    <row r="367" spans="1:11" x14ac:dyDescent="0.4">
      <c r="A367" s="5"/>
      <c r="B367" s="6"/>
      <c r="C367" s="6"/>
      <c r="D367" s="7"/>
      <c r="E367" s="7"/>
      <c r="F367" s="8"/>
      <c r="G367" s="9">
        <f t="shared" si="20"/>
        <v>0</v>
      </c>
      <c r="H367" s="9">
        <f t="shared" si="22"/>
        <v>0</v>
      </c>
      <c r="I367" s="9">
        <f t="shared" si="21"/>
        <v>0</v>
      </c>
      <c r="K367" s="1"/>
    </row>
    <row r="368" spans="1:11" x14ac:dyDescent="0.4">
      <c r="A368" s="5"/>
      <c r="B368" s="6"/>
      <c r="C368" s="6"/>
      <c r="D368" s="7"/>
      <c r="E368" s="7"/>
      <c r="F368" s="8"/>
      <c r="G368" s="9">
        <f t="shared" si="20"/>
        <v>0</v>
      </c>
      <c r="H368" s="9">
        <f t="shared" si="22"/>
        <v>0</v>
      </c>
      <c r="I368" s="9">
        <f t="shared" si="21"/>
        <v>0</v>
      </c>
      <c r="K368" s="1"/>
    </row>
    <row r="369" spans="1:11" x14ac:dyDescent="0.4">
      <c r="A369" s="5"/>
      <c r="B369" s="6"/>
      <c r="C369" s="6"/>
      <c r="D369" s="7"/>
      <c r="E369" s="7"/>
      <c r="F369" s="8"/>
      <c r="G369" s="9">
        <f t="shared" si="20"/>
        <v>0</v>
      </c>
      <c r="H369" s="9">
        <f t="shared" si="22"/>
        <v>0</v>
      </c>
      <c r="I369" s="9">
        <f t="shared" si="21"/>
        <v>0</v>
      </c>
      <c r="K369" s="1"/>
    </row>
    <row r="370" spans="1:11" x14ac:dyDescent="0.4">
      <c r="A370" s="5"/>
      <c r="B370" s="6"/>
      <c r="C370" s="6"/>
      <c r="D370" s="7"/>
      <c r="E370" s="7"/>
      <c r="F370" s="8"/>
      <c r="G370" s="9">
        <f t="shared" si="20"/>
        <v>0</v>
      </c>
      <c r="H370" s="9">
        <f t="shared" si="22"/>
        <v>0</v>
      </c>
      <c r="I370" s="9">
        <f t="shared" si="21"/>
        <v>0</v>
      </c>
      <c r="K370" s="1"/>
    </row>
    <row r="371" spans="1:11" x14ac:dyDescent="0.4">
      <c r="A371" s="5"/>
      <c r="B371" s="6"/>
      <c r="C371" s="6"/>
      <c r="D371" s="7"/>
      <c r="E371" s="7"/>
      <c r="F371" s="8"/>
      <c r="G371" s="9">
        <f t="shared" si="20"/>
        <v>0</v>
      </c>
      <c r="H371" s="9">
        <f t="shared" si="22"/>
        <v>0</v>
      </c>
      <c r="I371" s="9">
        <f t="shared" si="21"/>
        <v>0</v>
      </c>
      <c r="K371" s="1"/>
    </row>
    <row r="372" spans="1:11" x14ac:dyDescent="0.4">
      <c r="A372" s="5"/>
      <c r="B372" s="6"/>
      <c r="C372" s="6"/>
      <c r="D372" s="7"/>
      <c r="E372" s="7"/>
      <c r="F372" s="8"/>
      <c r="G372" s="9">
        <f t="shared" si="20"/>
        <v>0</v>
      </c>
      <c r="H372" s="9">
        <f t="shared" si="22"/>
        <v>0</v>
      </c>
      <c r="I372" s="9">
        <f t="shared" si="21"/>
        <v>0</v>
      </c>
      <c r="K372" s="1"/>
    </row>
    <row r="373" spans="1:11" x14ac:dyDescent="0.4">
      <c r="A373" s="5"/>
      <c r="B373" s="6"/>
      <c r="C373" s="6"/>
      <c r="D373" s="7"/>
      <c r="E373" s="7"/>
      <c r="F373" s="8"/>
      <c r="G373" s="9">
        <f t="shared" si="20"/>
        <v>0</v>
      </c>
      <c r="H373" s="9">
        <f t="shared" si="22"/>
        <v>0</v>
      </c>
      <c r="I373" s="9">
        <f t="shared" si="21"/>
        <v>0</v>
      </c>
      <c r="K373" s="1"/>
    </row>
    <row r="374" spans="1:11" x14ac:dyDescent="0.4">
      <c r="A374" s="5"/>
      <c r="B374" s="6"/>
      <c r="C374" s="6"/>
      <c r="D374" s="7"/>
      <c r="E374" s="7"/>
      <c r="F374" s="8"/>
      <c r="G374" s="9">
        <f t="shared" si="20"/>
        <v>0</v>
      </c>
      <c r="H374" s="9">
        <f t="shared" si="22"/>
        <v>0</v>
      </c>
      <c r="I374" s="9">
        <f t="shared" si="21"/>
        <v>0</v>
      </c>
      <c r="K374" s="1"/>
    </row>
    <row r="375" spans="1:11" x14ac:dyDescent="0.4">
      <c r="A375" s="5"/>
      <c r="B375" s="6"/>
      <c r="C375" s="6"/>
      <c r="D375" s="7"/>
      <c r="E375" s="7"/>
      <c r="F375" s="8"/>
      <c r="G375" s="9">
        <f t="shared" si="20"/>
        <v>0</v>
      </c>
      <c r="H375" s="9">
        <f t="shared" si="22"/>
        <v>0</v>
      </c>
      <c r="I375" s="9">
        <f t="shared" si="21"/>
        <v>0</v>
      </c>
      <c r="K375" s="1"/>
    </row>
    <row r="376" spans="1:11" x14ac:dyDescent="0.4">
      <c r="A376" s="5"/>
      <c r="B376" s="6"/>
      <c r="C376" s="6"/>
      <c r="D376" s="7"/>
      <c r="E376" s="7"/>
      <c r="F376" s="8"/>
      <c r="G376" s="9">
        <f t="shared" si="20"/>
        <v>0</v>
      </c>
      <c r="H376" s="9">
        <f t="shared" si="22"/>
        <v>0</v>
      </c>
      <c r="I376" s="9">
        <f t="shared" si="21"/>
        <v>0</v>
      </c>
      <c r="K376" s="1"/>
    </row>
    <row r="377" spans="1:11" x14ac:dyDescent="0.4">
      <c r="A377" s="5"/>
      <c r="B377" s="6"/>
      <c r="C377" s="6"/>
      <c r="D377" s="7"/>
      <c r="E377" s="7"/>
      <c r="F377" s="8"/>
      <c r="G377" s="9">
        <f t="shared" si="20"/>
        <v>0</v>
      </c>
      <c r="H377" s="9">
        <f t="shared" si="22"/>
        <v>0</v>
      </c>
      <c r="I377" s="9">
        <f t="shared" si="21"/>
        <v>0</v>
      </c>
      <c r="K377" s="1"/>
    </row>
    <row r="378" spans="1:11" x14ac:dyDescent="0.4">
      <c r="A378" s="5"/>
      <c r="B378" s="6"/>
      <c r="C378" s="6"/>
      <c r="D378" s="7"/>
      <c r="E378" s="7"/>
      <c r="F378" s="8"/>
      <c r="G378" s="9">
        <f t="shared" si="20"/>
        <v>0</v>
      </c>
      <c r="H378" s="9">
        <f t="shared" si="22"/>
        <v>0</v>
      </c>
      <c r="I378" s="9">
        <f t="shared" si="21"/>
        <v>0</v>
      </c>
      <c r="K378" s="1"/>
    </row>
    <row r="379" spans="1:11" x14ac:dyDescent="0.4">
      <c r="A379" s="5"/>
      <c r="B379" s="6"/>
      <c r="C379" s="6"/>
      <c r="D379" s="7"/>
      <c r="E379" s="7"/>
      <c r="F379" s="8"/>
      <c r="G379" s="9">
        <f t="shared" si="20"/>
        <v>0</v>
      </c>
      <c r="H379" s="9">
        <f t="shared" si="22"/>
        <v>0</v>
      </c>
      <c r="I379" s="9">
        <f t="shared" si="21"/>
        <v>0</v>
      </c>
      <c r="K379" s="1"/>
    </row>
    <row r="380" spans="1:11" x14ac:dyDescent="0.4">
      <c r="A380" s="5"/>
      <c r="B380" s="6"/>
      <c r="C380" s="6"/>
      <c r="D380" s="7"/>
      <c r="E380" s="7"/>
      <c r="F380" s="8"/>
      <c r="G380" s="9">
        <f t="shared" si="20"/>
        <v>0</v>
      </c>
      <c r="H380" s="9">
        <f t="shared" si="22"/>
        <v>0</v>
      </c>
      <c r="I380" s="9">
        <f t="shared" si="21"/>
        <v>0</v>
      </c>
      <c r="K380" s="1"/>
    </row>
    <row r="381" spans="1:11" x14ac:dyDescent="0.4">
      <c r="A381" s="5"/>
      <c r="B381" s="6"/>
      <c r="C381" s="6"/>
      <c r="D381" s="7"/>
      <c r="E381" s="7"/>
      <c r="F381" s="8"/>
      <c r="G381" s="9">
        <f t="shared" si="20"/>
        <v>0</v>
      </c>
      <c r="H381" s="9">
        <f t="shared" si="22"/>
        <v>0</v>
      </c>
      <c r="I381" s="9">
        <f t="shared" si="21"/>
        <v>0</v>
      </c>
      <c r="K381" s="1"/>
    </row>
    <row r="382" spans="1:11" x14ac:dyDescent="0.4">
      <c r="A382" s="5"/>
      <c r="B382" s="6"/>
      <c r="C382" s="6"/>
      <c r="D382" s="7"/>
      <c r="E382" s="7"/>
      <c r="F382" s="8"/>
      <c r="G382" s="9">
        <f t="shared" si="20"/>
        <v>0</v>
      </c>
      <c r="H382" s="9">
        <f t="shared" si="22"/>
        <v>0</v>
      </c>
      <c r="I382" s="9">
        <f t="shared" si="21"/>
        <v>0</v>
      </c>
      <c r="K382" s="1"/>
    </row>
    <row r="383" spans="1:11" x14ac:dyDescent="0.4">
      <c r="A383" s="5"/>
      <c r="B383" s="6"/>
      <c r="C383" s="6"/>
      <c r="D383" s="7"/>
      <c r="E383" s="7"/>
      <c r="F383" s="8"/>
      <c r="G383" s="9">
        <f t="shared" si="20"/>
        <v>0</v>
      </c>
      <c r="H383" s="9">
        <f t="shared" si="22"/>
        <v>0</v>
      </c>
      <c r="I383" s="9">
        <f t="shared" si="21"/>
        <v>0</v>
      </c>
      <c r="K383" s="1"/>
    </row>
    <row r="384" spans="1:11" x14ac:dyDescent="0.4">
      <c r="A384" s="5"/>
      <c r="B384" s="6"/>
      <c r="C384" s="6"/>
      <c r="D384" s="7"/>
      <c r="E384" s="7"/>
      <c r="F384" s="8"/>
      <c r="G384" s="9">
        <f t="shared" si="20"/>
        <v>0</v>
      </c>
      <c r="H384" s="9">
        <f t="shared" si="22"/>
        <v>0</v>
      </c>
      <c r="I384" s="9">
        <f t="shared" si="21"/>
        <v>0</v>
      </c>
      <c r="K384" s="1"/>
    </row>
    <row r="385" spans="1:11" x14ac:dyDescent="0.4">
      <c r="A385" s="5"/>
      <c r="B385" s="6"/>
      <c r="C385" s="6"/>
      <c r="D385" s="7"/>
      <c r="E385" s="7"/>
      <c r="F385" s="8"/>
      <c r="G385" s="9">
        <f t="shared" si="20"/>
        <v>0</v>
      </c>
      <c r="H385" s="9">
        <f t="shared" si="22"/>
        <v>0</v>
      </c>
      <c r="I385" s="9">
        <f t="shared" si="21"/>
        <v>0</v>
      </c>
      <c r="K385" s="1"/>
    </row>
    <row r="386" spans="1:11" x14ac:dyDescent="0.4">
      <c r="A386" s="5"/>
      <c r="B386" s="6"/>
      <c r="C386" s="6"/>
      <c r="D386" s="7"/>
      <c r="E386" s="7"/>
      <c r="F386" s="8"/>
      <c r="G386" s="9">
        <f t="shared" si="20"/>
        <v>0</v>
      </c>
      <c r="H386" s="9">
        <f t="shared" si="22"/>
        <v>0</v>
      </c>
      <c r="I386" s="9">
        <f t="shared" si="21"/>
        <v>0</v>
      </c>
      <c r="K386" s="1"/>
    </row>
    <row r="387" spans="1:11" x14ac:dyDescent="0.4">
      <c r="A387" s="5"/>
      <c r="B387" s="6"/>
      <c r="C387" s="6"/>
      <c r="D387" s="7"/>
      <c r="E387" s="7"/>
      <c r="F387" s="8"/>
      <c r="G387" s="9">
        <f t="shared" si="20"/>
        <v>0</v>
      </c>
      <c r="H387" s="9">
        <f t="shared" si="22"/>
        <v>0</v>
      </c>
      <c r="I387" s="9">
        <f t="shared" si="21"/>
        <v>0</v>
      </c>
      <c r="K387" s="1"/>
    </row>
    <row r="388" spans="1:11" x14ac:dyDescent="0.4">
      <c r="A388" s="5"/>
      <c r="B388" s="6"/>
      <c r="C388" s="6"/>
      <c r="D388" s="7"/>
      <c r="E388" s="7"/>
      <c r="F388" s="8"/>
      <c r="G388" s="9">
        <f t="shared" si="20"/>
        <v>0</v>
      </c>
      <c r="H388" s="9">
        <f t="shared" si="22"/>
        <v>0</v>
      </c>
      <c r="I388" s="9">
        <f t="shared" si="21"/>
        <v>0</v>
      </c>
      <c r="K388" s="1"/>
    </row>
    <row r="389" spans="1:11" x14ac:dyDescent="0.4">
      <c r="A389" s="5"/>
      <c r="B389" s="6"/>
      <c r="C389" s="6"/>
      <c r="D389" s="7"/>
      <c r="E389" s="7"/>
      <c r="F389" s="8"/>
      <c r="G389" s="9">
        <f t="shared" si="20"/>
        <v>0</v>
      </c>
      <c r="H389" s="9">
        <f t="shared" si="22"/>
        <v>0</v>
      </c>
      <c r="I389" s="9">
        <f t="shared" si="21"/>
        <v>0</v>
      </c>
      <c r="K389" s="1"/>
    </row>
    <row r="390" spans="1:11" x14ac:dyDescent="0.4">
      <c r="A390" s="5"/>
      <c r="B390" s="6"/>
      <c r="C390" s="6"/>
      <c r="D390" s="7"/>
      <c r="E390" s="7"/>
      <c r="F390" s="8"/>
      <c r="G390" s="9">
        <f t="shared" si="20"/>
        <v>0</v>
      </c>
      <c r="H390" s="9">
        <f t="shared" si="22"/>
        <v>0</v>
      </c>
      <c r="I390" s="9">
        <f t="shared" si="21"/>
        <v>0</v>
      </c>
      <c r="K390" s="1"/>
    </row>
    <row r="391" spans="1:11" x14ac:dyDescent="0.4">
      <c r="A391" s="5"/>
      <c r="B391" s="6"/>
      <c r="C391" s="6"/>
      <c r="D391" s="7"/>
      <c r="E391" s="7"/>
      <c r="F391" s="8"/>
      <c r="G391" s="9">
        <f t="shared" si="20"/>
        <v>0</v>
      </c>
      <c r="H391" s="9">
        <f t="shared" si="22"/>
        <v>0</v>
      </c>
      <c r="I391" s="9">
        <f t="shared" si="21"/>
        <v>0</v>
      </c>
      <c r="K391" s="1"/>
    </row>
    <row r="392" spans="1:11" x14ac:dyDescent="0.4">
      <c r="A392" s="5"/>
      <c r="B392" s="6"/>
      <c r="C392" s="6"/>
      <c r="D392" s="7"/>
      <c r="E392" s="7"/>
      <c r="F392" s="8"/>
      <c r="G392" s="9">
        <f t="shared" si="20"/>
        <v>0</v>
      </c>
      <c r="H392" s="9">
        <f t="shared" si="22"/>
        <v>0</v>
      </c>
      <c r="I392" s="9">
        <f t="shared" si="21"/>
        <v>0</v>
      </c>
      <c r="K392" s="1"/>
    </row>
    <row r="393" spans="1:11" x14ac:dyDescent="0.4">
      <c r="A393" s="5"/>
      <c r="B393" s="6"/>
      <c r="C393" s="6"/>
      <c r="D393" s="7"/>
      <c r="E393" s="7"/>
      <c r="F393" s="8"/>
      <c r="G393" s="9">
        <f t="shared" ref="G393:G456" si="23">ROUNDDOWN((D393-E393)/1.1, 0)</f>
        <v>0</v>
      </c>
      <c r="H393" s="9">
        <f t="shared" si="22"/>
        <v>0</v>
      </c>
      <c r="I393" s="9">
        <f t="shared" ref="I393:I456" si="24">IF(F393=1,MIN(H393 * 0.03),0)</f>
        <v>0</v>
      </c>
      <c r="K393" s="1"/>
    </row>
    <row r="394" spans="1:11" x14ac:dyDescent="0.4">
      <c r="A394" s="5"/>
      <c r="B394" s="6"/>
      <c r="C394" s="6"/>
      <c r="D394" s="7"/>
      <c r="E394" s="7"/>
      <c r="F394" s="8"/>
      <c r="G394" s="9">
        <f t="shared" si="23"/>
        <v>0</v>
      </c>
      <c r="H394" s="9">
        <f t="shared" ref="H394:H457" si="25">ROUNDDOWN(G394, -3)</f>
        <v>0</v>
      </c>
      <c r="I394" s="9">
        <f t="shared" si="24"/>
        <v>0</v>
      </c>
      <c r="K394" s="1"/>
    </row>
    <row r="395" spans="1:11" x14ac:dyDescent="0.4">
      <c r="A395" s="5"/>
      <c r="B395" s="6"/>
      <c r="C395" s="6"/>
      <c r="D395" s="7"/>
      <c r="E395" s="7"/>
      <c r="F395" s="8"/>
      <c r="G395" s="9">
        <f t="shared" si="23"/>
        <v>0</v>
      </c>
      <c r="H395" s="9">
        <f t="shared" si="25"/>
        <v>0</v>
      </c>
      <c r="I395" s="9">
        <f t="shared" si="24"/>
        <v>0</v>
      </c>
      <c r="K395" s="1"/>
    </row>
    <row r="396" spans="1:11" x14ac:dyDescent="0.4">
      <c r="A396" s="5"/>
      <c r="B396" s="6"/>
      <c r="C396" s="6"/>
      <c r="D396" s="7"/>
      <c r="E396" s="7"/>
      <c r="F396" s="8"/>
      <c r="G396" s="9">
        <f t="shared" si="23"/>
        <v>0</v>
      </c>
      <c r="H396" s="9">
        <f t="shared" si="25"/>
        <v>0</v>
      </c>
      <c r="I396" s="9">
        <f t="shared" si="24"/>
        <v>0</v>
      </c>
      <c r="K396" s="1"/>
    </row>
    <row r="397" spans="1:11" x14ac:dyDescent="0.4">
      <c r="A397" s="5"/>
      <c r="B397" s="6"/>
      <c r="C397" s="6"/>
      <c r="D397" s="7"/>
      <c r="E397" s="7"/>
      <c r="F397" s="8"/>
      <c r="G397" s="9">
        <f t="shared" si="23"/>
        <v>0</v>
      </c>
      <c r="H397" s="9">
        <f t="shared" si="25"/>
        <v>0</v>
      </c>
      <c r="I397" s="9">
        <f t="shared" si="24"/>
        <v>0</v>
      </c>
      <c r="K397" s="1"/>
    </row>
    <row r="398" spans="1:11" x14ac:dyDescent="0.4">
      <c r="A398" s="5"/>
      <c r="B398" s="6"/>
      <c r="C398" s="6"/>
      <c r="D398" s="7"/>
      <c r="E398" s="7"/>
      <c r="F398" s="8"/>
      <c r="G398" s="9">
        <f t="shared" si="23"/>
        <v>0</v>
      </c>
      <c r="H398" s="9">
        <f t="shared" si="25"/>
        <v>0</v>
      </c>
      <c r="I398" s="9">
        <f t="shared" si="24"/>
        <v>0</v>
      </c>
      <c r="K398" s="1"/>
    </row>
    <row r="399" spans="1:11" x14ac:dyDescent="0.4">
      <c r="A399" s="5"/>
      <c r="B399" s="6"/>
      <c r="C399" s="6"/>
      <c r="D399" s="7"/>
      <c r="E399" s="7"/>
      <c r="F399" s="8"/>
      <c r="G399" s="9">
        <f t="shared" si="23"/>
        <v>0</v>
      </c>
      <c r="H399" s="9">
        <f t="shared" si="25"/>
        <v>0</v>
      </c>
      <c r="I399" s="9">
        <f t="shared" si="24"/>
        <v>0</v>
      </c>
      <c r="K399" s="1"/>
    </row>
    <row r="400" spans="1:11" x14ac:dyDescent="0.4">
      <c r="A400" s="5"/>
      <c r="B400" s="6"/>
      <c r="C400" s="6"/>
      <c r="D400" s="7"/>
      <c r="E400" s="7"/>
      <c r="F400" s="8"/>
      <c r="G400" s="9">
        <f t="shared" si="23"/>
        <v>0</v>
      </c>
      <c r="H400" s="9">
        <f t="shared" si="25"/>
        <v>0</v>
      </c>
      <c r="I400" s="9">
        <f t="shared" si="24"/>
        <v>0</v>
      </c>
      <c r="K400" s="1"/>
    </row>
    <row r="401" spans="1:11" x14ac:dyDescent="0.4">
      <c r="A401" s="5"/>
      <c r="B401" s="6"/>
      <c r="C401" s="6"/>
      <c r="D401" s="7"/>
      <c r="E401" s="7"/>
      <c r="F401" s="8"/>
      <c r="G401" s="9">
        <f t="shared" si="23"/>
        <v>0</v>
      </c>
      <c r="H401" s="9">
        <f t="shared" si="25"/>
        <v>0</v>
      </c>
      <c r="I401" s="9">
        <f t="shared" si="24"/>
        <v>0</v>
      </c>
      <c r="K401" s="1"/>
    </row>
    <row r="402" spans="1:11" x14ac:dyDescent="0.4">
      <c r="A402" s="5"/>
      <c r="B402" s="6"/>
      <c r="C402" s="6"/>
      <c r="D402" s="7"/>
      <c r="E402" s="7"/>
      <c r="F402" s="8"/>
      <c r="G402" s="9">
        <f t="shared" si="23"/>
        <v>0</v>
      </c>
      <c r="H402" s="9">
        <f t="shared" si="25"/>
        <v>0</v>
      </c>
      <c r="I402" s="9">
        <f t="shared" si="24"/>
        <v>0</v>
      </c>
      <c r="K402" s="1"/>
    </row>
    <row r="403" spans="1:11" x14ac:dyDescent="0.4">
      <c r="A403" s="5"/>
      <c r="B403" s="6"/>
      <c r="C403" s="6"/>
      <c r="D403" s="7"/>
      <c r="E403" s="7"/>
      <c r="F403" s="8"/>
      <c r="G403" s="9">
        <f t="shared" si="23"/>
        <v>0</v>
      </c>
      <c r="H403" s="9">
        <f t="shared" si="25"/>
        <v>0</v>
      </c>
      <c r="I403" s="9">
        <f t="shared" si="24"/>
        <v>0</v>
      </c>
      <c r="K403" s="1"/>
    </row>
    <row r="404" spans="1:11" x14ac:dyDescent="0.4">
      <c r="A404" s="5"/>
      <c r="B404" s="6"/>
      <c r="C404" s="6"/>
      <c r="D404" s="7"/>
      <c r="E404" s="7"/>
      <c r="F404" s="8"/>
      <c r="G404" s="9">
        <f t="shared" si="23"/>
        <v>0</v>
      </c>
      <c r="H404" s="9">
        <f t="shared" si="25"/>
        <v>0</v>
      </c>
      <c r="I404" s="9">
        <f t="shared" si="24"/>
        <v>0</v>
      </c>
      <c r="K404" s="1"/>
    </row>
    <row r="405" spans="1:11" x14ac:dyDescent="0.4">
      <c r="A405" s="5"/>
      <c r="B405" s="6"/>
      <c r="C405" s="6"/>
      <c r="D405" s="7"/>
      <c r="E405" s="7"/>
      <c r="F405" s="8"/>
      <c r="G405" s="9">
        <f t="shared" si="23"/>
        <v>0</v>
      </c>
      <c r="H405" s="9">
        <f t="shared" si="25"/>
        <v>0</v>
      </c>
      <c r="I405" s="9">
        <f t="shared" si="24"/>
        <v>0</v>
      </c>
      <c r="K405" s="1"/>
    </row>
    <row r="406" spans="1:11" x14ac:dyDescent="0.4">
      <c r="A406" s="5"/>
      <c r="B406" s="6"/>
      <c r="C406" s="6"/>
      <c r="D406" s="7"/>
      <c r="E406" s="7"/>
      <c r="F406" s="8"/>
      <c r="G406" s="9">
        <f t="shared" si="23"/>
        <v>0</v>
      </c>
      <c r="H406" s="9">
        <f t="shared" si="25"/>
        <v>0</v>
      </c>
      <c r="I406" s="9">
        <f t="shared" si="24"/>
        <v>0</v>
      </c>
      <c r="K406" s="1"/>
    </row>
    <row r="407" spans="1:11" x14ac:dyDescent="0.4">
      <c r="A407" s="5"/>
      <c r="B407" s="6"/>
      <c r="C407" s="6"/>
      <c r="D407" s="7"/>
      <c r="E407" s="7"/>
      <c r="F407" s="8"/>
      <c r="G407" s="9">
        <f t="shared" si="23"/>
        <v>0</v>
      </c>
      <c r="H407" s="9">
        <f t="shared" si="25"/>
        <v>0</v>
      </c>
      <c r="I407" s="9">
        <f t="shared" si="24"/>
        <v>0</v>
      </c>
      <c r="K407" s="1"/>
    </row>
    <row r="408" spans="1:11" x14ac:dyDescent="0.4">
      <c r="A408" s="5"/>
      <c r="B408" s="6"/>
      <c r="C408" s="6"/>
      <c r="D408" s="7"/>
      <c r="E408" s="7"/>
      <c r="F408" s="8"/>
      <c r="G408" s="9">
        <f t="shared" si="23"/>
        <v>0</v>
      </c>
      <c r="H408" s="9">
        <f t="shared" si="25"/>
        <v>0</v>
      </c>
      <c r="I408" s="9">
        <f t="shared" si="24"/>
        <v>0</v>
      </c>
      <c r="K408" s="1"/>
    </row>
    <row r="409" spans="1:11" x14ac:dyDescent="0.4">
      <c r="A409" s="5"/>
      <c r="B409" s="6"/>
      <c r="C409" s="6"/>
      <c r="D409" s="7"/>
      <c r="E409" s="7"/>
      <c r="F409" s="8"/>
      <c r="G409" s="9">
        <f t="shared" si="23"/>
        <v>0</v>
      </c>
      <c r="H409" s="9">
        <f t="shared" si="25"/>
        <v>0</v>
      </c>
      <c r="I409" s="9">
        <f t="shared" si="24"/>
        <v>0</v>
      </c>
      <c r="K409" s="1"/>
    </row>
    <row r="410" spans="1:11" x14ac:dyDescent="0.4">
      <c r="A410" s="5"/>
      <c r="B410" s="6"/>
      <c r="C410" s="6"/>
      <c r="D410" s="7"/>
      <c r="E410" s="7"/>
      <c r="F410" s="8"/>
      <c r="G410" s="9">
        <f t="shared" si="23"/>
        <v>0</v>
      </c>
      <c r="H410" s="9">
        <f t="shared" si="25"/>
        <v>0</v>
      </c>
      <c r="I410" s="9">
        <f t="shared" si="24"/>
        <v>0</v>
      </c>
      <c r="K410" s="1"/>
    </row>
    <row r="411" spans="1:11" x14ac:dyDescent="0.4">
      <c r="A411" s="5"/>
      <c r="B411" s="6"/>
      <c r="C411" s="6"/>
      <c r="D411" s="7"/>
      <c r="E411" s="7"/>
      <c r="F411" s="8"/>
      <c r="G411" s="9">
        <f t="shared" si="23"/>
        <v>0</v>
      </c>
      <c r="H411" s="9">
        <f t="shared" si="25"/>
        <v>0</v>
      </c>
      <c r="I411" s="9">
        <f t="shared" si="24"/>
        <v>0</v>
      </c>
      <c r="K411" s="1"/>
    </row>
    <row r="412" spans="1:11" x14ac:dyDescent="0.4">
      <c r="A412" s="5"/>
      <c r="B412" s="6"/>
      <c r="C412" s="6"/>
      <c r="D412" s="7"/>
      <c r="E412" s="7"/>
      <c r="F412" s="8"/>
      <c r="G412" s="9">
        <f t="shared" si="23"/>
        <v>0</v>
      </c>
      <c r="H412" s="9">
        <f t="shared" si="25"/>
        <v>0</v>
      </c>
      <c r="I412" s="9">
        <f t="shared" si="24"/>
        <v>0</v>
      </c>
      <c r="K412" s="1"/>
    </row>
    <row r="413" spans="1:11" x14ac:dyDescent="0.4">
      <c r="A413" s="5"/>
      <c r="B413" s="6"/>
      <c r="C413" s="6"/>
      <c r="D413" s="7"/>
      <c r="E413" s="7"/>
      <c r="F413" s="8"/>
      <c r="G413" s="9">
        <f t="shared" si="23"/>
        <v>0</v>
      </c>
      <c r="H413" s="9">
        <f t="shared" si="25"/>
        <v>0</v>
      </c>
      <c r="I413" s="9">
        <f t="shared" si="24"/>
        <v>0</v>
      </c>
      <c r="K413" s="1"/>
    </row>
    <row r="414" spans="1:11" x14ac:dyDescent="0.4">
      <c r="A414" s="5"/>
      <c r="B414" s="6"/>
      <c r="C414" s="6"/>
      <c r="D414" s="7"/>
      <c r="E414" s="7"/>
      <c r="F414" s="8"/>
      <c r="G414" s="9">
        <f t="shared" si="23"/>
        <v>0</v>
      </c>
      <c r="H414" s="9">
        <f t="shared" si="25"/>
        <v>0</v>
      </c>
      <c r="I414" s="9">
        <f t="shared" si="24"/>
        <v>0</v>
      </c>
      <c r="K414" s="1"/>
    </row>
    <row r="415" spans="1:11" x14ac:dyDescent="0.4">
      <c r="A415" s="5"/>
      <c r="B415" s="6"/>
      <c r="C415" s="6"/>
      <c r="D415" s="7"/>
      <c r="E415" s="7"/>
      <c r="F415" s="8"/>
      <c r="G415" s="9">
        <f t="shared" si="23"/>
        <v>0</v>
      </c>
      <c r="H415" s="9">
        <f t="shared" si="25"/>
        <v>0</v>
      </c>
      <c r="I415" s="9">
        <f t="shared" si="24"/>
        <v>0</v>
      </c>
      <c r="K415" s="1"/>
    </row>
    <row r="416" spans="1:11" x14ac:dyDescent="0.4">
      <c r="A416" s="5"/>
      <c r="B416" s="6"/>
      <c r="C416" s="6"/>
      <c r="D416" s="7"/>
      <c r="E416" s="7"/>
      <c r="F416" s="8"/>
      <c r="G416" s="9">
        <f t="shared" si="23"/>
        <v>0</v>
      </c>
      <c r="H416" s="9">
        <f t="shared" si="25"/>
        <v>0</v>
      </c>
      <c r="I416" s="9">
        <f t="shared" si="24"/>
        <v>0</v>
      </c>
      <c r="K416" s="1"/>
    </row>
    <row r="417" spans="1:11" x14ac:dyDescent="0.4">
      <c r="A417" s="5"/>
      <c r="B417" s="6"/>
      <c r="C417" s="6"/>
      <c r="D417" s="7"/>
      <c r="E417" s="7"/>
      <c r="F417" s="8"/>
      <c r="G417" s="9">
        <f t="shared" si="23"/>
        <v>0</v>
      </c>
      <c r="H417" s="9">
        <f t="shared" si="25"/>
        <v>0</v>
      </c>
      <c r="I417" s="9">
        <f t="shared" si="24"/>
        <v>0</v>
      </c>
      <c r="K417" s="1"/>
    </row>
    <row r="418" spans="1:11" x14ac:dyDescent="0.4">
      <c r="A418" s="5"/>
      <c r="B418" s="6"/>
      <c r="C418" s="6"/>
      <c r="D418" s="7"/>
      <c r="E418" s="7"/>
      <c r="F418" s="8"/>
      <c r="G418" s="9">
        <f t="shared" si="23"/>
        <v>0</v>
      </c>
      <c r="H418" s="9">
        <f t="shared" si="25"/>
        <v>0</v>
      </c>
      <c r="I418" s="9">
        <f t="shared" si="24"/>
        <v>0</v>
      </c>
      <c r="K418" s="1"/>
    </row>
    <row r="419" spans="1:11" x14ac:dyDescent="0.4">
      <c r="A419" s="5"/>
      <c r="B419" s="6"/>
      <c r="C419" s="6"/>
      <c r="D419" s="7"/>
      <c r="E419" s="7"/>
      <c r="F419" s="8"/>
      <c r="G419" s="9">
        <f t="shared" si="23"/>
        <v>0</v>
      </c>
      <c r="H419" s="9">
        <f t="shared" si="25"/>
        <v>0</v>
      </c>
      <c r="I419" s="9">
        <f t="shared" si="24"/>
        <v>0</v>
      </c>
      <c r="K419" s="1"/>
    </row>
    <row r="420" spans="1:11" x14ac:dyDescent="0.4">
      <c r="A420" s="5"/>
      <c r="B420" s="6"/>
      <c r="C420" s="6"/>
      <c r="D420" s="7"/>
      <c r="E420" s="7"/>
      <c r="F420" s="8"/>
      <c r="G420" s="9">
        <f t="shared" si="23"/>
        <v>0</v>
      </c>
      <c r="H420" s="9">
        <f t="shared" si="25"/>
        <v>0</v>
      </c>
      <c r="I420" s="9">
        <f t="shared" si="24"/>
        <v>0</v>
      </c>
      <c r="K420" s="1"/>
    </row>
    <row r="421" spans="1:11" x14ac:dyDescent="0.4">
      <c r="A421" s="5"/>
      <c r="B421" s="6"/>
      <c r="C421" s="6"/>
      <c r="D421" s="7"/>
      <c r="E421" s="7"/>
      <c r="F421" s="8"/>
      <c r="G421" s="9">
        <f t="shared" si="23"/>
        <v>0</v>
      </c>
      <c r="H421" s="9">
        <f t="shared" si="25"/>
        <v>0</v>
      </c>
      <c r="I421" s="9">
        <f t="shared" si="24"/>
        <v>0</v>
      </c>
      <c r="K421" s="1"/>
    </row>
    <row r="422" spans="1:11" x14ac:dyDescent="0.4">
      <c r="A422" s="5"/>
      <c r="B422" s="6"/>
      <c r="C422" s="6"/>
      <c r="D422" s="7"/>
      <c r="E422" s="7"/>
      <c r="F422" s="8"/>
      <c r="G422" s="9">
        <f t="shared" si="23"/>
        <v>0</v>
      </c>
      <c r="H422" s="9">
        <f t="shared" si="25"/>
        <v>0</v>
      </c>
      <c r="I422" s="9">
        <f t="shared" si="24"/>
        <v>0</v>
      </c>
      <c r="K422" s="1"/>
    </row>
    <row r="423" spans="1:11" x14ac:dyDescent="0.4">
      <c r="A423" s="5"/>
      <c r="B423" s="6"/>
      <c r="C423" s="6"/>
      <c r="D423" s="7"/>
      <c r="E423" s="7"/>
      <c r="F423" s="8"/>
      <c r="G423" s="9">
        <f t="shared" si="23"/>
        <v>0</v>
      </c>
      <c r="H423" s="9">
        <f t="shared" si="25"/>
        <v>0</v>
      </c>
      <c r="I423" s="9">
        <f t="shared" si="24"/>
        <v>0</v>
      </c>
      <c r="K423" s="1"/>
    </row>
    <row r="424" spans="1:11" x14ac:dyDescent="0.4">
      <c r="A424" s="5"/>
      <c r="B424" s="6"/>
      <c r="C424" s="6"/>
      <c r="D424" s="7"/>
      <c r="E424" s="7"/>
      <c r="F424" s="8"/>
      <c r="G424" s="9">
        <f t="shared" si="23"/>
        <v>0</v>
      </c>
      <c r="H424" s="9">
        <f t="shared" si="25"/>
        <v>0</v>
      </c>
      <c r="I424" s="9">
        <f t="shared" si="24"/>
        <v>0</v>
      </c>
      <c r="K424" s="1"/>
    </row>
    <row r="425" spans="1:11" x14ac:dyDescent="0.4">
      <c r="A425" s="5"/>
      <c r="B425" s="6"/>
      <c r="C425" s="6"/>
      <c r="D425" s="7"/>
      <c r="E425" s="7"/>
      <c r="F425" s="8"/>
      <c r="G425" s="9">
        <f t="shared" si="23"/>
        <v>0</v>
      </c>
      <c r="H425" s="9">
        <f t="shared" si="25"/>
        <v>0</v>
      </c>
      <c r="I425" s="9">
        <f t="shared" si="24"/>
        <v>0</v>
      </c>
      <c r="K425" s="1"/>
    </row>
    <row r="426" spans="1:11" x14ac:dyDescent="0.4">
      <c r="A426" s="5"/>
      <c r="B426" s="6"/>
      <c r="C426" s="6"/>
      <c r="D426" s="7"/>
      <c r="E426" s="7"/>
      <c r="F426" s="8"/>
      <c r="G426" s="9">
        <f t="shared" si="23"/>
        <v>0</v>
      </c>
      <c r="H426" s="9">
        <f t="shared" si="25"/>
        <v>0</v>
      </c>
      <c r="I426" s="9">
        <f t="shared" si="24"/>
        <v>0</v>
      </c>
      <c r="K426" s="1"/>
    </row>
    <row r="427" spans="1:11" x14ac:dyDescent="0.4">
      <c r="A427" s="5"/>
      <c r="B427" s="6"/>
      <c r="C427" s="6"/>
      <c r="D427" s="7"/>
      <c r="E427" s="7"/>
      <c r="F427" s="8"/>
      <c r="G427" s="9">
        <f t="shared" si="23"/>
        <v>0</v>
      </c>
      <c r="H427" s="9">
        <f t="shared" si="25"/>
        <v>0</v>
      </c>
      <c r="I427" s="9">
        <f t="shared" si="24"/>
        <v>0</v>
      </c>
      <c r="K427" s="1"/>
    </row>
    <row r="428" spans="1:11" x14ac:dyDescent="0.4">
      <c r="A428" s="5"/>
      <c r="B428" s="6"/>
      <c r="C428" s="6"/>
      <c r="D428" s="7"/>
      <c r="E428" s="7"/>
      <c r="F428" s="8"/>
      <c r="G428" s="9">
        <f t="shared" si="23"/>
        <v>0</v>
      </c>
      <c r="H428" s="9">
        <f t="shared" si="25"/>
        <v>0</v>
      </c>
      <c r="I428" s="9">
        <f t="shared" si="24"/>
        <v>0</v>
      </c>
      <c r="K428" s="1"/>
    </row>
    <row r="429" spans="1:11" x14ac:dyDescent="0.4">
      <c r="A429" s="5"/>
      <c r="B429" s="6"/>
      <c r="C429" s="6"/>
      <c r="D429" s="7"/>
      <c r="E429" s="7"/>
      <c r="F429" s="8"/>
      <c r="G429" s="9">
        <f t="shared" si="23"/>
        <v>0</v>
      </c>
      <c r="H429" s="9">
        <f t="shared" si="25"/>
        <v>0</v>
      </c>
      <c r="I429" s="9">
        <f t="shared" si="24"/>
        <v>0</v>
      </c>
      <c r="K429" s="1"/>
    </row>
    <row r="430" spans="1:11" x14ac:dyDescent="0.4">
      <c r="A430" s="5"/>
      <c r="B430" s="6"/>
      <c r="C430" s="6"/>
      <c r="D430" s="7"/>
      <c r="E430" s="7"/>
      <c r="F430" s="8"/>
      <c r="G430" s="9">
        <f t="shared" si="23"/>
        <v>0</v>
      </c>
      <c r="H430" s="9">
        <f t="shared" si="25"/>
        <v>0</v>
      </c>
      <c r="I430" s="9">
        <f t="shared" si="24"/>
        <v>0</v>
      </c>
      <c r="K430" s="1"/>
    </row>
    <row r="431" spans="1:11" x14ac:dyDescent="0.4">
      <c r="A431" s="5"/>
      <c r="B431" s="6"/>
      <c r="C431" s="6"/>
      <c r="D431" s="7"/>
      <c r="E431" s="7"/>
      <c r="F431" s="8"/>
      <c r="G431" s="9">
        <f t="shared" si="23"/>
        <v>0</v>
      </c>
      <c r="H431" s="9">
        <f t="shared" si="25"/>
        <v>0</v>
      </c>
      <c r="I431" s="9">
        <f t="shared" si="24"/>
        <v>0</v>
      </c>
      <c r="K431" s="1"/>
    </row>
    <row r="432" spans="1:11" x14ac:dyDescent="0.4">
      <c r="A432" s="5"/>
      <c r="B432" s="6"/>
      <c r="C432" s="6"/>
      <c r="D432" s="7"/>
      <c r="E432" s="7"/>
      <c r="F432" s="8"/>
      <c r="G432" s="9">
        <f t="shared" si="23"/>
        <v>0</v>
      </c>
      <c r="H432" s="9">
        <f t="shared" si="25"/>
        <v>0</v>
      </c>
      <c r="I432" s="9">
        <f t="shared" si="24"/>
        <v>0</v>
      </c>
      <c r="K432" s="1"/>
    </row>
    <row r="433" spans="1:11" x14ac:dyDescent="0.4">
      <c r="A433" s="5"/>
      <c r="B433" s="6"/>
      <c r="C433" s="6"/>
      <c r="D433" s="7"/>
      <c r="E433" s="7"/>
      <c r="F433" s="8"/>
      <c r="G433" s="9">
        <f t="shared" si="23"/>
        <v>0</v>
      </c>
      <c r="H433" s="9">
        <f t="shared" si="25"/>
        <v>0</v>
      </c>
      <c r="I433" s="9">
        <f t="shared" si="24"/>
        <v>0</v>
      </c>
      <c r="K433" s="1"/>
    </row>
    <row r="434" spans="1:11" x14ac:dyDescent="0.4">
      <c r="A434" s="5"/>
      <c r="B434" s="6"/>
      <c r="C434" s="6"/>
      <c r="D434" s="7"/>
      <c r="E434" s="7"/>
      <c r="F434" s="8"/>
      <c r="G434" s="9">
        <f t="shared" si="23"/>
        <v>0</v>
      </c>
      <c r="H434" s="9">
        <f t="shared" si="25"/>
        <v>0</v>
      </c>
      <c r="I434" s="9">
        <f t="shared" si="24"/>
        <v>0</v>
      </c>
      <c r="K434" s="1"/>
    </row>
    <row r="435" spans="1:11" x14ac:dyDescent="0.4">
      <c r="A435" s="5"/>
      <c r="B435" s="6"/>
      <c r="C435" s="6"/>
      <c r="D435" s="7"/>
      <c r="E435" s="7"/>
      <c r="F435" s="8"/>
      <c r="G435" s="9">
        <f t="shared" si="23"/>
        <v>0</v>
      </c>
      <c r="H435" s="9">
        <f t="shared" si="25"/>
        <v>0</v>
      </c>
      <c r="I435" s="9">
        <f t="shared" si="24"/>
        <v>0</v>
      </c>
      <c r="K435" s="1"/>
    </row>
    <row r="436" spans="1:11" x14ac:dyDescent="0.4">
      <c r="A436" s="5"/>
      <c r="B436" s="6"/>
      <c r="C436" s="6"/>
      <c r="D436" s="7"/>
      <c r="E436" s="7"/>
      <c r="F436" s="8"/>
      <c r="G436" s="9">
        <f t="shared" si="23"/>
        <v>0</v>
      </c>
      <c r="H436" s="9">
        <f t="shared" si="25"/>
        <v>0</v>
      </c>
      <c r="I436" s="9">
        <f t="shared" si="24"/>
        <v>0</v>
      </c>
      <c r="K436" s="1"/>
    </row>
    <row r="437" spans="1:11" x14ac:dyDescent="0.4">
      <c r="A437" s="5"/>
      <c r="B437" s="6"/>
      <c r="C437" s="6"/>
      <c r="D437" s="7"/>
      <c r="E437" s="7"/>
      <c r="F437" s="8"/>
      <c r="G437" s="9">
        <f t="shared" si="23"/>
        <v>0</v>
      </c>
      <c r="H437" s="9">
        <f t="shared" si="25"/>
        <v>0</v>
      </c>
      <c r="I437" s="9">
        <f t="shared" si="24"/>
        <v>0</v>
      </c>
      <c r="K437" s="1"/>
    </row>
    <row r="438" spans="1:11" x14ac:dyDescent="0.4">
      <c r="A438" s="5"/>
      <c r="B438" s="6"/>
      <c r="C438" s="6"/>
      <c r="D438" s="7"/>
      <c r="E438" s="7"/>
      <c r="F438" s="8"/>
      <c r="G438" s="9">
        <f t="shared" si="23"/>
        <v>0</v>
      </c>
      <c r="H438" s="9">
        <f t="shared" si="25"/>
        <v>0</v>
      </c>
      <c r="I438" s="9">
        <f t="shared" si="24"/>
        <v>0</v>
      </c>
      <c r="K438" s="1"/>
    </row>
    <row r="439" spans="1:11" x14ac:dyDescent="0.4">
      <c r="A439" s="5"/>
      <c r="B439" s="6"/>
      <c r="C439" s="6"/>
      <c r="D439" s="7"/>
      <c r="E439" s="7"/>
      <c r="F439" s="8"/>
      <c r="G439" s="9">
        <f t="shared" si="23"/>
        <v>0</v>
      </c>
      <c r="H439" s="9">
        <f t="shared" si="25"/>
        <v>0</v>
      </c>
      <c r="I439" s="9">
        <f t="shared" si="24"/>
        <v>0</v>
      </c>
      <c r="K439" s="1"/>
    </row>
    <row r="440" spans="1:11" x14ac:dyDescent="0.4">
      <c r="A440" s="5"/>
      <c r="B440" s="6"/>
      <c r="C440" s="6"/>
      <c r="D440" s="7"/>
      <c r="E440" s="7"/>
      <c r="F440" s="8"/>
      <c r="G440" s="9">
        <f t="shared" si="23"/>
        <v>0</v>
      </c>
      <c r="H440" s="9">
        <f t="shared" si="25"/>
        <v>0</v>
      </c>
      <c r="I440" s="9">
        <f t="shared" si="24"/>
        <v>0</v>
      </c>
      <c r="K440" s="1"/>
    </row>
    <row r="441" spans="1:11" x14ac:dyDescent="0.4">
      <c r="A441" s="5"/>
      <c r="B441" s="6"/>
      <c r="C441" s="6"/>
      <c r="D441" s="7"/>
      <c r="E441" s="7"/>
      <c r="F441" s="8"/>
      <c r="G441" s="9">
        <f t="shared" si="23"/>
        <v>0</v>
      </c>
      <c r="H441" s="9">
        <f t="shared" si="25"/>
        <v>0</v>
      </c>
      <c r="I441" s="9">
        <f t="shared" si="24"/>
        <v>0</v>
      </c>
      <c r="K441" s="1"/>
    </row>
    <row r="442" spans="1:11" x14ac:dyDescent="0.4">
      <c r="A442" s="5"/>
      <c r="B442" s="6"/>
      <c r="C442" s="6"/>
      <c r="D442" s="7"/>
      <c r="E442" s="7"/>
      <c r="F442" s="8"/>
      <c r="G442" s="9">
        <f t="shared" si="23"/>
        <v>0</v>
      </c>
      <c r="H442" s="9">
        <f t="shared" si="25"/>
        <v>0</v>
      </c>
      <c r="I442" s="9">
        <f t="shared" si="24"/>
        <v>0</v>
      </c>
      <c r="K442" s="1"/>
    </row>
    <row r="443" spans="1:11" x14ac:dyDescent="0.4">
      <c r="A443" s="5"/>
      <c r="B443" s="6"/>
      <c r="C443" s="6"/>
      <c r="D443" s="7"/>
      <c r="E443" s="7"/>
      <c r="F443" s="8"/>
      <c r="G443" s="9">
        <f t="shared" si="23"/>
        <v>0</v>
      </c>
      <c r="H443" s="9">
        <f t="shared" si="25"/>
        <v>0</v>
      </c>
      <c r="I443" s="9">
        <f t="shared" si="24"/>
        <v>0</v>
      </c>
      <c r="K443" s="1"/>
    </row>
    <row r="444" spans="1:11" x14ac:dyDescent="0.4">
      <c r="A444" s="5"/>
      <c r="B444" s="6"/>
      <c r="C444" s="6"/>
      <c r="D444" s="7"/>
      <c r="E444" s="7"/>
      <c r="F444" s="8"/>
      <c r="G444" s="9">
        <f t="shared" si="23"/>
        <v>0</v>
      </c>
      <c r="H444" s="9">
        <f t="shared" si="25"/>
        <v>0</v>
      </c>
      <c r="I444" s="9">
        <f t="shared" si="24"/>
        <v>0</v>
      </c>
      <c r="K444" s="1"/>
    </row>
    <row r="445" spans="1:11" x14ac:dyDescent="0.4">
      <c r="A445" s="5"/>
      <c r="B445" s="6"/>
      <c r="C445" s="6"/>
      <c r="D445" s="7"/>
      <c r="E445" s="7"/>
      <c r="F445" s="8"/>
      <c r="G445" s="9">
        <f t="shared" si="23"/>
        <v>0</v>
      </c>
      <c r="H445" s="9">
        <f t="shared" si="25"/>
        <v>0</v>
      </c>
      <c r="I445" s="9">
        <f t="shared" si="24"/>
        <v>0</v>
      </c>
      <c r="K445" s="1"/>
    </row>
    <row r="446" spans="1:11" x14ac:dyDescent="0.4">
      <c r="A446" s="5"/>
      <c r="B446" s="6"/>
      <c r="C446" s="6"/>
      <c r="D446" s="7"/>
      <c r="E446" s="7"/>
      <c r="F446" s="8"/>
      <c r="G446" s="9">
        <f t="shared" si="23"/>
        <v>0</v>
      </c>
      <c r="H446" s="9">
        <f t="shared" si="25"/>
        <v>0</v>
      </c>
      <c r="I446" s="9">
        <f t="shared" si="24"/>
        <v>0</v>
      </c>
      <c r="K446" s="1"/>
    </row>
    <row r="447" spans="1:11" x14ac:dyDescent="0.4">
      <c r="A447" s="5"/>
      <c r="B447" s="6"/>
      <c r="C447" s="6"/>
      <c r="D447" s="7"/>
      <c r="E447" s="7"/>
      <c r="F447" s="8"/>
      <c r="G447" s="9">
        <f t="shared" si="23"/>
        <v>0</v>
      </c>
      <c r="H447" s="9">
        <f t="shared" si="25"/>
        <v>0</v>
      </c>
      <c r="I447" s="9">
        <f t="shared" si="24"/>
        <v>0</v>
      </c>
      <c r="K447" s="1"/>
    </row>
    <row r="448" spans="1:11" x14ac:dyDescent="0.4">
      <c r="A448" s="5"/>
      <c r="B448" s="6"/>
      <c r="C448" s="6"/>
      <c r="D448" s="7"/>
      <c r="E448" s="7"/>
      <c r="F448" s="8"/>
      <c r="G448" s="9">
        <f t="shared" si="23"/>
        <v>0</v>
      </c>
      <c r="H448" s="9">
        <f t="shared" si="25"/>
        <v>0</v>
      </c>
      <c r="I448" s="9">
        <f t="shared" si="24"/>
        <v>0</v>
      </c>
      <c r="K448" s="1"/>
    </row>
    <row r="449" spans="1:11" x14ac:dyDescent="0.4">
      <c r="A449" s="5"/>
      <c r="B449" s="6"/>
      <c r="C449" s="6"/>
      <c r="D449" s="7"/>
      <c r="E449" s="7"/>
      <c r="F449" s="8"/>
      <c r="G449" s="9">
        <f t="shared" si="23"/>
        <v>0</v>
      </c>
      <c r="H449" s="9">
        <f t="shared" si="25"/>
        <v>0</v>
      </c>
      <c r="I449" s="9">
        <f t="shared" si="24"/>
        <v>0</v>
      </c>
      <c r="K449" s="1"/>
    </row>
    <row r="450" spans="1:11" x14ac:dyDescent="0.4">
      <c r="A450" s="5"/>
      <c r="B450" s="6"/>
      <c r="C450" s="6"/>
      <c r="D450" s="7"/>
      <c r="E450" s="7"/>
      <c r="F450" s="8"/>
      <c r="G450" s="9">
        <f t="shared" si="23"/>
        <v>0</v>
      </c>
      <c r="H450" s="9">
        <f t="shared" si="25"/>
        <v>0</v>
      </c>
      <c r="I450" s="9">
        <f t="shared" si="24"/>
        <v>0</v>
      </c>
      <c r="K450" s="1"/>
    </row>
    <row r="451" spans="1:11" x14ac:dyDescent="0.4">
      <c r="A451" s="5"/>
      <c r="B451" s="6"/>
      <c r="C451" s="6"/>
      <c r="D451" s="7"/>
      <c r="E451" s="7"/>
      <c r="F451" s="8"/>
      <c r="G451" s="9">
        <f t="shared" si="23"/>
        <v>0</v>
      </c>
      <c r="H451" s="9">
        <f t="shared" si="25"/>
        <v>0</v>
      </c>
      <c r="I451" s="9">
        <f t="shared" si="24"/>
        <v>0</v>
      </c>
      <c r="K451" s="1"/>
    </row>
    <row r="452" spans="1:11" x14ac:dyDescent="0.4">
      <c r="A452" s="5"/>
      <c r="B452" s="6"/>
      <c r="C452" s="6"/>
      <c r="D452" s="7"/>
      <c r="E452" s="7"/>
      <c r="F452" s="8"/>
      <c r="G452" s="9">
        <f t="shared" si="23"/>
        <v>0</v>
      </c>
      <c r="H452" s="9">
        <f t="shared" si="25"/>
        <v>0</v>
      </c>
      <c r="I452" s="9">
        <f t="shared" si="24"/>
        <v>0</v>
      </c>
      <c r="K452" s="1"/>
    </row>
    <row r="453" spans="1:11" x14ac:dyDescent="0.4">
      <c r="A453" s="5"/>
      <c r="B453" s="6"/>
      <c r="C453" s="6"/>
      <c r="D453" s="7"/>
      <c r="E453" s="7"/>
      <c r="F453" s="8"/>
      <c r="G453" s="9">
        <f t="shared" si="23"/>
        <v>0</v>
      </c>
      <c r="H453" s="9">
        <f t="shared" si="25"/>
        <v>0</v>
      </c>
      <c r="I453" s="9">
        <f t="shared" si="24"/>
        <v>0</v>
      </c>
      <c r="K453" s="1"/>
    </row>
    <row r="454" spans="1:11" x14ac:dyDescent="0.4">
      <c r="A454" s="5"/>
      <c r="B454" s="6"/>
      <c r="C454" s="6"/>
      <c r="D454" s="7"/>
      <c r="E454" s="7"/>
      <c r="F454" s="8"/>
      <c r="G454" s="9">
        <f t="shared" si="23"/>
        <v>0</v>
      </c>
      <c r="H454" s="9">
        <f t="shared" si="25"/>
        <v>0</v>
      </c>
      <c r="I454" s="9">
        <f t="shared" si="24"/>
        <v>0</v>
      </c>
      <c r="K454" s="1"/>
    </row>
    <row r="455" spans="1:11" x14ac:dyDescent="0.4">
      <c r="A455" s="5"/>
      <c r="B455" s="6"/>
      <c r="C455" s="6"/>
      <c r="D455" s="7"/>
      <c r="E455" s="7"/>
      <c r="F455" s="8"/>
      <c r="G455" s="9">
        <f t="shared" si="23"/>
        <v>0</v>
      </c>
      <c r="H455" s="9">
        <f t="shared" si="25"/>
        <v>0</v>
      </c>
      <c r="I455" s="9">
        <f t="shared" si="24"/>
        <v>0</v>
      </c>
      <c r="K455" s="1"/>
    </row>
    <row r="456" spans="1:11" x14ac:dyDescent="0.4">
      <c r="A456" s="5"/>
      <c r="B456" s="6"/>
      <c r="C456" s="6"/>
      <c r="D456" s="7"/>
      <c r="E456" s="7"/>
      <c r="F456" s="8"/>
      <c r="G456" s="9">
        <f t="shared" si="23"/>
        <v>0</v>
      </c>
      <c r="H456" s="9">
        <f t="shared" si="25"/>
        <v>0</v>
      </c>
      <c r="I456" s="9">
        <f t="shared" si="24"/>
        <v>0</v>
      </c>
      <c r="K456" s="1"/>
    </row>
    <row r="457" spans="1:11" x14ac:dyDescent="0.4">
      <c r="A457" s="5"/>
      <c r="B457" s="6"/>
      <c r="C457" s="6"/>
      <c r="D457" s="7"/>
      <c r="E457" s="7"/>
      <c r="F457" s="8"/>
      <c r="G457" s="9">
        <f t="shared" ref="G457:G520" si="26">ROUNDDOWN((D457-E457)/1.1, 0)</f>
        <v>0</v>
      </c>
      <c r="H457" s="9">
        <f t="shared" si="25"/>
        <v>0</v>
      </c>
      <c r="I457" s="9">
        <f t="shared" ref="I457:I520" si="27">IF(F457=1,MIN(H457 * 0.03),0)</f>
        <v>0</v>
      </c>
      <c r="K457" s="1"/>
    </row>
    <row r="458" spans="1:11" x14ac:dyDescent="0.4">
      <c r="A458" s="5"/>
      <c r="B458" s="6"/>
      <c r="C458" s="6"/>
      <c r="D458" s="7"/>
      <c r="E458" s="7"/>
      <c r="F458" s="8"/>
      <c r="G458" s="9">
        <f t="shared" si="26"/>
        <v>0</v>
      </c>
      <c r="H458" s="9">
        <f t="shared" ref="H458:H521" si="28">ROUNDDOWN(G458, -3)</f>
        <v>0</v>
      </c>
      <c r="I458" s="9">
        <f t="shared" si="27"/>
        <v>0</v>
      </c>
      <c r="K458" s="1"/>
    </row>
    <row r="459" spans="1:11" x14ac:dyDescent="0.4">
      <c r="A459" s="5"/>
      <c r="B459" s="6"/>
      <c r="C459" s="6"/>
      <c r="D459" s="7"/>
      <c r="E459" s="7"/>
      <c r="F459" s="8"/>
      <c r="G459" s="9">
        <f t="shared" si="26"/>
        <v>0</v>
      </c>
      <c r="H459" s="9">
        <f t="shared" si="28"/>
        <v>0</v>
      </c>
      <c r="I459" s="9">
        <f t="shared" si="27"/>
        <v>0</v>
      </c>
      <c r="K459" s="1"/>
    </row>
    <row r="460" spans="1:11" x14ac:dyDescent="0.4">
      <c r="A460" s="5"/>
      <c r="B460" s="6"/>
      <c r="C460" s="6"/>
      <c r="D460" s="7"/>
      <c r="E460" s="7"/>
      <c r="F460" s="8"/>
      <c r="G460" s="9">
        <f t="shared" si="26"/>
        <v>0</v>
      </c>
      <c r="H460" s="9">
        <f t="shared" si="28"/>
        <v>0</v>
      </c>
      <c r="I460" s="9">
        <f t="shared" si="27"/>
        <v>0</v>
      </c>
      <c r="K460" s="1"/>
    </row>
    <row r="461" spans="1:11" x14ac:dyDescent="0.4">
      <c r="A461" s="5"/>
      <c r="B461" s="6"/>
      <c r="C461" s="6"/>
      <c r="D461" s="7"/>
      <c r="E461" s="7"/>
      <c r="F461" s="8"/>
      <c r="G461" s="9">
        <f t="shared" si="26"/>
        <v>0</v>
      </c>
      <c r="H461" s="9">
        <f t="shared" si="28"/>
        <v>0</v>
      </c>
      <c r="I461" s="9">
        <f t="shared" si="27"/>
        <v>0</v>
      </c>
      <c r="K461" s="1"/>
    </row>
    <row r="462" spans="1:11" x14ac:dyDescent="0.4">
      <c r="A462" s="5"/>
      <c r="B462" s="6"/>
      <c r="C462" s="6"/>
      <c r="D462" s="7"/>
      <c r="E462" s="7"/>
      <c r="F462" s="8"/>
      <c r="G462" s="9">
        <f t="shared" si="26"/>
        <v>0</v>
      </c>
      <c r="H462" s="9">
        <f t="shared" si="28"/>
        <v>0</v>
      </c>
      <c r="I462" s="9">
        <f t="shared" si="27"/>
        <v>0</v>
      </c>
      <c r="K462" s="1"/>
    </row>
    <row r="463" spans="1:11" x14ac:dyDescent="0.4">
      <c r="A463" s="5"/>
      <c r="B463" s="6"/>
      <c r="C463" s="6"/>
      <c r="D463" s="7"/>
      <c r="E463" s="7"/>
      <c r="F463" s="8"/>
      <c r="G463" s="9">
        <f t="shared" si="26"/>
        <v>0</v>
      </c>
      <c r="H463" s="9">
        <f t="shared" si="28"/>
        <v>0</v>
      </c>
      <c r="I463" s="9">
        <f t="shared" si="27"/>
        <v>0</v>
      </c>
      <c r="K463" s="1"/>
    </row>
    <row r="464" spans="1:11" x14ac:dyDescent="0.4">
      <c r="A464" s="5"/>
      <c r="B464" s="6"/>
      <c r="C464" s="6"/>
      <c r="D464" s="7"/>
      <c r="E464" s="7"/>
      <c r="F464" s="8"/>
      <c r="G464" s="9">
        <f t="shared" si="26"/>
        <v>0</v>
      </c>
      <c r="H464" s="9">
        <f t="shared" si="28"/>
        <v>0</v>
      </c>
      <c r="I464" s="9">
        <f t="shared" si="27"/>
        <v>0</v>
      </c>
      <c r="K464" s="1"/>
    </row>
    <row r="465" spans="1:11" x14ac:dyDescent="0.4">
      <c r="A465" s="5"/>
      <c r="B465" s="6"/>
      <c r="C465" s="6"/>
      <c r="D465" s="7"/>
      <c r="E465" s="7"/>
      <c r="F465" s="8"/>
      <c r="G465" s="9">
        <f t="shared" si="26"/>
        <v>0</v>
      </c>
      <c r="H465" s="9">
        <f t="shared" si="28"/>
        <v>0</v>
      </c>
      <c r="I465" s="9">
        <f t="shared" si="27"/>
        <v>0</v>
      </c>
      <c r="K465" s="1"/>
    </row>
    <row r="466" spans="1:11" x14ac:dyDescent="0.4">
      <c r="A466" s="5"/>
      <c r="B466" s="6"/>
      <c r="C466" s="6"/>
      <c r="D466" s="7"/>
      <c r="E466" s="7"/>
      <c r="F466" s="8"/>
      <c r="G466" s="9">
        <f t="shared" si="26"/>
        <v>0</v>
      </c>
      <c r="H466" s="9">
        <f t="shared" si="28"/>
        <v>0</v>
      </c>
      <c r="I466" s="9">
        <f t="shared" si="27"/>
        <v>0</v>
      </c>
      <c r="K466" s="1"/>
    </row>
    <row r="467" spans="1:11" x14ac:dyDescent="0.4">
      <c r="A467" s="5"/>
      <c r="B467" s="6"/>
      <c r="C467" s="6"/>
      <c r="D467" s="7"/>
      <c r="E467" s="7"/>
      <c r="F467" s="8"/>
      <c r="G467" s="9">
        <f t="shared" si="26"/>
        <v>0</v>
      </c>
      <c r="H467" s="9">
        <f t="shared" si="28"/>
        <v>0</v>
      </c>
      <c r="I467" s="9">
        <f t="shared" si="27"/>
        <v>0</v>
      </c>
      <c r="K467" s="1"/>
    </row>
    <row r="468" spans="1:11" x14ac:dyDescent="0.4">
      <c r="A468" s="5"/>
      <c r="B468" s="6"/>
      <c r="C468" s="6"/>
      <c r="D468" s="7"/>
      <c r="E468" s="7"/>
      <c r="F468" s="8"/>
      <c r="G468" s="9">
        <f t="shared" si="26"/>
        <v>0</v>
      </c>
      <c r="H468" s="9">
        <f t="shared" si="28"/>
        <v>0</v>
      </c>
      <c r="I468" s="9">
        <f t="shared" si="27"/>
        <v>0</v>
      </c>
      <c r="K468" s="1"/>
    </row>
    <row r="469" spans="1:11" x14ac:dyDescent="0.4">
      <c r="A469" s="5"/>
      <c r="B469" s="6"/>
      <c r="C469" s="6"/>
      <c r="D469" s="7"/>
      <c r="E469" s="7"/>
      <c r="F469" s="8"/>
      <c r="G469" s="9">
        <f t="shared" si="26"/>
        <v>0</v>
      </c>
      <c r="H469" s="9">
        <f t="shared" si="28"/>
        <v>0</v>
      </c>
      <c r="I469" s="9">
        <f t="shared" si="27"/>
        <v>0</v>
      </c>
      <c r="K469" s="1"/>
    </row>
    <row r="470" spans="1:11" x14ac:dyDescent="0.4">
      <c r="A470" s="5"/>
      <c r="B470" s="6"/>
      <c r="C470" s="6"/>
      <c r="D470" s="7"/>
      <c r="E470" s="7"/>
      <c r="F470" s="8"/>
      <c r="G470" s="9">
        <f t="shared" si="26"/>
        <v>0</v>
      </c>
      <c r="H470" s="9">
        <f t="shared" si="28"/>
        <v>0</v>
      </c>
      <c r="I470" s="9">
        <f t="shared" si="27"/>
        <v>0</v>
      </c>
      <c r="K470" s="1"/>
    </row>
    <row r="471" spans="1:11" x14ac:dyDescent="0.4">
      <c r="A471" s="5"/>
      <c r="B471" s="6"/>
      <c r="C471" s="6"/>
      <c r="D471" s="7"/>
      <c r="E471" s="7"/>
      <c r="F471" s="8"/>
      <c r="G471" s="9">
        <f t="shared" si="26"/>
        <v>0</v>
      </c>
      <c r="H471" s="9">
        <f t="shared" si="28"/>
        <v>0</v>
      </c>
      <c r="I471" s="9">
        <f t="shared" si="27"/>
        <v>0</v>
      </c>
      <c r="K471" s="1"/>
    </row>
    <row r="472" spans="1:11" x14ac:dyDescent="0.4">
      <c r="A472" s="5"/>
      <c r="B472" s="6"/>
      <c r="C472" s="6"/>
      <c r="D472" s="7"/>
      <c r="E472" s="7"/>
      <c r="F472" s="8"/>
      <c r="G472" s="9">
        <f t="shared" si="26"/>
        <v>0</v>
      </c>
      <c r="H472" s="9">
        <f t="shared" si="28"/>
        <v>0</v>
      </c>
      <c r="I472" s="9">
        <f t="shared" si="27"/>
        <v>0</v>
      </c>
      <c r="K472" s="1"/>
    </row>
    <row r="473" spans="1:11" x14ac:dyDescent="0.4">
      <c r="A473" s="5"/>
      <c r="B473" s="6"/>
      <c r="C473" s="6"/>
      <c r="D473" s="7"/>
      <c r="E473" s="7"/>
      <c r="F473" s="8"/>
      <c r="G473" s="9">
        <f t="shared" si="26"/>
        <v>0</v>
      </c>
      <c r="H473" s="9">
        <f t="shared" si="28"/>
        <v>0</v>
      </c>
      <c r="I473" s="9">
        <f t="shared" si="27"/>
        <v>0</v>
      </c>
      <c r="K473" s="1"/>
    </row>
    <row r="474" spans="1:11" x14ac:dyDescent="0.4">
      <c r="A474" s="5"/>
      <c r="B474" s="6"/>
      <c r="C474" s="6"/>
      <c r="D474" s="7"/>
      <c r="E474" s="7"/>
      <c r="F474" s="8"/>
      <c r="G474" s="9">
        <f t="shared" si="26"/>
        <v>0</v>
      </c>
      <c r="H474" s="9">
        <f t="shared" si="28"/>
        <v>0</v>
      </c>
      <c r="I474" s="9">
        <f t="shared" si="27"/>
        <v>0</v>
      </c>
      <c r="K474" s="1"/>
    </row>
    <row r="475" spans="1:11" x14ac:dyDescent="0.4">
      <c r="A475" s="5"/>
      <c r="B475" s="6"/>
      <c r="C475" s="6"/>
      <c r="D475" s="7"/>
      <c r="E475" s="7"/>
      <c r="F475" s="8"/>
      <c r="G475" s="9">
        <f t="shared" si="26"/>
        <v>0</v>
      </c>
      <c r="H475" s="9">
        <f t="shared" si="28"/>
        <v>0</v>
      </c>
      <c r="I475" s="9">
        <f t="shared" si="27"/>
        <v>0</v>
      </c>
      <c r="K475" s="1"/>
    </row>
    <row r="476" spans="1:11" x14ac:dyDescent="0.4">
      <c r="A476" s="5"/>
      <c r="B476" s="6"/>
      <c r="C476" s="6"/>
      <c r="D476" s="7"/>
      <c r="E476" s="7"/>
      <c r="F476" s="8"/>
      <c r="G476" s="9">
        <f t="shared" si="26"/>
        <v>0</v>
      </c>
      <c r="H476" s="9">
        <f t="shared" si="28"/>
        <v>0</v>
      </c>
      <c r="I476" s="9">
        <f t="shared" si="27"/>
        <v>0</v>
      </c>
      <c r="K476" s="1"/>
    </row>
    <row r="477" spans="1:11" x14ac:dyDescent="0.4">
      <c r="A477" s="5"/>
      <c r="B477" s="6"/>
      <c r="C477" s="6"/>
      <c r="D477" s="7"/>
      <c r="E477" s="7"/>
      <c r="F477" s="8"/>
      <c r="G477" s="9">
        <f t="shared" si="26"/>
        <v>0</v>
      </c>
      <c r="H477" s="9">
        <f t="shared" si="28"/>
        <v>0</v>
      </c>
      <c r="I477" s="9">
        <f t="shared" si="27"/>
        <v>0</v>
      </c>
      <c r="K477" s="1"/>
    </row>
    <row r="478" spans="1:11" x14ac:dyDescent="0.4">
      <c r="A478" s="5"/>
      <c r="B478" s="6"/>
      <c r="C478" s="6"/>
      <c r="D478" s="7"/>
      <c r="E478" s="7"/>
      <c r="F478" s="8"/>
      <c r="G478" s="9">
        <f t="shared" si="26"/>
        <v>0</v>
      </c>
      <c r="H478" s="9">
        <f t="shared" si="28"/>
        <v>0</v>
      </c>
      <c r="I478" s="9">
        <f t="shared" si="27"/>
        <v>0</v>
      </c>
      <c r="K478" s="1"/>
    </row>
    <row r="479" spans="1:11" x14ac:dyDescent="0.4">
      <c r="A479" s="5"/>
      <c r="B479" s="6"/>
      <c r="C479" s="6"/>
      <c r="D479" s="7"/>
      <c r="E479" s="7"/>
      <c r="F479" s="8"/>
      <c r="G479" s="9">
        <f t="shared" si="26"/>
        <v>0</v>
      </c>
      <c r="H479" s="9">
        <f t="shared" si="28"/>
        <v>0</v>
      </c>
      <c r="I479" s="9">
        <f t="shared" si="27"/>
        <v>0</v>
      </c>
      <c r="K479" s="1"/>
    </row>
    <row r="480" spans="1:11" x14ac:dyDescent="0.4">
      <c r="A480" s="5"/>
      <c r="B480" s="6"/>
      <c r="C480" s="6"/>
      <c r="D480" s="7"/>
      <c r="E480" s="7"/>
      <c r="F480" s="8"/>
      <c r="G480" s="9">
        <f t="shared" si="26"/>
        <v>0</v>
      </c>
      <c r="H480" s="9">
        <f t="shared" si="28"/>
        <v>0</v>
      </c>
      <c r="I480" s="9">
        <f t="shared" si="27"/>
        <v>0</v>
      </c>
      <c r="K480" s="1"/>
    </row>
    <row r="481" spans="1:11" x14ac:dyDescent="0.4">
      <c r="A481" s="5"/>
      <c r="B481" s="6"/>
      <c r="C481" s="6"/>
      <c r="D481" s="7"/>
      <c r="E481" s="7"/>
      <c r="F481" s="8"/>
      <c r="G481" s="9">
        <f t="shared" si="26"/>
        <v>0</v>
      </c>
      <c r="H481" s="9">
        <f t="shared" si="28"/>
        <v>0</v>
      </c>
      <c r="I481" s="9">
        <f t="shared" si="27"/>
        <v>0</v>
      </c>
      <c r="K481" s="1"/>
    </row>
    <row r="482" spans="1:11" x14ac:dyDescent="0.4">
      <c r="A482" s="5"/>
      <c r="B482" s="6"/>
      <c r="C482" s="6"/>
      <c r="D482" s="7"/>
      <c r="E482" s="7"/>
      <c r="F482" s="8"/>
      <c r="G482" s="9">
        <f t="shared" si="26"/>
        <v>0</v>
      </c>
      <c r="H482" s="9">
        <f t="shared" si="28"/>
        <v>0</v>
      </c>
      <c r="I482" s="9">
        <f t="shared" si="27"/>
        <v>0</v>
      </c>
      <c r="K482" s="1"/>
    </row>
    <row r="483" spans="1:11" x14ac:dyDescent="0.4">
      <c r="A483" s="5"/>
      <c r="B483" s="6"/>
      <c r="C483" s="6"/>
      <c r="D483" s="7"/>
      <c r="E483" s="7"/>
      <c r="F483" s="8"/>
      <c r="G483" s="9">
        <f t="shared" si="26"/>
        <v>0</v>
      </c>
      <c r="H483" s="9">
        <f t="shared" si="28"/>
        <v>0</v>
      </c>
      <c r="I483" s="9">
        <f t="shared" si="27"/>
        <v>0</v>
      </c>
      <c r="K483" s="1"/>
    </row>
    <row r="484" spans="1:11" x14ac:dyDescent="0.4">
      <c r="A484" s="5"/>
      <c r="B484" s="6"/>
      <c r="C484" s="6"/>
      <c r="D484" s="7"/>
      <c r="E484" s="7"/>
      <c r="F484" s="8"/>
      <c r="G484" s="9">
        <f t="shared" si="26"/>
        <v>0</v>
      </c>
      <c r="H484" s="9">
        <f t="shared" si="28"/>
        <v>0</v>
      </c>
      <c r="I484" s="9">
        <f t="shared" si="27"/>
        <v>0</v>
      </c>
      <c r="K484" s="1"/>
    </row>
    <row r="485" spans="1:11" x14ac:dyDescent="0.4">
      <c r="A485" s="5"/>
      <c r="B485" s="6"/>
      <c r="C485" s="6"/>
      <c r="D485" s="7"/>
      <c r="E485" s="7"/>
      <c r="F485" s="8"/>
      <c r="G485" s="9">
        <f t="shared" si="26"/>
        <v>0</v>
      </c>
      <c r="H485" s="9">
        <f t="shared" si="28"/>
        <v>0</v>
      </c>
      <c r="I485" s="9">
        <f t="shared" si="27"/>
        <v>0</v>
      </c>
      <c r="K485" s="1"/>
    </row>
    <row r="486" spans="1:11" x14ac:dyDescent="0.4">
      <c r="A486" s="5"/>
      <c r="B486" s="6"/>
      <c r="C486" s="6"/>
      <c r="D486" s="7"/>
      <c r="E486" s="7"/>
      <c r="F486" s="8"/>
      <c r="G486" s="9">
        <f t="shared" si="26"/>
        <v>0</v>
      </c>
      <c r="H486" s="9">
        <f t="shared" si="28"/>
        <v>0</v>
      </c>
      <c r="I486" s="9">
        <f t="shared" si="27"/>
        <v>0</v>
      </c>
      <c r="K486" s="1"/>
    </row>
    <row r="487" spans="1:11" x14ac:dyDescent="0.4">
      <c r="A487" s="5"/>
      <c r="B487" s="6"/>
      <c r="C487" s="6"/>
      <c r="D487" s="7"/>
      <c r="E487" s="7"/>
      <c r="F487" s="8"/>
      <c r="G487" s="9">
        <f t="shared" si="26"/>
        <v>0</v>
      </c>
      <c r="H487" s="9">
        <f t="shared" si="28"/>
        <v>0</v>
      </c>
      <c r="I487" s="9">
        <f t="shared" si="27"/>
        <v>0</v>
      </c>
      <c r="K487" s="1"/>
    </row>
    <row r="488" spans="1:11" x14ac:dyDescent="0.4">
      <c r="A488" s="5"/>
      <c r="B488" s="6"/>
      <c r="C488" s="6"/>
      <c r="D488" s="7"/>
      <c r="E488" s="7"/>
      <c r="F488" s="8"/>
      <c r="G488" s="9">
        <f t="shared" si="26"/>
        <v>0</v>
      </c>
      <c r="H488" s="9">
        <f t="shared" si="28"/>
        <v>0</v>
      </c>
      <c r="I488" s="9">
        <f t="shared" si="27"/>
        <v>0</v>
      </c>
      <c r="K488" s="1"/>
    </row>
    <row r="489" spans="1:11" x14ac:dyDescent="0.4">
      <c r="A489" s="5"/>
      <c r="B489" s="6"/>
      <c r="C489" s="6"/>
      <c r="D489" s="7"/>
      <c r="E489" s="7"/>
      <c r="F489" s="8"/>
      <c r="G489" s="9">
        <f t="shared" si="26"/>
        <v>0</v>
      </c>
      <c r="H489" s="9">
        <f t="shared" si="28"/>
        <v>0</v>
      </c>
      <c r="I489" s="9">
        <f t="shared" si="27"/>
        <v>0</v>
      </c>
      <c r="K489" s="1"/>
    </row>
    <row r="490" spans="1:11" x14ac:dyDescent="0.4">
      <c r="A490" s="5"/>
      <c r="B490" s="6"/>
      <c r="C490" s="6"/>
      <c r="D490" s="7"/>
      <c r="E490" s="7"/>
      <c r="F490" s="8"/>
      <c r="G490" s="9">
        <f t="shared" si="26"/>
        <v>0</v>
      </c>
      <c r="H490" s="9">
        <f t="shared" si="28"/>
        <v>0</v>
      </c>
      <c r="I490" s="9">
        <f t="shared" si="27"/>
        <v>0</v>
      </c>
      <c r="K490" s="1"/>
    </row>
    <row r="491" spans="1:11" x14ac:dyDescent="0.4">
      <c r="A491" s="5"/>
      <c r="B491" s="6"/>
      <c r="C491" s="6"/>
      <c r="D491" s="7"/>
      <c r="E491" s="7"/>
      <c r="F491" s="8"/>
      <c r="G491" s="9">
        <f t="shared" si="26"/>
        <v>0</v>
      </c>
      <c r="H491" s="9">
        <f t="shared" si="28"/>
        <v>0</v>
      </c>
      <c r="I491" s="9">
        <f t="shared" si="27"/>
        <v>0</v>
      </c>
      <c r="K491" s="1"/>
    </row>
    <row r="492" spans="1:11" x14ac:dyDescent="0.4">
      <c r="A492" s="5"/>
      <c r="B492" s="6"/>
      <c r="C492" s="6"/>
      <c r="D492" s="7"/>
      <c r="E492" s="7"/>
      <c r="F492" s="8"/>
      <c r="G492" s="9">
        <f t="shared" si="26"/>
        <v>0</v>
      </c>
      <c r="H492" s="9">
        <f t="shared" si="28"/>
        <v>0</v>
      </c>
      <c r="I492" s="9">
        <f t="shared" si="27"/>
        <v>0</v>
      </c>
      <c r="K492" s="1"/>
    </row>
    <row r="493" spans="1:11" x14ac:dyDescent="0.4">
      <c r="A493" s="5"/>
      <c r="B493" s="6"/>
      <c r="C493" s="6"/>
      <c r="D493" s="7"/>
      <c r="E493" s="7"/>
      <c r="F493" s="8"/>
      <c r="G493" s="9">
        <f t="shared" si="26"/>
        <v>0</v>
      </c>
      <c r="H493" s="9">
        <f t="shared" si="28"/>
        <v>0</v>
      </c>
      <c r="I493" s="9">
        <f t="shared" si="27"/>
        <v>0</v>
      </c>
      <c r="K493" s="1"/>
    </row>
    <row r="494" spans="1:11" x14ac:dyDescent="0.4">
      <c r="A494" s="5"/>
      <c r="B494" s="6"/>
      <c r="C494" s="6"/>
      <c r="D494" s="7"/>
      <c r="E494" s="7"/>
      <c r="F494" s="8"/>
      <c r="G494" s="9">
        <f t="shared" si="26"/>
        <v>0</v>
      </c>
      <c r="H494" s="9">
        <f t="shared" si="28"/>
        <v>0</v>
      </c>
      <c r="I494" s="9">
        <f t="shared" si="27"/>
        <v>0</v>
      </c>
      <c r="K494" s="1"/>
    </row>
    <row r="495" spans="1:11" x14ac:dyDescent="0.4">
      <c r="A495" s="5"/>
      <c r="B495" s="6"/>
      <c r="C495" s="6"/>
      <c r="D495" s="7"/>
      <c r="E495" s="7"/>
      <c r="F495" s="8"/>
      <c r="G495" s="9">
        <f t="shared" si="26"/>
        <v>0</v>
      </c>
      <c r="H495" s="9">
        <f t="shared" si="28"/>
        <v>0</v>
      </c>
      <c r="I495" s="9">
        <f t="shared" si="27"/>
        <v>0</v>
      </c>
      <c r="K495" s="1"/>
    </row>
    <row r="496" spans="1:11" x14ac:dyDescent="0.4">
      <c r="A496" s="5"/>
      <c r="B496" s="6"/>
      <c r="C496" s="6"/>
      <c r="D496" s="7"/>
      <c r="E496" s="7"/>
      <c r="F496" s="8"/>
      <c r="G496" s="9">
        <f t="shared" si="26"/>
        <v>0</v>
      </c>
      <c r="H496" s="9">
        <f t="shared" si="28"/>
        <v>0</v>
      </c>
      <c r="I496" s="9">
        <f t="shared" si="27"/>
        <v>0</v>
      </c>
      <c r="K496" s="1"/>
    </row>
    <row r="497" spans="1:11" x14ac:dyDescent="0.4">
      <c r="A497" s="5"/>
      <c r="B497" s="6"/>
      <c r="C497" s="6"/>
      <c r="D497" s="7"/>
      <c r="E497" s="7"/>
      <c r="F497" s="8"/>
      <c r="G497" s="9">
        <f t="shared" si="26"/>
        <v>0</v>
      </c>
      <c r="H497" s="9">
        <f t="shared" si="28"/>
        <v>0</v>
      </c>
      <c r="I497" s="9">
        <f t="shared" si="27"/>
        <v>0</v>
      </c>
      <c r="K497" s="1"/>
    </row>
    <row r="498" spans="1:11" x14ac:dyDescent="0.4">
      <c r="A498" s="5"/>
      <c r="B498" s="6"/>
      <c r="C498" s="6"/>
      <c r="D498" s="7"/>
      <c r="E498" s="7"/>
      <c r="F498" s="8"/>
      <c r="G498" s="9">
        <f t="shared" si="26"/>
        <v>0</v>
      </c>
      <c r="H498" s="9">
        <f t="shared" si="28"/>
        <v>0</v>
      </c>
      <c r="I498" s="9">
        <f t="shared" si="27"/>
        <v>0</v>
      </c>
      <c r="K498" s="1"/>
    </row>
    <row r="499" spans="1:11" x14ac:dyDescent="0.4">
      <c r="A499" s="5"/>
      <c r="B499" s="6"/>
      <c r="C499" s="6"/>
      <c r="D499" s="7"/>
      <c r="E499" s="7"/>
      <c r="F499" s="8"/>
      <c r="G499" s="9">
        <f t="shared" si="26"/>
        <v>0</v>
      </c>
      <c r="H499" s="9">
        <f t="shared" si="28"/>
        <v>0</v>
      </c>
      <c r="I499" s="9">
        <f t="shared" si="27"/>
        <v>0</v>
      </c>
      <c r="K499" s="1"/>
    </row>
    <row r="500" spans="1:11" x14ac:dyDescent="0.4">
      <c r="A500" s="5"/>
      <c r="B500" s="6"/>
      <c r="C500" s="6"/>
      <c r="D500" s="7"/>
      <c r="E500" s="7"/>
      <c r="F500" s="8"/>
      <c r="G500" s="9">
        <f t="shared" si="26"/>
        <v>0</v>
      </c>
      <c r="H500" s="9">
        <f t="shared" si="28"/>
        <v>0</v>
      </c>
      <c r="I500" s="9">
        <f t="shared" si="27"/>
        <v>0</v>
      </c>
      <c r="K500" s="1"/>
    </row>
    <row r="501" spans="1:11" x14ac:dyDescent="0.4">
      <c r="A501" s="5"/>
      <c r="B501" s="6"/>
      <c r="C501" s="6"/>
      <c r="D501" s="7"/>
      <c r="E501" s="7"/>
      <c r="F501" s="8"/>
      <c r="G501" s="9">
        <f t="shared" si="26"/>
        <v>0</v>
      </c>
      <c r="H501" s="9">
        <f t="shared" si="28"/>
        <v>0</v>
      </c>
      <c r="I501" s="9">
        <f t="shared" si="27"/>
        <v>0</v>
      </c>
      <c r="K501" s="1"/>
    </row>
    <row r="502" spans="1:11" x14ac:dyDescent="0.4">
      <c r="A502" s="5"/>
      <c r="B502" s="6"/>
      <c r="C502" s="6"/>
      <c r="D502" s="7"/>
      <c r="E502" s="7"/>
      <c r="F502" s="8"/>
      <c r="G502" s="9">
        <f t="shared" si="26"/>
        <v>0</v>
      </c>
      <c r="H502" s="9">
        <f t="shared" si="28"/>
        <v>0</v>
      </c>
      <c r="I502" s="9">
        <f t="shared" si="27"/>
        <v>0</v>
      </c>
      <c r="K502" s="1"/>
    </row>
    <row r="503" spans="1:11" x14ac:dyDescent="0.4">
      <c r="A503" s="5"/>
      <c r="B503" s="6"/>
      <c r="C503" s="6"/>
      <c r="D503" s="7"/>
      <c r="E503" s="7"/>
      <c r="F503" s="8"/>
      <c r="G503" s="9">
        <f t="shared" si="26"/>
        <v>0</v>
      </c>
      <c r="H503" s="9">
        <f t="shared" si="28"/>
        <v>0</v>
      </c>
      <c r="I503" s="9">
        <f t="shared" si="27"/>
        <v>0</v>
      </c>
      <c r="K503" s="1"/>
    </row>
    <row r="504" spans="1:11" x14ac:dyDescent="0.4">
      <c r="A504" s="5"/>
      <c r="B504" s="6"/>
      <c r="C504" s="6"/>
      <c r="D504" s="7"/>
      <c r="E504" s="7"/>
      <c r="F504" s="8"/>
      <c r="G504" s="9">
        <f t="shared" si="26"/>
        <v>0</v>
      </c>
      <c r="H504" s="9">
        <f t="shared" si="28"/>
        <v>0</v>
      </c>
      <c r="I504" s="9">
        <f t="shared" si="27"/>
        <v>0</v>
      </c>
      <c r="K504" s="1"/>
    </row>
    <row r="505" spans="1:11" x14ac:dyDescent="0.4">
      <c r="A505" s="5"/>
      <c r="B505" s="6"/>
      <c r="C505" s="6"/>
      <c r="D505" s="7"/>
      <c r="E505" s="7"/>
      <c r="F505" s="8"/>
      <c r="G505" s="9">
        <f t="shared" si="26"/>
        <v>0</v>
      </c>
      <c r="H505" s="9">
        <f t="shared" si="28"/>
        <v>0</v>
      </c>
      <c r="I505" s="9">
        <f t="shared" si="27"/>
        <v>0</v>
      </c>
      <c r="K505" s="1"/>
    </row>
    <row r="506" spans="1:11" x14ac:dyDescent="0.4">
      <c r="A506" s="5"/>
      <c r="B506" s="6"/>
      <c r="C506" s="6"/>
      <c r="D506" s="7"/>
      <c r="E506" s="7"/>
      <c r="F506" s="8"/>
      <c r="G506" s="9">
        <f t="shared" si="26"/>
        <v>0</v>
      </c>
      <c r="H506" s="9">
        <f t="shared" si="28"/>
        <v>0</v>
      </c>
      <c r="I506" s="9">
        <f t="shared" si="27"/>
        <v>0</v>
      </c>
      <c r="K506" s="1"/>
    </row>
    <row r="507" spans="1:11" x14ac:dyDescent="0.4">
      <c r="A507" s="5"/>
      <c r="B507" s="6"/>
      <c r="C507" s="6"/>
      <c r="D507" s="7"/>
      <c r="E507" s="7"/>
      <c r="F507" s="8"/>
      <c r="G507" s="9">
        <f t="shared" si="26"/>
        <v>0</v>
      </c>
      <c r="H507" s="9">
        <f t="shared" si="28"/>
        <v>0</v>
      </c>
      <c r="I507" s="9">
        <f t="shared" si="27"/>
        <v>0</v>
      </c>
      <c r="K507" s="1"/>
    </row>
    <row r="508" spans="1:11" x14ac:dyDescent="0.4">
      <c r="A508" s="5"/>
      <c r="B508" s="6"/>
      <c r="C508" s="6"/>
      <c r="D508" s="7"/>
      <c r="E508" s="7"/>
      <c r="F508" s="8"/>
      <c r="G508" s="9">
        <f t="shared" si="26"/>
        <v>0</v>
      </c>
      <c r="H508" s="9">
        <f t="shared" si="28"/>
        <v>0</v>
      </c>
      <c r="I508" s="9">
        <f t="shared" si="27"/>
        <v>0</v>
      </c>
      <c r="K508" s="1"/>
    </row>
    <row r="509" spans="1:11" x14ac:dyDescent="0.4">
      <c r="A509" s="5"/>
      <c r="B509" s="6"/>
      <c r="C509" s="6"/>
      <c r="D509" s="7"/>
      <c r="E509" s="7"/>
      <c r="F509" s="8"/>
      <c r="G509" s="9">
        <f t="shared" si="26"/>
        <v>0</v>
      </c>
      <c r="H509" s="9">
        <f t="shared" si="28"/>
        <v>0</v>
      </c>
      <c r="I509" s="9">
        <f t="shared" si="27"/>
        <v>0</v>
      </c>
      <c r="K509" s="1"/>
    </row>
    <row r="510" spans="1:11" x14ac:dyDescent="0.4">
      <c r="A510" s="5"/>
      <c r="B510" s="6"/>
      <c r="C510" s="6"/>
      <c r="D510" s="7"/>
      <c r="E510" s="7"/>
      <c r="F510" s="8"/>
      <c r="G510" s="9">
        <f t="shared" si="26"/>
        <v>0</v>
      </c>
      <c r="H510" s="9">
        <f t="shared" si="28"/>
        <v>0</v>
      </c>
      <c r="I510" s="9">
        <f t="shared" si="27"/>
        <v>0</v>
      </c>
      <c r="K510" s="1"/>
    </row>
    <row r="511" spans="1:11" x14ac:dyDescent="0.4">
      <c r="A511" s="5"/>
      <c r="B511" s="6"/>
      <c r="C511" s="6"/>
      <c r="D511" s="7"/>
      <c r="E511" s="7"/>
      <c r="F511" s="8"/>
      <c r="G511" s="9">
        <f t="shared" si="26"/>
        <v>0</v>
      </c>
      <c r="H511" s="9">
        <f t="shared" si="28"/>
        <v>0</v>
      </c>
      <c r="I511" s="9">
        <f t="shared" si="27"/>
        <v>0</v>
      </c>
      <c r="K511" s="1"/>
    </row>
    <row r="512" spans="1:11" x14ac:dyDescent="0.4">
      <c r="A512" s="5"/>
      <c r="B512" s="6"/>
      <c r="C512" s="6"/>
      <c r="D512" s="7"/>
      <c r="E512" s="7"/>
      <c r="F512" s="8"/>
      <c r="G512" s="9">
        <f t="shared" si="26"/>
        <v>0</v>
      </c>
      <c r="H512" s="9">
        <f t="shared" si="28"/>
        <v>0</v>
      </c>
      <c r="I512" s="9">
        <f t="shared" si="27"/>
        <v>0</v>
      </c>
      <c r="K512" s="1"/>
    </row>
    <row r="513" spans="1:11" x14ac:dyDescent="0.4">
      <c r="A513" s="5"/>
      <c r="B513" s="6"/>
      <c r="C513" s="6"/>
      <c r="D513" s="7"/>
      <c r="E513" s="7"/>
      <c r="F513" s="8"/>
      <c r="G513" s="9">
        <f t="shared" si="26"/>
        <v>0</v>
      </c>
      <c r="H513" s="9">
        <f t="shared" si="28"/>
        <v>0</v>
      </c>
      <c r="I513" s="9">
        <f t="shared" si="27"/>
        <v>0</v>
      </c>
      <c r="K513" s="1"/>
    </row>
    <row r="514" spans="1:11" x14ac:dyDescent="0.4">
      <c r="A514" s="5"/>
      <c r="B514" s="6"/>
      <c r="C514" s="6"/>
      <c r="D514" s="7"/>
      <c r="E514" s="7"/>
      <c r="F514" s="8"/>
      <c r="G514" s="9">
        <f t="shared" si="26"/>
        <v>0</v>
      </c>
      <c r="H514" s="9">
        <f t="shared" si="28"/>
        <v>0</v>
      </c>
      <c r="I514" s="9">
        <f t="shared" si="27"/>
        <v>0</v>
      </c>
      <c r="K514" s="1"/>
    </row>
    <row r="515" spans="1:11" x14ac:dyDescent="0.4">
      <c r="A515" s="5"/>
      <c r="B515" s="6"/>
      <c r="C515" s="6"/>
      <c r="D515" s="7"/>
      <c r="E515" s="7"/>
      <c r="F515" s="8"/>
      <c r="G515" s="9">
        <f t="shared" si="26"/>
        <v>0</v>
      </c>
      <c r="H515" s="9">
        <f t="shared" si="28"/>
        <v>0</v>
      </c>
      <c r="I515" s="9">
        <f t="shared" si="27"/>
        <v>0</v>
      </c>
      <c r="K515" s="1"/>
    </row>
    <row r="516" spans="1:11" x14ac:dyDescent="0.4">
      <c r="A516" s="5"/>
      <c r="B516" s="6"/>
      <c r="C516" s="6"/>
      <c r="D516" s="7"/>
      <c r="E516" s="7"/>
      <c r="F516" s="8"/>
      <c r="G516" s="9">
        <f t="shared" si="26"/>
        <v>0</v>
      </c>
      <c r="H516" s="9">
        <f t="shared" si="28"/>
        <v>0</v>
      </c>
      <c r="I516" s="9">
        <f t="shared" si="27"/>
        <v>0</v>
      </c>
      <c r="K516" s="1"/>
    </row>
    <row r="517" spans="1:11" x14ac:dyDescent="0.4">
      <c r="A517" s="5"/>
      <c r="B517" s="6"/>
      <c r="C517" s="6"/>
      <c r="D517" s="7"/>
      <c r="E517" s="7"/>
      <c r="F517" s="8"/>
      <c r="G517" s="9">
        <f t="shared" si="26"/>
        <v>0</v>
      </c>
      <c r="H517" s="9">
        <f t="shared" si="28"/>
        <v>0</v>
      </c>
      <c r="I517" s="9">
        <f t="shared" si="27"/>
        <v>0</v>
      </c>
      <c r="K517" s="1"/>
    </row>
    <row r="518" spans="1:11" x14ac:dyDescent="0.4">
      <c r="A518" s="5"/>
      <c r="B518" s="6"/>
      <c r="C518" s="6"/>
      <c r="D518" s="7"/>
      <c r="E518" s="7"/>
      <c r="F518" s="8"/>
      <c r="G518" s="9">
        <f t="shared" si="26"/>
        <v>0</v>
      </c>
      <c r="H518" s="9">
        <f t="shared" si="28"/>
        <v>0</v>
      </c>
      <c r="I518" s="9">
        <f t="shared" si="27"/>
        <v>0</v>
      </c>
      <c r="K518" s="1"/>
    </row>
    <row r="519" spans="1:11" x14ac:dyDescent="0.4">
      <c r="A519" s="5"/>
      <c r="B519" s="6"/>
      <c r="C519" s="6"/>
      <c r="D519" s="7"/>
      <c r="E519" s="7"/>
      <c r="F519" s="8"/>
      <c r="G519" s="9">
        <f t="shared" si="26"/>
        <v>0</v>
      </c>
      <c r="H519" s="9">
        <f t="shared" si="28"/>
        <v>0</v>
      </c>
      <c r="I519" s="9">
        <f t="shared" si="27"/>
        <v>0</v>
      </c>
      <c r="K519" s="1"/>
    </row>
    <row r="520" spans="1:11" x14ac:dyDescent="0.4">
      <c r="A520" s="5"/>
      <c r="B520" s="6"/>
      <c r="C520" s="6"/>
      <c r="D520" s="7"/>
      <c r="E520" s="7"/>
      <c r="F520" s="8"/>
      <c r="G520" s="9">
        <f t="shared" si="26"/>
        <v>0</v>
      </c>
      <c r="H520" s="9">
        <f t="shared" si="28"/>
        <v>0</v>
      </c>
      <c r="I520" s="9">
        <f t="shared" si="27"/>
        <v>0</v>
      </c>
      <c r="K520" s="1"/>
    </row>
    <row r="521" spans="1:11" x14ac:dyDescent="0.4">
      <c r="A521" s="5"/>
      <c r="B521" s="6"/>
      <c r="C521" s="6"/>
      <c r="D521" s="7"/>
      <c r="E521" s="7"/>
      <c r="F521" s="8"/>
      <c r="G521" s="9">
        <f t="shared" ref="G521:G584" si="29">ROUNDDOWN((D521-E521)/1.1, 0)</f>
        <v>0</v>
      </c>
      <c r="H521" s="9">
        <f t="shared" si="28"/>
        <v>0</v>
      </c>
      <c r="I521" s="9">
        <f t="shared" ref="I521:I584" si="30">IF(F521=1,MIN(H521 * 0.03),0)</f>
        <v>0</v>
      </c>
      <c r="K521" s="1"/>
    </row>
    <row r="522" spans="1:11" x14ac:dyDescent="0.4">
      <c r="A522" s="5"/>
      <c r="B522" s="6"/>
      <c r="C522" s="6"/>
      <c r="D522" s="7"/>
      <c r="E522" s="7"/>
      <c r="F522" s="8"/>
      <c r="G522" s="9">
        <f t="shared" si="29"/>
        <v>0</v>
      </c>
      <c r="H522" s="9">
        <f t="shared" ref="H522:H585" si="31">ROUNDDOWN(G522, -3)</f>
        <v>0</v>
      </c>
      <c r="I522" s="9">
        <f t="shared" si="30"/>
        <v>0</v>
      </c>
      <c r="K522" s="1"/>
    </row>
    <row r="523" spans="1:11" x14ac:dyDescent="0.4">
      <c r="A523" s="5"/>
      <c r="B523" s="6"/>
      <c r="C523" s="6"/>
      <c r="D523" s="7"/>
      <c r="E523" s="7"/>
      <c r="F523" s="8"/>
      <c r="G523" s="9">
        <f t="shared" si="29"/>
        <v>0</v>
      </c>
      <c r="H523" s="9">
        <f t="shared" si="31"/>
        <v>0</v>
      </c>
      <c r="I523" s="9">
        <f t="shared" si="30"/>
        <v>0</v>
      </c>
      <c r="K523" s="1"/>
    </row>
    <row r="524" spans="1:11" x14ac:dyDescent="0.4">
      <c r="A524" s="5"/>
      <c r="B524" s="6"/>
      <c r="C524" s="6"/>
      <c r="D524" s="7"/>
      <c r="E524" s="7"/>
      <c r="F524" s="8"/>
      <c r="G524" s="9">
        <f t="shared" si="29"/>
        <v>0</v>
      </c>
      <c r="H524" s="9">
        <f t="shared" si="31"/>
        <v>0</v>
      </c>
      <c r="I524" s="9">
        <f t="shared" si="30"/>
        <v>0</v>
      </c>
      <c r="K524" s="1"/>
    </row>
    <row r="525" spans="1:11" x14ac:dyDescent="0.4">
      <c r="A525" s="5"/>
      <c r="B525" s="6"/>
      <c r="C525" s="6"/>
      <c r="D525" s="7"/>
      <c r="E525" s="7"/>
      <c r="F525" s="8"/>
      <c r="G525" s="9">
        <f t="shared" si="29"/>
        <v>0</v>
      </c>
      <c r="H525" s="9">
        <f t="shared" si="31"/>
        <v>0</v>
      </c>
      <c r="I525" s="9">
        <f t="shared" si="30"/>
        <v>0</v>
      </c>
      <c r="K525" s="1"/>
    </row>
    <row r="526" spans="1:11" x14ac:dyDescent="0.4">
      <c r="A526" s="5"/>
      <c r="B526" s="6"/>
      <c r="C526" s="6"/>
      <c r="D526" s="7"/>
      <c r="E526" s="7"/>
      <c r="F526" s="8"/>
      <c r="G526" s="9">
        <f t="shared" si="29"/>
        <v>0</v>
      </c>
      <c r="H526" s="9">
        <f t="shared" si="31"/>
        <v>0</v>
      </c>
      <c r="I526" s="9">
        <f t="shared" si="30"/>
        <v>0</v>
      </c>
      <c r="K526" s="1"/>
    </row>
    <row r="527" spans="1:11" x14ac:dyDescent="0.4">
      <c r="A527" s="5"/>
      <c r="B527" s="6"/>
      <c r="C527" s="6"/>
      <c r="D527" s="7"/>
      <c r="E527" s="7"/>
      <c r="F527" s="8"/>
      <c r="G527" s="9">
        <f t="shared" si="29"/>
        <v>0</v>
      </c>
      <c r="H527" s="9">
        <f t="shared" si="31"/>
        <v>0</v>
      </c>
      <c r="I527" s="9">
        <f t="shared" si="30"/>
        <v>0</v>
      </c>
      <c r="K527" s="1"/>
    </row>
    <row r="528" spans="1:11" x14ac:dyDescent="0.4">
      <c r="A528" s="5"/>
      <c r="B528" s="6"/>
      <c r="C528" s="6"/>
      <c r="D528" s="7"/>
      <c r="E528" s="7"/>
      <c r="F528" s="8"/>
      <c r="G528" s="9">
        <f t="shared" si="29"/>
        <v>0</v>
      </c>
      <c r="H528" s="9">
        <f t="shared" si="31"/>
        <v>0</v>
      </c>
      <c r="I528" s="9">
        <f t="shared" si="30"/>
        <v>0</v>
      </c>
      <c r="K528" s="1"/>
    </row>
    <row r="529" spans="1:11" x14ac:dyDescent="0.4">
      <c r="A529" s="5"/>
      <c r="B529" s="6"/>
      <c r="C529" s="6"/>
      <c r="D529" s="7"/>
      <c r="E529" s="7"/>
      <c r="F529" s="8"/>
      <c r="G529" s="9">
        <f t="shared" si="29"/>
        <v>0</v>
      </c>
      <c r="H529" s="9">
        <f t="shared" si="31"/>
        <v>0</v>
      </c>
      <c r="I529" s="9">
        <f t="shared" si="30"/>
        <v>0</v>
      </c>
      <c r="K529" s="1"/>
    </row>
    <row r="530" spans="1:11" x14ac:dyDescent="0.4">
      <c r="A530" s="5"/>
      <c r="B530" s="6"/>
      <c r="C530" s="6"/>
      <c r="D530" s="7"/>
      <c r="E530" s="7"/>
      <c r="F530" s="8"/>
      <c r="G530" s="9">
        <f t="shared" si="29"/>
        <v>0</v>
      </c>
      <c r="H530" s="9">
        <f t="shared" si="31"/>
        <v>0</v>
      </c>
      <c r="I530" s="9">
        <f t="shared" si="30"/>
        <v>0</v>
      </c>
      <c r="K530" s="1"/>
    </row>
    <row r="531" spans="1:11" x14ac:dyDescent="0.4">
      <c r="A531" s="5"/>
      <c r="B531" s="6"/>
      <c r="C531" s="6"/>
      <c r="D531" s="7"/>
      <c r="E531" s="7"/>
      <c r="F531" s="8"/>
      <c r="G531" s="9">
        <f t="shared" si="29"/>
        <v>0</v>
      </c>
      <c r="H531" s="9">
        <f t="shared" si="31"/>
        <v>0</v>
      </c>
      <c r="I531" s="9">
        <f t="shared" si="30"/>
        <v>0</v>
      </c>
      <c r="K531" s="1"/>
    </row>
    <row r="532" spans="1:11" x14ac:dyDescent="0.4">
      <c r="A532" s="5"/>
      <c r="B532" s="6"/>
      <c r="C532" s="6"/>
      <c r="D532" s="7"/>
      <c r="E532" s="7"/>
      <c r="F532" s="8"/>
      <c r="G532" s="9">
        <f t="shared" si="29"/>
        <v>0</v>
      </c>
      <c r="H532" s="9">
        <f t="shared" si="31"/>
        <v>0</v>
      </c>
      <c r="I532" s="9">
        <f t="shared" si="30"/>
        <v>0</v>
      </c>
      <c r="K532" s="1"/>
    </row>
    <row r="533" spans="1:11" x14ac:dyDescent="0.4">
      <c r="A533" s="5"/>
      <c r="B533" s="6"/>
      <c r="C533" s="6"/>
      <c r="D533" s="7"/>
      <c r="E533" s="7"/>
      <c r="F533" s="8"/>
      <c r="G533" s="9">
        <f t="shared" si="29"/>
        <v>0</v>
      </c>
      <c r="H533" s="9">
        <f t="shared" si="31"/>
        <v>0</v>
      </c>
      <c r="I533" s="9">
        <f t="shared" si="30"/>
        <v>0</v>
      </c>
      <c r="K533" s="1"/>
    </row>
    <row r="534" spans="1:11" x14ac:dyDescent="0.4">
      <c r="A534" s="5"/>
      <c r="B534" s="6"/>
      <c r="C534" s="6"/>
      <c r="D534" s="7"/>
      <c r="E534" s="7"/>
      <c r="F534" s="8"/>
      <c r="G534" s="9">
        <f t="shared" si="29"/>
        <v>0</v>
      </c>
      <c r="H534" s="9">
        <f t="shared" si="31"/>
        <v>0</v>
      </c>
      <c r="I534" s="9">
        <f t="shared" si="30"/>
        <v>0</v>
      </c>
      <c r="K534" s="1"/>
    </row>
    <row r="535" spans="1:11" x14ac:dyDescent="0.4">
      <c r="A535" s="5"/>
      <c r="B535" s="6"/>
      <c r="C535" s="6"/>
      <c r="D535" s="7"/>
      <c r="E535" s="7"/>
      <c r="F535" s="8"/>
      <c r="G535" s="9">
        <f t="shared" si="29"/>
        <v>0</v>
      </c>
      <c r="H535" s="9">
        <f t="shared" si="31"/>
        <v>0</v>
      </c>
      <c r="I535" s="9">
        <f t="shared" si="30"/>
        <v>0</v>
      </c>
      <c r="K535" s="1"/>
    </row>
    <row r="536" spans="1:11" x14ac:dyDescent="0.4">
      <c r="A536" s="5"/>
      <c r="B536" s="6"/>
      <c r="C536" s="6"/>
      <c r="D536" s="7"/>
      <c r="E536" s="7"/>
      <c r="F536" s="8"/>
      <c r="G536" s="9">
        <f t="shared" si="29"/>
        <v>0</v>
      </c>
      <c r="H536" s="9">
        <f t="shared" si="31"/>
        <v>0</v>
      </c>
      <c r="I536" s="9">
        <f t="shared" si="30"/>
        <v>0</v>
      </c>
      <c r="K536" s="1"/>
    </row>
    <row r="537" spans="1:11" x14ac:dyDescent="0.4">
      <c r="A537" s="5"/>
      <c r="B537" s="6"/>
      <c r="C537" s="6"/>
      <c r="D537" s="7"/>
      <c r="E537" s="7"/>
      <c r="F537" s="8"/>
      <c r="G537" s="9">
        <f t="shared" si="29"/>
        <v>0</v>
      </c>
      <c r="H537" s="9">
        <f t="shared" si="31"/>
        <v>0</v>
      </c>
      <c r="I537" s="9">
        <f t="shared" si="30"/>
        <v>0</v>
      </c>
      <c r="K537" s="1"/>
    </row>
    <row r="538" spans="1:11" x14ac:dyDescent="0.4">
      <c r="A538" s="5"/>
      <c r="B538" s="6"/>
      <c r="C538" s="6"/>
      <c r="D538" s="7"/>
      <c r="E538" s="7"/>
      <c r="F538" s="8"/>
      <c r="G538" s="9">
        <f t="shared" si="29"/>
        <v>0</v>
      </c>
      <c r="H538" s="9">
        <f t="shared" si="31"/>
        <v>0</v>
      </c>
      <c r="I538" s="9">
        <f t="shared" si="30"/>
        <v>0</v>
      </c>
      <c r="K538" s="1"/>
    </row>
    <row r="539" spans="1:11" x14ac:dyDescent="0.4">
      <c r="A539" s="5"/>
      <c r="B539" s="6"/>
      <c r="C539" s="6"/>
      <c r="D539" s="7"/>
      <c r="E539" s="7"/>
      <c r="F539" s="8"/>
      <c r="G539" s="9">
        <f t="shared" si="29"/>
        <v>0</v>
      </c>
      <c r="H539" s="9">
        <f t="shared" si="31"/>
        <v>0</v>
      </c>
      <c r="I539" s="9">
        <f t="shared" si="30"/>
        <v>0</v>
      </c>
      <c r="K539" s="1"/>
    </row>
    <row r="540" spans="1:11" x14ac:dyDescent="0.4">
      <c r="A540" s="5"/>
      <c r="B540" s="6"/>
      <c r="C540" s="6"/>
      <c r="D540" s="7"/>
      <c r="E540" s="7"/>
      <c r="F540" s="8"/>
      <c r="G540" s="9">
        <f t="shared" si="29"/>
        <v>0</v>
      </c>
      <c r="H540" s="9">
        <f t="shared" si="31"/>
        <v>0</v>
      </c>
      <c r="I540" s="9">
        <f t="shared" si="30"/>
        <v>0</v>
      </c>
      <c r="K540" s="1"/>
    </row>
    <row r="541" spans="1:11" x14ac:dyDescent="0.4">
      <c r="A541" s="5"/>
      <c r="B541" s="6"/>
      <c r="C541" s="6"/>
      <c r="D541" s="7"/>
      <c r="E541" s="7"/>
      <c r="F541" s="8"/>
      <c r="G541" s="9">
        <f t="shared" si="29"/>
        <v>0</v>
      </c>
      <c r="H541" s="9">
        <f t="shared" si="31"/>
        <v>0</v>
      </c>
      <c r="I541" s="9">
        <f t="shared" si="30"/>
        <v>0</v>
      </c>
      <c r="K541" s="1"/>
    </row>
    <row r="542" spans="1:11" x14ac:dyDescent="0.4">
      <c r="A542" s="5"/>
      <c r="B542" s="6"/>
      <c r="C542" s="6"/>
      <c r="D542" s="7"/>
      <c r="E542" s="7"/>
      <c r="F542" s="8"/>
      <c r="G542" s="9">
        <f t="shared" si="29"/>
        <v>0</v>
      </c>
      <c r="H542" s="9">
        <f t="shared" si="31"/>
        <v>0</v>
      </c>
      <c r="I542" s="9">
        <f t="shared" si="30"/>
        <v>0</v>
      </c>
      <c r="K542" s="1"/>
    </row>
    <row r="543" spans="1:11" x14ac:dyDescent="0.4">
      <c r="A543" s="5"/>
      <c r="B543" s="6"/>
      <c r="C543" s="6"/>
      <c r="D543" s="7"/>
      <c r="E543" s="7"/>
      <c r="F543" s="8"/>
      <c r="G543" s="9">
        <f t="shared" si="29"/>
        <v>0</v>
      </c>
      <c r="H543" s="9">
        <f t="shared" si="31"/>
        <v>0</v>
      </c>
      <c r="I543" s="9">
        <f t="shared" si="30"/>
        <v>0</v>
      </c>
      <c r="K543" s="1"/>
    </row>
    <row r="544" spans="1:11" x14ac:dyDescent="0.4">
      <c r="A544" s="5"/>
      <c r="B544" s="6"/>
      <c r="C544" s="6"/>
      <c r="D544" s="7"/>
      <c r="E544" s="7"/>
      <c r="F544" s="8"/>
      <c r="G544" s="9">
        <f t="shared" si="29"/>
        <v>0</v>
      </c>
      <c r="H544" s="9">
        <f t="shared" si="31"/>
        <v>0</v>
      </c>
      <c r="I544" s="9">
        <f t="shared" si="30"/>
        <v>0</v>
      </c>
      <c r="K544" s="1"/>
    </row>
    <row r="545" spans="1:11" x14ac:dyDescent="0.4">
      <c r="A545" s="5"/>
      <c r="B545" s="6"/>
      <c r="C545" s="6"/>
      <c r="D545" s="7"/>
      <c r="E545" s="7"/>
      <c r="F545" s="8"/>
      <c r="G545" s="9">
        <f t="shared" si="29"/>
        <v>0</v>
      </c>
      <c r="H545" s="9">
        <f t="shared" si="31"/>
        <v>0</v>
      </c>
      <c r="I545" s="9">
        <f t="shared" si="30"/>
        <v>0</v>
      </c>
      <c r="K545" s="1"/>
    </row>
    <row r="546" spans="1:11" x14ac:dyDescent="0.4">
      <c r="A546" s="5"/>
      <c r="B546" s="6"/>
      <c r="C546" s="6"/>
      <c r="D546" s="7"/>
      <c r="E546" s="7"/>
      <c r="F546" s="8"/>
      <c r="G546" s="9">
        <f t="shared" si="29"/>
        <v>0</v>
      </c>
      <c r="H546" s="9">
        <f t="shared" si="31"/>
        <v>0</v>
      </c>
      <c r="I546" s="9">
        <f t="shared" si="30"/>
        <v>0</v>
      </c>
      <c r="K546" s="1"/>
    </row>
    <row r="547" spans="1:11" x14ac:dyDescent="0.4">
      <c r="A547" s="5"/>
      <c r="B547" s="6"/>
      <c r="C547" s="6"/>
      <c r="D547" s="7"/>
      <c r="E547" s="7"/>
      <c r="F547" s="8"/>
      <c r="G547" s="9">
        <f t="shared" si="29"/>
        <v>0</v>
      </c>
      <c r="H547" s="9">
        <f t="shared" si="31"/>
        <v>0</v>
      </c>
      <c r="I547" s="9">
        <f t="shared" si="30"/>
        <v>0</v>
      </c>
      <c r="K547" s="1"/>
    </row>
    <row r="548" spans="1:11" x14ac:dyDescent="0.4">
      <c r="A548" s="5"/>
      <c r="B548" s="6"/>
      <c r="C548" s="6"/>
      <c r="D548" s="7"/>
      <c r="E548" s="7"/>
      <c r="F548" s="8"/>
      <c r="G548" s="9">
        <f t="shared" si="29"/>
        <v>0</v>
      </c>
      <c r="H548" s="9">
        <f t="shared" si="31"/>
        <v>0</v>
      </c>
      <c r="I548" s="9">
        <f t="shared" si="30"/>
        <v>0</v>
      </c>
      <c r="K548" s="1"/>
    </row>
    <row r="549" spans="1:11" x14ac:dyDescent="0.4">
      <c r="A549" s="5"/>
      <c r="B549" s="6"/>
      <c r="C549" s="6"/>
      <c r="D549" s="7"/>
      <c r="E549" s="7"/>
      <c r="F549" s="8"/>
      <c r="G549" s="9">
        <f t="shared" si="29"/>
        <v>0</v>
      </c>
      <c r="H549" s="9">
        <f t="shared" si="31"/>
        <v>0</v>
      </c>
      <c r="I549" s="9">
        <f t="shared" si="30"/>
        <v>0</v>
      </c>
      <c r="K549" s="1"/>
    </row>
    <row r="550" spans="1:11" x14ac:dyDescent="0.4">
      <c r="A550" s="5"/>
      <c r="B550" s="6"/>
      <c r="C550" s="6"/>
      <c r="D550" s="7"/>
      <c r="E550" s="7"/>
      <c r="F550" s="8"/>
      <c r="G550" s="9">
        <f t="shared" si="29"/>
        <v>0</v>
      </c>
      <c r="H550" s="9">
        <f t="shared" si="31"/>
        <v>0</v>
      </c>
      <c r="I550" s="9">
        <f t="shared" si="30"/>
        <v>0</v>
      </c>
      <c r="K550" s="1"/>
    </row>
    <row r="551" spans="1:11" x14ac:dyDescent="0.4">
      <c r="A551" s="5"/>
      <c r="B551" s="6"/>
      <c r="C551" s="6"/>
      <c r="D551" s="7"/>
      <c r="E551" s="7"/>
      <c r="F551" s="8"/>
      <c r="G551" s="9">
        <f t="shared" si="29"/>
        <v>0</v>
      </c>
      <c r="H551" s="9">
        <f t="shared" si="31"/>
        <v>0</v>
      </c>
      <c r="I551" s="9">
        <f t="shared" si="30"/>
        <v>0</v>
      </c>
      <c r="K551" s="1"/>
    </row>
    <row r="552" spans="1:11" x14ac:dyDescent="0.4">
      <c r="A552" s="5"/>
      <c r="B552" s="6"/>
      <c r="C552" s="6"/>
      <c r="D552" s="7"/>
      <c r="E552" s="7"/>
      <c r="F552" s="8"/>
      <c r="G552" s="9">
        <f t="shared" si="29"/>
        <v>0</v>
      </c>
      <c r="H552" s="9">
        <f t="shared" si="31"/>
        <v>0</v>
      </c>
      <c r="I552" s="9">
        <f t="shared" si="30"/>
        <v>0</v>
      </c>
      <c r="K552" s="1"/>
    </row>
    <row r="553" spans="1:11" x14ac:dyDescent="0.4">
      <c r="A553" s="5"/>
      <c r="B553" s="6"/>
      <c r="C553" s="6"/>
      <c r="D553" s="7"/>
      <c r="E553" s="7"/>
      <c r="F553" s="8"/>
      <c r="G553" s="9">
        <f t="shared" si="29"/>
        <v>0</v>
      </c>
      <c r="H553" s="9">
        <f t="shared" si="31"/>
        <v>0</v>
      </c>
      <c r="I553" s="9">
        <f t="shared" si="30"/>
        <v>0</v>
      </c>
      <c r="K553" s="1"/>
    </row>
    <row r="554" spans="1:11" x14ac:dyDescent="0.4">
      <c r="A554" s="5"/>
      <c r="B554" s="6"/>
      <c r="C554" s="6"/>
      <c r="D554" s="7"/>
      <c r="E554" s="7"/>
      <c r="F554" s="8"/>
      <c r="G554" s="9">
        <f t="shared" si="29"/>
        <v>0</v>
      </c>
      <c r="H554" s="9">
        <f t="shared" si="31"/>
        <v>0</v>
      </c>
      <c r="I554" s="9">
        <f t="shared" si="30"/>
        <v>0</v>
      </c>
      <c r="K554" s="1"/>
    </row>
    <row r="555" spans="1:11" x14ac:dyDescent="0.4">
      <c r="A555" s="5"/>
      <c r="B555" s="6"/>
      <c r="C555" s="6"/>
      <c r="D555" s="7"/>
      <c r="E555" s="7"/>
      <c r="F555" s="8"/>
      <c r="G555" s="9">
        <f t="shared" si="29"/>
        <v>0</v>
      </c>
      <c r="H555" s="9">
        <f t="shared" si="31"/>
        <v>0</v>
      </c>
      <c r="I555" s="9">
        <f t="shared" si="30"/>
        <v>0</v>
      </c>
      <c r="K555" s="1"/>
    </row>
    <row r="556" spans="1:11" x14ac:dyDescent="0.4">
      <c r="A556" s="5"/>
      <c r="B556" s="6"/>
      <c r="C556" s="6"/>
      <c r="D556" s="7"/>
      <c r="E556" s="7"/>
      <c r="F556" s="8"/>
      <c r="G556" s="9">
        <f t="shared" si="29"/>
        <v>0</v>
      </c>
      <c r="H556" s="9">
        <f t="shared" si="31"/>
        <v>0</v>
      </c>
      <c r="I556" s="9">
        <f t="shared" si="30"/>
        <v>0</v>
      </c>
      <c r="K556" s="1"/>
    </row>
    <row r="557" spans="1:11" x14ac:dyDescent="0.4">
      <c r="A557" s="5"/>
      <c r="B557" s="6"/>
      <c r="C557" s="6"/>
      <c r="D557" s="7"/>
      <c r="E557" s="7"/>
      <c r="F557" s="8"/>
      <c r="G557" s="9">
        <f t="shared" si="29"/>
        <v>0</v>
      </c>
      <c r="H557" s="9">
        <f t="shared" si="31"/>
        <v>0</v>
      </c>
      <c r="I557" s="9">
        <f t="shared" si="30"/>
        <v>0</v>
      </c>
      <c r="K557" s="1"/>
    </row>
    <row r="558" spans="1:11" x14ac:dyDescent="0.4">
      <c r="A558" s="5"/>
      <c r="B558" s="6"/>
      <c r="C558" s="6"/>
      <c r="D558" s="7"/>
      <c r="E558" s="7"/>
      <c r="F558" s="8"/>
      <c r="G558" s="9">
        <f t="shared" si="29"/>
        <v>0</v>
      </c>
      <c r="H558" s="9">
        <f t="shared" si="31"/>
        <v>0</v>
      </c>
      <c r="I558" s="9">
        <f t="shared" si="30"/>
        <v>0</v>
      </c>
      <c r="K558" s="1"/>
    </row>
    <row r="559" spans="1:11" x14ac:dyDescent="0.4">
      <c r="A559" s="5"/>
      <c r="B559" s="6"/>
      <c r="C559" s="6"/>
      <c r="D559" s="7"/>
      <c r="E559" s="7"/>
      <c r="F559" s="8"/>
      <c r="G559" s="9">
        <f t="shared" si="29"/>
        <v>0</v>
      </c>
      <c r="H559" s="9">
        <f t="shared" si="31"/>
        <v>0</v>
      </c>
      <c r="I559" s="9">
        <f t="shared" si="30"/>
        <v>0</v>
      </c>
      <c r="K559" s="1"/>
    </row>
    <row r="560" spans="1:11" x14ac:dyDescent="0.4">
      <c r="A560" s="5"/>
      <c r="B560" s="6"/>
      <c r="C560" s="6"/>
      <c r="D560" s="7"/>
      <c r="E560" s="7"/>
      <c r="F560" s="8"/>
      <c r="G560" s="9">
        <f t="shared" si="29"/>
        <v>0</v>
      </c>
      <c r="H560" s="9">
        <f t="shared" si="31"/>
        <v>0</v>
      </c>
      <c r="I560" s="9">
        <f t="shared" si="30"/>
        <v>0</v>
      </c>
      <c r="K560" s="1"/>
    </row>
    <row r="561" spans="1:11" x14ac:dyDescent="0.4">
      <c r="A561" s="5"/>
      <c r="B561" s="6"/>
      <c r="C561" s="6"/>
      <c r="D561" s="7"/>
      <c r="E561" s="7"/>
      <c r="F561" s="8"/>
      <c r="G561" s="9">
        <f t="shared" si="29"/>
        <v>0</v>
      </c>
      <c r="H561" s="9">
        <f t="shared" si="31"/>
        <v>0</v>
      </c>
      <c r="I561" s="9">
        <f t="shared" si="30"/>
        <v>0</v>
      </c>
      <c r="K561" s="1"/>
    </row>
    <row r="562" spans="1:11" x14ac:dyDescent="0.4">
      <c r="A562" s="5"/>
      <c r="B562" s="6"/>
      <c r="C562" s="6"/>
      <c r="D562" s="7"/>
      <c r="E562" s="7"/>
      <c r="F562" s="8"/>
      <c r="G562" s="9">
        <f t="shared" si="29"/>
        <v>0</v>
      </c>
      <c r="H562" s="9">
        <f t="shared" si="31"/>
        <v>0</v>
      </c>
      <c r="I562" s="9">
        <f t="shared" si="30"/>
        <v>0</v>
      </c>
      <c r="K562" s="1"/>
    </row>
    <row r="563" spans="1:11" x14ac:dyDescent="0.4">
      <c r="A563" s="5"/>
      <c r="B563" s="6"/>
      <c r="C563" s="6"/>
      <c r="D563" s="7"/>
      <c r="E563" s="7"/>
      <c r="F563" s="8"/>
      <c r="G563" s="9">
        <f t="shared" si="29"/>
        <v>0</v>
      </c>
      <c r="H563" s="9">
        <f t="shared" si="31"/>
        <v>0</v>
      </c>
      <c r="I563" s="9">
        <f t="shared" si="30"/>
        <v>0</v>
      </c>
      <c r="K563" s="1"/>
    </row>
    <row r="564" spans="1:11" x14ac:dyDescent="0.4">
      <c r="A564" s="5"/>
      <c r="B564" s="6"/>
      <c r="C564" s="6"/>
      <c r="D564" s="7"/>
      <c r="E564" s="7"/>
      <c r="F564" s="8"/>
      <c r="G564" s="9">
        <f t="shared" si="29"/>
        <v>0</v>
      </c>
      <c r="H564" s="9">
        <f t="shared" si="31"/>
        <v>0</v>
      </c>
      <c r="I564" s="9">
        <f t="shared" si="30"/>
        <v>0</v>
      </c>
      <c r="K564" s="1"/>
    </row>
    <row r="565" spans="1:11" x14ac:dyDescent="0.4">
      <c r="A565" s="5"/>
      <c r="B565" s="6"/>
      <c r="C565" s="6"/>
      <c r="D565" s="7"/>
      <c r="E565" s="7"/>
      <c r="F565" s="8"/>
      <c r="G565" s="9">
        <f t="shared" si="29"/>
        <v>0</v>
      </c>
      <c r="H565" s="9">
        <f t="shared" si="31"/>
        <v>0</v>
      </c>
      <c r="I565" s="9">
        <f t="shared" si="30"/>
        <v>0</v>
      </c>
      <c r="K565" s="1"/>
    </row>
    <row r="566" spans="1:11" x14ac:dyDescent="0.4">
      <c r="A566" s="5"/>
      <c r="B566" s="6"/>
      <c r="C566" s="6"/>
      <c r="D566" s="7"/>
      <c r="E566" s="7"/>
      <c r="F566" s="8"/>
      <c r="G566" s="9">
        <f t="shared" si="29"/>
        <v>0</v>
      </c>
      <c r="H566" s="9">
        <f t="shared" si="31"/>
        <v>0</v>
      </c>
      <c r="I566" s="9">
        <f t="shared" si="30"/>
        <v>0</v>
      </c>
      <c r="K566" s="1"/>
    </row>
    <row r="567" spans="1:11" x14ac:dyDescent="0.4">
      <c r="A567" s="5"/>
      <c r="B567" s="6"/>
      <c r="C567" s="6"/>
      <c r="D567" s="7"/>
      <c r="E567" s="7"/>
      <c r="F567" s="8"/>
      <c r="G567" s="9">
        <f t="shared" si="29"/>
        <v>0</v>
      </c>
      <c r="H567" s="9">
        <f t="shared" si="31"/>
        <v>0</v>
      </c>
      <c r="I567" s="9">
        <f t="shared" si="30"/>
        <v>0</v>
      </c>
      <c r="K567" s="1"/>
    </row>
    <row r="568" spans="1:11" x14ac:dyDescent="0.4">
      <c r="A568" s="5"/>
      <c r="B568" s="6"/>
      <c r="C568" s="6"/>
      <c r="D568" s="7"/>
      <c r="E568" s="7"/>
      <c r="F568" s="8"/>
      <c r="G568" s="9">
        <f t="shared" si="29"/>
        <v>0</v>
      </c>
      <c r="H568" s="9">
        <f t="shared" si="31"/>
        <v>0</v>
      </c>
      <c r="I568" s="9">
        <f t="shared" si="30"/>
        <v>0</v>
      </c>
      <c r="K568" s="1"/>
    </row>
    <row r="569" spans="1:11" x14ac:dyDescent="0.4">
      <c r="A569" s="5"/>
      <c r="B569" s="6"/>
      <c r="C569" s="6"/>
      <c r="D569" s="7"/>
      <c r="E569" s="7"/>
      <c r="F569" s="8"/>
      <c r="G569" s="9">
        <f t="shared" si="29"/>
        <v>0</v>
      </c>
      <c r="H569" s="9">
        <f t="shared" si="31"/>
        <v>0</v>
      </c>
      <c r="I569" s="9">
        <f t="shared" si="30"/>
        <v>0</v>
      </c>
      <c r="K569" s="1"/>
    </row>
    <row r="570" spans="1:11" x14ac:dyDescent="0.4">
      <c r="A570" s="5"/>
      <c r="B570" s="6"/>
      <c r="C570" s="6"/>
      <c r="D570" s="7"/>
      <c r="E570" s="7"/>
      <c r="F570" s="8"/>
      <c r="G570" s="9">
        <f t="shared" si="29"/>
        <v>0</v>
      </c>
      <c r="H570" s="9">
        <f t="shared" si="31"/>
        <v>0</v>
      </c>
      <c r="I570" s="9">
        <f t="shared" si="30"/>
        <v>0</v>
      </c>
      <c r="K570" s="1"/>
    </row>
    <row r="571" spans="1:11" x14ac:dyDescent="0.4">
      <c r="A571" s="5"/>
      <c r="B571" s="6"/>
      <c r="C571" s="6"/>
      <c r="D571" s="7"/>
      <c r="E571" s="7"/>
      <c r="F571" s="8"/>
      <c r="G571" s="9">
        <f t="shared" si="29"/>
        <v>0</v>
      </c>
      <c r="H571" s="9">
        <f t="shared" si="31"/>
        <v>0</v>
      </c>
      <c r="I571" s="9">
        <f t="shared" si="30"/>
        <v>0</v>
      </c>
      <c r="K571" s="1"/>
    </row>
    <row r="572" spans="1:11" x14ac:dyDescent="0.4">
      <c r="A572" s="5"/>
      <c r="B572" s="6"/>
      <c r="C572" s="6"/>
      <c r="D572" s="7"/>
      <c r="E572" s="7"/>
      <c r="F572" s="8"/>
      <c r="G572" s="9">
        <f t="shared" si="29"/>
        <v>0</v>
      </c>
      <c r="H572" s="9">
        <f t="shared" si="31"/>
        <v>0</v>
      </c>
      <c r="I572" s="9">
        <f t="shared" si="30"/>
        <v>0</v>
      </c>
      <c r="K572" s="1"/>
    </row>
    <row r="573" spans="1:11" x14ac:dyDescent="0.4">
      <c r="A573" s="5"/>
      <c r="B573" s="6"/>
      <c r="C573" s="6"/>
      <c r="D573" s="7"/>
      <c r="E573" s="7"/>
      <c r="F573" s="8"/>
      <c r="G573" s="9">
        <f t="shared" si="29"/>
        <v>0</v>
      </c>
      <c r="H573" s="9">
        <f t="shared" si="31"/>
        <v>0</v>
      </c>
      <c r="I573" s="9">
        <f t="shared" si="30"/>
        <v>0</v>
      </c>
      <c r="K573" s="1"/>
    </row>
    <row r="574" spans="1:11" x14ac:dyDescent="0.4">
      <c r="A574" s="5"/>
      <c r="B574" s="6"/>
      <c r="C574" s="6"/>
      <c r="D574" s="7"/>
      <c r="E574" s="7"/>
      <c r="F574" s="8"/>
      <c r="G574" s="9">
        <f t="shared" si="29"/>
        <v>0</v>
      </c>
      <c r="H574" s="9">
        <f t="shared" si="31"/>
        <v>0</v>
      </c>
      <c r="I574" s="9">
        <f t="shared" si="30"/>
        <v>0</v>
      </c>
      <c r="K574" s="1"/>
    </row>
    <row r="575" spans="1:11" x14ac:dyDescent="0.4">
      <c r="A575" s="5"/>
      <c r="B575" s="6"/>
      <c r="C575" s="6"/>
      <c r="D575" s="7"/>
      <c r="E575" s="7"/>
      <c r="F575" s="8"/>
      <c r="G575" s="9">
        <f t="shared" si="29"/>
        <v>0</v>
      </c>
      <c r="H575" s="9">
        <f t="shared" si="31"/>
        <v>0</v>
      </c>
      <c r="I575" s="9">
        <f t="shared" si="30"/>
        <v>0</v>
      </c>
      <c r="K575" s="1"/>
    </row>
    <row r="576" spans="1:11" x14ac:dyDescent="0.4">
      <c r="A576" s="5"/>
      <c r="B576" s="6"/>
      <c r="C576" s="6"/>
      <c r="D576" s="7"/>
      <c r="E576" s="7"/>
      <c r="F576" s="8"/>
      <c r="G576" s="9">
        <f t="shared" si="29"/>
        <v>0</v>
      </c>
      <c r="H576" s="9">
        <f t="shared" si="31"/>
        <v>0</v>
      </c>
      <c r="I576" s="9">
        <f t="shared" si="30"/>
        <v>0</v>
      </c>
      <c r="K576" s="1"/>
    </row>
    <row r="577" spans="1:11" x14ac:dyDescent="0.4">
      <c r="A577" s="5"/>
      <c r="B577" s="6"/>
      <c r="C577" s="6"/>
      <c r="D577" s="7"/>
      <c r="E577" s="7"/>
      <c r="F577" s="8"/>
      <c r="G577" s="9">
        <f t="shared" si="29"/>
        <v>0</v>
      </c>
      <c r="H577" s="9">
        <f t="shared" si="31"/>
        <v>0</v>
      </c>
      <c r="I577" s="9">
        <f t="shared" si="30"/>
        <v>0</v>
      </c>
      <c r="K577" s="1"/>
    </row>
    <row r="578" spans="1:11" x14ac:dyDescent="0.4">
      <c r="A578" s="5"/>
      <c r="B578" s="6"/>
      <c r="C578" s="6"/>
      <c r="D578" s="7"/>
      <c r="E578" s="7"/>
      <c r="F578" s="8"/>
      <c r="G578" s="9">
        <f t="shared" si="29"/>
        <v>0</v>
      </c>
      <c r="H578" s="9">
        <f t="shared" si="31"/>
        <v>0</v>
      </c>
      <c r="I578" s="9">
        <f t="shared" si="30"/>
        <v>0</v>
      </c>
      <c r="K578" s="1"/>
    </row>
    <row r="579" spans="1:11" x14ac:dyDescent="0.4">
      <c r="A579" s="5"/>
      <c r="B579" s="6"/>
      <c r="C579" s="6"/>
      <c r="D579" s="7"/>
      <c r="E579" s="7"/>
      <c r="F579" s="8"/>
      <c r="G579" s="9">
        <f t="shared" si="29"/>
        <v>0</v>
      </c>
      <c r="H579" s="9">
        <f t="shared" si="31"/>
        <v>0</v>
      </c>
      <c r="I579" s="9">
        <f t="shared" si="30"/>
        <v>0</v>
      </c>
      <c r="K579" s="1"/>
    </row>
    <row r="580" spans="1:11" x14ac:dyDescent="0.4">
      <c r="A580" s="5"/>
      <c r="B580" s="6"/>
      <c r="C580" s="6"/>
      <c r="D580" s="7"/>
      <c r="E580" s="7"/>
      <c r="F580" s="8"/>
      <c r="G580" s="9">
        <f t="shared" si="29"/>
        <v>0</v>
      </c>
      <c r="H580" s="9">
        <f t="shared" si="31"/>
        <v>0</v>
      </c>
      <c r="I580" s="9">
        <f t="shared" si="30"/>
        <v>0</v>
      </c>
      <c r="K580" s="1"/>
    </row>
    <row r="581" spans="1:11" x14ac:dyDescent="0.4">
      <c r="A581" s="5"/>
      <c r="B581" s="6"/>
      <c r="C581" s="6"/>
      <c r="D581" s="7"/>
      <c r="E581" s="7"/>
      <c r="F581" s="8"/>
      <c r="G581" s="9">
        <f t="shared" si="29"/>
        <v>0</v>
      </c>
      <c r="H581" s="9">
        <f t="shared" si="31"/>
        <v>0</v>
      </c>
      <c r="I581" s="9">
        <f t="shared" si="30"/>
        <v>0</v>
      </c>
      <c r="K581" s="1"/>
    </row>
    <row r="582" spans="1:11" x14ac:dyDescent="0.4">
      <c r="A582" s="5"/>
      <c r="B582" s="6"/>
      <c r="C582" s="6"/>
      <c r="D582" s="7"/>
      <c r="E582" s="7"/>
      <c r="F582" s="8"/>
      <c r="G582" s="9">
        <f t="shared" si="29"/>
        <v>0</v>
      </c>
      <c r="H582" s="9">
        <f t="shared" si="31"/>
        <v>0</v>
      </c>
      <c r="I582" s="9">
        <f t="shared" si="30"/>
        <v>0</v>
      </c>
      <c r="K582" s="1"/>
    </row>
    <row r="583" spans="1:11" x14ac:dyDescent="0.4">
      <c r="A583" s="5"/>
      <c r="B583" s="6"/>
      <c r="C583" s="6"/>
      <c r="D583" s="7"/>
      <c r="E583" s="7"/>
      <c r="F583" s="8"/>
      <c r="G583" s="9">
        <f t="shared" si="29"/>
        <v>0</v>
      </c>
      <c r="H583" s="9">
        <f t="shared" si="31"/>
        <v>0</v>
      </c>
      <c r="I583" s="9">
        <f t="shared" si="30"/>
        <v>0</v>
      </c>
      <c r="K583" s="1"/>
    </row>
    <row r="584" spans="1:11" x14ac:dyDescent="0.4">
      <c r="A584" s="5"/>
      <c r="B584" s="6"/>
      <c r="C584" s="6"/>
      <c r="D584" s="7"/>
      <c r="E584" s="7"/>
      <c r="F584" s="8"/>
      <c r="G584" s="9">
        <f t="shared" si="29"/>
        <v>0</v>
      </c>
      <c r="H584" s="9">
        <f t="shared" si="31"/>
        <v>0</v>
      </c>
      <c r="I584" s="9">
        <f t="shared" si="30"/>
        <v>0</v>
      </c>
      <c r="K584" s="1"/>
    </row>
    <row r="585" spans="1:11" x14ac:dyDescent="0.4">
      <c r="A585" s="5"/>
      <c r="B585" s="6"/>
      <c r="C585" s="6"/>
      <c r="D585" s="7"/>
      <c r="E585" s="7"/>
      <c r="F585" s="8"/>
      <c r="G585" s="9">
        <f t="shared" ref="G585:G648" si="32">ROUNDDOWN((D585-E585)/1.1, 0)</f>
        <v>0</v>
      </c>
      <c r="H585" s="9">
        <f t="shared" si="31"/>
        <v>0</v>
      </c>
      <c r="I585" s="9">
        <f t="shared" ref="I585:I648" si="33">IF(F585=1,MIN(H585 * 0.03),0)</f>
        <v>0</v>
      </c>
      <c r="K585" s="1"/>
    </row>
    <row r="586" spans="1:11" x14ac:dyDescent="0.4">
      <c r="A586" s="5"/>
      <c r="B586" s="6"/>
      <c r="C586" s="6"/>
      <c r="D586" s="7"/>
      <c r="E586" s="7"/>
      <c r="F586" s="8"/>
      <c r="G586" s="9">
        <f t="shared" si="32"/>
        <v>0</v>
      </c>
      <c r="H586" s="9">
        <f t="shared" ref="H586:H649" si="34">ROUNDDOWN(G586, -3)</f>
        <v>0</v>
      </c>
      <c r="I586" s="9">
        <f t="shared" si="33"/>
        <v>0</v>
      </c>
      <c r="K586" s="1"/>
    </row>
    <row r="587" spans="1:11" x14ac:dyDescent="0.4">
      <c r="A587" s="5"/>
      <c r="B587" s="6"/>
      <c r="C587" s="6"/>
      <c r="D587" s="7"/>
      <c r="E587" s="7"/>
      <c r="F587" s="8"/>
      <c r="G587" s="9">
        <f t="shared" si="32"/>
        <v>0</v>
      </c>
      <c r="H587" s="9">
        <f t="shared" si="34"/>
        <v>0</v>
      </c>
      <c r="I587" s="9">
        <f t="shared" si="33"/>
        <v>0</v>
      </c>
      <c r="K587" s="1"/>
    </row>
    <row r="588" spans="1:11" x14ac:dyDescent="0.4">
      <c r="A588" s="5"/>
      <c r="B588" s="6"/>
      <c r="C588" s="6"/>
      <c r="D588" s="7"/>
      <c r="E588" s="7"/>
      <c r="F588" s="8"/>
      <c r="G588" s="9">
        <f t="shared" si="32"/>
        <v>0</v>
      </c>
      <c r="H588" s="9">
        <f t="shared" si="34"/>
        <v>0</v>
      </c>
      <c r="I588" s="9">
        <f t="shared" si="33"/>
        <v>0</v>
      </c>
      <c r="K588" s="1"/>
    </row>
    <row r="589" spans="1:11" x14ac:dyDescent="0.4">
      <c r="A589" s="5"/>
      <c r="B589" s="6"/>
      <c r="C589" s="6"/>
      <c r="D589" s="7"/>
      <c r="E589" s="7"/>
      <c r="F589" s="8"/>
      <c r="G589" s="9">
        <f t="shared" si="32"/>
        <v>0</v>
      </c>
      <c r="H589" s="9">
        <f t="shared" si="34"/>
        <v>0</v>
      </c>
      <c r="I589" s="9">
        <f t="shared" si="33"/>
        <v>0</v>
      </c>
      <c r="K589" s="1"/>
    </row>
    <row r="590" spans="1:11" x14ac:dyDescent="0.4">
      <c r="A590" s="5"/>
      <c r="B590" s="6"/>
      <c r="C590" s="6"/>
      <c r="D590" s="7"/>
      <c r="E590" s="7"/>
      <c r="F590" s="8"/>
      <c r="G590" s="9">
        <f t="shared" si="32"/>
        <v>0</v>
      </c>
      <c r="H590" s="9">
        <f t="shared" si="34"/>
        <v>0</v>
      </c>
      <c r="I590" s="9">
        <f t="shared" si="33"/>
        <v>0</v>
      </c>
      <c r="K590" s="1"/>
    </row>
    <row r="591" spans="1:11" x14ac:dyDescent="0.4">
      <c r="A591" s="5"/>
      <c r="B591" s="6"/>
      <c r="C591" s="6"/>
      <c r="D591" s="7"/>
      <c r="E591" s="7"/>
      <c r="F591" s="8"/>
      <c r="G591" s="9">
        <f t="shared" si="32"/>
        <v>0</v>
      </c>
      <c r="H591" s="9">
        <f t="shared" si="34"/>
        <v>0</v>
      </c>
      <c r="I591" s="9">
        <f t="shared" si="33"/>
        <v>0</v>
      </c>
      <c r="K591" s="1"/>
    </row>
    <row r="592" spans="1:11" x14ac:dyDescent="0.4">
      <c r="A592" s="5"/>
      <c r="B592" s="6"/>
      <c r="C592" s="6"/>
      <c r="D592" s="7"/>
      <c r="E592" s="7"/>
      <c r="F592" s="8"/>
      <c r="G592" s="9">
        <f t="shared" si="32"/>
        <v>0</v>
      </c>
      <c r="H592" s="9">
        <f t="shared" si="34"/>
        <v>0</v>
      </c>
      <c r="I592" s="9">
        <f t="shared" si="33"/>
        <v>0</v>
      </c>
      <c r="K592" s="1"/>
    </row>
    <row r="593" spans="1:11" x14ac:dyDescent="0.4">
      <c r="A593" s="5"/>
      <c r="B593" s="6"/>
      <c r="C593" s="6"/>
      <c r="D593" s="7"/>
      <c r="E593" s="7"/>
      <c r="F593" s="8"/>
      <c r="G593" s="9">
        <f t="shared" si="32"/>
        <v>0</v>
      </c>
      <c r="H593" s="9">
        <f t="shared" si="34"/>
        <v>0</v>
      </c>
      <c r="I593" s="9">
        <f t="shared" si="33"/>
        <v>0</v>
      </c>
      <c r="K593" s="1"/>
    </row>
    <row r="594" spans="1:11" x14ac:dyDescent="0.4">
      <c r="A594" s="5"/>
      <c r="B594" s="6"/>
      <c r="C594" s="6"/>
      <c r="D594" s="7"/>
      <c r="E594" s="7"/>
      <c r="F594" s="8"/>
      <c r="G594" s="9">
        <f t="shared" si="32"/>
        <v>0</v>
      </c>
      <c r="H594" s="9">
        <f t="shared" si="34"/>
        <v>0</v>
      </c>
      <c r="I594" s="9">
        <f t="shared" si="33"/>
        <v>0</v>
      </c>
      <c r="K594" s="1"/>
    </row>
    <row r="595" spans="1:11" x14ac:dyDescent="0.4">
      <c r="A595" s="5"/>
      <c r="B595" s="6"/>
      <c r="C595" s="6"/>
      <c r="D595" s="7"/>
      <c r="E595" s="7"/>
      <c r="F595" s="8"/>
      <c r="G595" s="9">
        <f t="shared" si="32"/>
        <v>0</v>
      </c>
      <c r="H595" s="9">
        <f t="shared" si="34"/>
        <v>0</v>
      </c>
      <c r="I595" s="9">
        <f t="shared" si="33"/>
        <v>0</v>
      </c>
      <c r="K595" s="1"/>
    </row>
    <row r="596" spans="1:11" x14ac:dyDescent="0.4">
      <c r="A596" s="5"/>
      <c r="B596" s="6"/>
      <c r="C596" s="6"/>
      <c r="D596" s="7"/>
      <c r="E596" s="7"/>
      <c r="F596" s="8"/>
      <c r="G596" s="9">
        <f t="shared" si="32"/>
        <v>0</v>
      </c>
      <c r="H596" s="9">
        <f t="shared" si="34"/>
        <v>0</v>
      </c>
      <c r="I596" s="9">
        <f t="shared" si="33"/>
        <v>0</v>
      </c>
      <c r="K596" s="1"/>
    </row>
    <row r="597" spans="1:11" x14ac:dyDescent="0.4">
      <c r="A597" s="5"/>
      <c r="B597" s="6"/>
      <c r="C597" s="6"/>
      <c r="D597" s="7"/>
      <c r="E597" s="7"/>
      <c r="F597" s="8"/>
      <c r="G597" s="9">
        <f t="shared" si="32"/>
        <v>0</v>
      </c>
      <c r="H597" s="9">
        <f t="shared" si="34"/>
        <v>0</v>
      </c>
      <c r="I597" s="9">
        <f t="shared" si="33"/>
        <v>0</v>
      </c>
      <c r="K597" s="1"/>
    </row>
    <row r="598" spans="1:11" x14ac:dyDescent="0.4">
      <c r="A598" s="5"/>
      <c r="B598" s="6"/>
      <c r="C598" s="6"/>
      <c r="D598" s="7"/>
      <c r="E598" s="7"/>
      <c r="F598" s="8"/>
      <c r="G598" s="9">
        <f t="shared" si="32"/>
        <v>0</v>
      </c>
      <c r="H598" s="9">
        <f t="shared" si="34"/>
        <v>0</v>
      </c>
      <c r="I598" s="9">
        <f t="shared" si="33"/>
        <v>0</v>
      </c>
      <c r="K598" s="1"/>
    </row>
    <row r="599" spans="1:11" x14ac:dyDescent="0.4">
      <c r="A599" s="5"/>
      <c r="B599" s="6"/>
      <c r="C599" s="6"/>
      <c r="D599" s="7"/>
      <c r="E599" s="7"/>
      <c r="F599" s="8"/>
      <c r="G599" s="9">
        <f t="shared" si="32"/>
        <v>0</v>
      </c>
      <c r="H599" s="9">
        <f t="shared" si="34"/>
        <v>0</v>
      </c>
      <c r="I599" s="9">
        <f t="shared" si="33"/>
        <v>0</v>
      </c>
      <c r="K599" s="1"/>
    </row>
    <row r="600" spans="1:11" x14ac:dyDescent="0.4">
      <c r="A600" s="5"/>
      <c r="B600" s="6"/>
      <c r="C600" s="6"/>
      <c r="D600" s="7"/>
      <c r="E600" s="7"/>
      <c r="F600" s="8"/>
      <c r="G600" s="9">
        <f t="shared" si="32"/>
        <v>0</v>
      </c>
      <c r="H600" s="9">
        <f t="shared" si="34"/>
        <v>0</v>
      </c>
      <c r="I600" s="9">
        <f t="shared" si="33"/>
        <v>0</v>
      </c>
      <c r="K600" s="1"/>
    </row>
    <row r="601" spans="1:11" x14ac:dyDescent="0.4">
      <c r="A601" s="5"/>
      <c r="B601" s="6"/>
      <c r="C601" s="6"/>
      <c r="D601" s="7"/>
      <c r="E601" s="7"/>
      <c r="F601" s="8"/>
      <c r="G601" s="9">
        <f t="shared" si="32"/>
        <v>0</v>
      </c>
      <c r="H601" s="9">
        <f t="shared" si="34"/>
        <v>0</v>
      </c>
      <c r="I601" s="9">
        <f t="shared" si="33"/>
        <v>0</v>
      </c>
      <c r="K601" s="1"/>
    </row>
    <row r="602" spans="1:11" x14ac:dyDescent="0.4">
      <c r="A602" s="5"/>
      <c r="B602" s="6"/>
      <c r="C602" s="6"/>
      <c r="D602" s="7"/>
      <c r="E602" s="7"/>
      <c r="F602" s="8"/>
      <c r="G602" s="9">
        <f t="shared" si="32"/>
        <v>0</v>
      </c>
      <c r="H602" s="9">
        <f t="shared" si="34"/>
        <v>0</v>
      </c>
      <c r="I602" s="9">
        <f t="shared" si="33"/>
        <v>0</v>
      </c>
      <c r="K602" s="1"/>
    </row>
    <row r="603" spans="1:11" x14ac:dyDescent="0.4">
      <c r="A603" s="5"/>
      <c r="B603" s="6"/>
      <c r="C603" s="6"/>
      <c r="D603" s="7"/>
      <c r="E603" s="7"/>
      <c r="F603" s="8"/>
      <c r="G603" s="9">
        <f t="shared" si="32"/>
        <v>0</v>
      </c>
      <c r="H603" s="9">
        <f t="shared" si="34"/>
        <v>0</v>
      </c>
      <c r="I603" s="9">
        <f t="shared" si="33"/>
        <v>0</v>
      </c>
      <c r="K603" s="1"/>
    </row>
    <row r="604" spans="1:11" x14ac:dyDescent="0.4">
      <c r="A604" s="5"/>
      <c r="B604" s="6"/>
      <c r="C604" s="6"/>
      <c r="D604" s="7"/>
      <c r="E604" s="7"/>
      <c r="F604" s="8"/>
      <c r="G604" s="9">
        <f t="shared" si="32"/>
        <v>0</v>
      </c>
      <c r="H604" s="9">
        <f t="shared" si="34"/>
        <v>0</v>
      </c>
      <c r="I604" s="9">
        <f t="shared" si="33"/>
        <v>0</v>
      </c>
      <c r="K604" s="1"/>
    </row>
    <row r="605" spans="1:11" x14ac:dyDescent="0.4">
      <c r="A605" s="5"/>
      <c r="B605" s="6"/>
      <c r="C605" s="6"/>
      <c r="D605" s="7"/>
      <c r="E605" s="7"/>
      <c r="F605" s="8"/>
      <c r="G605" s="9">
        <f t="shared" si="32"/>
        <v>0</v>
      </c>
      <c r="H605" s="9">
        <f t="shared" si="34"/>
        <v>0</v>
      </c>
      <c r="I605" s="9">
        <f t="shared" si="33"/>
        <v>0</v>
      </c>
      <c r="K605" s="1"/>
    </row>
    <row r="606" spans="1:11" x14ac:dyDescent="0.4">
      <c r="A606" s="5"/>
      <c r="B606" s="6"/>
      <c r="C606" s="6"/>
      <c r="D606" s="7"/>
      <c r="E606" s="7"/>
      <c r="F606" s="8"/>
      <c r="G606" s="9">
        <f t="shared" si="32"/>
        <v>0</v>
      </c>
      <c r="H606" s="9">
        <f t="shared" si="34"/>
        <v>0</v>
      </c>
      <c r="I606" s="9">
        <f t="shared" si="33"/>
        <v>0</v>
      </c>
      <c r="K606" s="1"/>
    </row>
    <row r="607" spans="1:11" x14ac:dyDescent="0.4">
      <c r="A607" s="5"/>
      <c r="B607" s="6"/>
      <c r="C607" s="6"/>
      <c r="D607" s="7"/>
      <c r="E607" s="7"/>
      <c r="F607" s="8"/>
      <c r="G607" s="9">
        <f t="shared" si="32"/>
        <v>0</v>
      </c>
      <c r="H607" s="9">
        <f t="shared" si="34"/>
        <v>0</v>
      </c>
      <c r="I607" s="9">
        <f t="shared" si="33"/>
        <v>0</v>
      </c>
      <c r="K607" s="1"/>
    </row>
    <row r="608" spans="1:11" x14ac:dyDescent="0.4">
      <c r="A608" s="5"/>
      <c r="B608" s="6"/>
      <c r="C608" s="6"/>
      <c r="D608" s="7"/>
      <c r="E608" s="7"/>
      <c r="F608" s="8"/>
      <c r="G608" s="9">
        <f t="shared" si="32"/>
        <v>0</v>
      </c>
      <c r="H608" s="9">
        <f t="shared" si="34"/>
        <v>0</v>
      </c>
      <c r="I608" s="9">
        <f t="shared" si="33"/>
        <v>0</v>
      </c>
      <c r="K608" s="1"/>
    </row>
    <row r="609" spans="1:11" x14ac:dyDescent="0.4">
      <c r="A609" s="5"/>
      <c r="B609" s="6"/>
      <c r="C609" s="6"/>
      <c r="D609" s="7"/>
      <c r="E609" s="7"/>
      <c r="F609" s="8"/>
      <c r="G609" s="9">
        <f t="shared" si="32"/>
        <v>0</v>
      </c>
      <c r="H609" s="9">
        <f t="shared" si="34"/>
        <v>0</v>
      </c>
      <c r="I609" s="9">
        <f t="shared" si="33"/>
        <v>0</v>
      </c>
      <c r="K609" s="1"/>
    </row>
    <row r="610" spans="1:11" x14ac:dyDescent="0.4">
      <c r="A610" s="5"/>
      <c r="B610" s="6"/>
      <c r="C610" s="6"/>
      <c r="D610" s="7"/>
      <c r="E610" s="7"/>
      <c r="F610" s="8"/>
      <c r="G610" s="9">
        <f t="shared" si="32"/>
        <v>0</v>
      </c>
      <c r="H610" s="9">
        <f t="shared" si="34"/>
        <v>0</v>
      </c>
      <c r="I610" s="9">
        <f t="shared" si="33"/>
        <v>0</v>
      </c>
      <c r="K610" s="1"/>
    </row>
    <row r="611" spans="1:11" x14ac:dyDescent="0.4">
      <c r="A611" s="5"/>
      <c r="B611" s="6"/>
      <c r="C611" s="6"/>
      <c r="D611" s="7"/>
      <c r="E611" s="7"/>
      <c r="F611" s="8"/>
      <c r="G611" s="9">
        <f t="shared" si="32"/>
        <v>0</v>
      </c>
      <c r="H611" s="9">
        <f t="shared" si="34"/>
        <v>0</v>
      </c>
      <c r="I611" s="9">
        <f t="shared" si="33"/>
        <v>0</v>
      </c>
      <c r="K611" s="1"/>
    </row>
    <row r="612" spans="1:11" x14ac:dyDescent="0.4">
      <c r="A612" s="5"/>
      <c r="B612" s="6"/>
      <c r="C612" s="6"/>
      <c r="D612" s="7"/>
      <c r="E612" s="7"/>
      <c r="F612" s="8"/>
      <c r="G612" s="9">
        <f t="shared" si="32"/>
        <v>0</v>
      </c>
      <c r="H612" s="9">
        <f t="shared" si="34"/>
        <v>0</v>
      </c>
      <c r="I612" s="9">
        <f t="shared" si="33"/>
        <v>0</v>
      </c>
      <c r="K612" s="1"/>
    </row>
    <row r="613" spans="1:11" x14ac:dyDescent="0.4">
      <c r="A613" s="5"/>
      <c r="B613" s="6"/>
      <c r="C613" s="6"/>
      <c r="D613" s="7"/>
      <c r="E613" s="7"/>
      <c r="F613" s="8"/>
      <c r="G613" s="9">
        <f t="shared" si="32"/>
        <v>0</v>
      </c>
      <c r="H613" s="9">
        <f t="shared" si="34"/>
        <v>0</v>
      </c>
      <c r="I613" s="9">
        <f t="shared" si="33"/>
        <v>0</v>
      </c>
      <c r="K613" s="1"/>
    </row>
    <row r="614" spans="1:11" x14ac:dyDescent="0.4">
      <c r="A614" s="5"/>
      <c r="B614" s="6"/>
      <c r="C614" s="6"/>
      <c r="D614" s="7"/>
      <c r="E614" s="7"/>
      <c r="F614" s="8"/>
      <c r="G614" s="9">
        <f t="shared" si="32"/>
        <v>0</v>
      </c>
      <c r="H614" s="9">
        <f t="shared" si="34"/>
        <v>0</v>
      </c>
      <c r="I614" s="9">
        <f t="shared" si="33"/>
        <v>0</v>
      </c>
      <c r="K614" s="1"/>
    </row>
    <row r="615" spans="1:11" x14ac:dyDescent="0.4">
      <c r="A615" s="5"/>
      <c r="B615" s="6"/>
      <c r="C615" s="6"/>
      <c r="D615" s="7"/>
      <c r="E615" s="7"/>
      <c r="F615" s="8"/>
      <c r="G615" s="9">
        <f t="shared" si="32"/>
        <v>0</v>
      </c>
      <c r="H615" s="9">
        <f t="shared" si="34"/>
        <v>0</v>
      </c>
      <c r="I615" s="9">
        <f t="shared" si="33"/>
        <v>0</v>
      </c>
      <c r="K615" s="1"/>
    </row>
    <row r="616" spans="1:11" x14ac:dyDescent="0.4">
      <c r="A616" s="5"/>
      <c r="B616" s="6"/>
      <c r="C616" s="6"/>
      <c r="D616" s="7"/>
      <c r="E616" s="7"/>
      <c r="F616" s="8"/>
      <c r="G616" s="9">
        <f t="shared" si="32"/>
        <v>0</v>
      </c>
      <c r="H616" s="9">
        <f t="shared" si="34"/>
        <v>0</v>
      </c>
      <c r="I616" s="9">
        <f t="shared" si="33"/>
        <v>0</v>
      </c>
      <c r="K616" s="1"/>
    </row>
    <row r="617" spans="1:11" x14ac:dyDescent="0.4">
      <c r="A617" s="5"/>
      <c r="B617" s="6"/>
      <c r="C617" s="6"/>
      <c r="D617" s="7"/>
      <c r="E617" s="7"/>
      <c r="F617" s="8"/>
      <c r="G617" s="9">
        <f t="shared" si="32"/>
        <v>0</v>
      </c>
      <c r="H617" s="9">
        <f t="shared" si="34"/>
        <v>0</v>
      </c>
      <c r="I617" s="9">
        <f t="shared" si="33"/>
        <v>0</v>
      </c>
      <c r="K617" s="1"/>
    </row>
    <row r="618" spans="1:11" x14ac:dyDescent="0.4">
      <c r="A618" s="5"/>
      <c r="B618" s="6"/>
      <c r="C618" s="6"/>
      <c r="D618" s="7"/>
      <c r="E618" s="7"/>
      <c r="F618" s="8"/>
      <c r="G618" s="9">
        <f t="shared" si="32"/>
        <v>0</v>
      </c>
      <c r="H618" s="9">
        <f t="shared" si="34"/>
        <v>0</v>
      </c>
      <c r="I618" s="9">
        <f t="shared" si="33"/>
        <v>0</v>
      </c>
      <c r="K618" s="1"/>
    </row>
    <row r="619" spans="1:11" x14ac:dyDescent="0.4">
      <c r="A619" s="5"/>
      <c r="B619" s="6"/>
      <c r="C619" s="6"/>
      <c r="D619" s="7"/>
      <c r="E619" s="7"/>
      <c r="F619" s="8"/>
      <c r="G619" s="9">
        <f t="shared" si="32"/>
        <v>0</v>
      </c>
      <c r="H619" s="9">
        <f t="shared" si="34"/>
        <v>0</v>
      </c>
      <c r="I619" s="9">
        <f t="shared" si="33"/>
        <v>0</v>
      </c>
      <c r="K619" s="1"/>
    </row>
    <row r="620" spans="1:11" x14ac:dyDescent="0.4">
      <c r="A620" s="5"/>
      <c r="B620" s="6"/>
      <c r="C620" s="6"/>
      <c r="D620" s="7"/>
      <c r="E620" s="7"/>
      <c r="F620" s="8"/>
      <c r="G620" s="9">
        <f t="shared" si="32"/>
        <v>0</v>
      </c>
      <c r="H620" s="9">
        <f t="shared" si="34"/>
        <v>0</v>
      </c>
      <c r="I620" s="9">
        <f t="shared" si="33"/>
        <v>0</v>
      </c>
      <c r="K620" s="1"/>
    </row>
    <row r="621" spans="1:11" x14ac:dyDescent="0.4">
      <c r="A621" s="5"/>
      <c r="B621" s="6"/>
      <c r="C621" s="6"/>
      <c r="D621" s="7"/>
      <c r="E621" s="7"/>
      <c r="F621" s="8"/>
      <c r="G621" s="9">
        <f t="shared" si="32"/>
        <v>0</v>
      </c>
      <c r="H621" s="9">
        <f t="shared" si="34"/>
        <v>0</v>
      </c>
      <c r="I621" s="9">
        <f t="shared" si="33"/>
        <v>0</v>
      </c>
      <c r="K621" s="1"/>
    </row>
    <row r="622" spans="1:11" x14ac:dyDescent="0.4">
      <c r="A622" s="5"/>
      <c r="B622" s="6"/>
      <c r="C622" s="6"/>
      <c r="D622" s="7"/>
      <c r="E622" s="7"/>
      <c r="F622" s="8"/>
      <c r="G622" s="9">
        <f t="shared" si="32"/>
        <v>0</v>
      </c>
      <c r="H622" s="9">
        <f t="shared" si="34"/>
        <v>0</v>
      </c>
      <c r="I622" s="9">
        <f t="shared" si="33"/>
        <v>0</v>
      </c>
      <c r="K622" s="1"/>
    </row>
    <row r="623" spans="1:11" x14ac:dyDescent="0.4">
      <c r="A623" s="5"/>
      <c r="B623" s="6"/>
      <c r="C623" s="6"/>
      <c r="D623" s="7"/>
      <c r="E623" s="7"/>
      <c r="F623" s="8"/>
      <c r="G623" s="9">
        <f t="shared" si="32"/>
        <v>0</v>
      </c>
      <c r="H623" s="9">
        <f t="shared" si="34"/>
        <v>0</v>
      </c>
      <c r="I623" s="9">
        <f t="shared" si="33"/>
        <v>0</v>
      </c>
      <c r="K623" s="1"/>
    </row>
    <row r="624" spans="1:11" x14ac:dyDescent="0.4">
      <c r="A624" s="5"/>
      <c r="B624" s="6"/>
      <c r="C624" s="6"/>
      <c r="D624" s="7"/>
      <c r="E624" s="7"/>
      <c r="F624" s="8"/>
      <c r="G624" s="9">
        <f t="shared" si="32"/>
        <v>0</v>
      </c>
      <c r="H624" s="9">
        <f t="shared" si="34"/>
        <v>0</v>
      </c>
      <c r="I624" s="9">
        <f t="shared" si="33"/>
        <v>0</v>
      </c>
      <c r="K624" s="1"/>
    </row>
    <row r="625" spans="1:11" x14ac:dyDescent="0.4">
      <c r="A625" s="5"/>
      <c r="B625" s="6"/>
      <c r="C625" s="6"/>
      <c r="D625" s="7"/>
      <c r="E625" s="7"/>
      <c r="F625" s="8"/>
      <c r="G625" s="9">
        <f t="shared" si="32"/>
        <v>0</v>
      </c>
      <c r="H625" s="9">
        <f t="shared" si="34"/>
        <v>0</v>
      </c>
      <c r="I625" s="9">
        <f t="shared" si="33"/>
        <v>0</v>
      </c>
      <c r="K625" s="1"/>
    </row>
    <row r="626" spans="1:11" x14ac:dyDescent="0.4">
      <c r="A626" s="5"/>
      <c r="B626" s="6"/>
      <c r="C626" s="6"/>
      <c r="D626" s="7"/>
      <c r="E626" s="7"/>
      <c r="F626" s="8"/>
      <c r="G626" s="9">
        <f t="shared" si="32"/>
        <v>0</v>
      </c>
      <c r="H626" s="9">
        <f t="shared" si="34"/>
        <v>0</v>
      </c>
      <c r="I626" s="9">
        <f t="shared" si="33"/>
        <v>0</v>
      </c>
      <c r="K626" s="1"/>
    </row>
    <row r="627" spans="1:11" x14ac:dyDescent="0.4">
      <c r="A627" s="5"/>
      <c r="B627" s="6"/>
      <c r="C627" s="6"/>
      <c r="D627" s="7"/>
      <c r="E627" s="7"/>
      <c r="F627" s="8"/>
      <c r="G627" s="9">
        <f t="shared" si="32"/>
        <v>0</v>
      </c>
      <c r="H627" s="9">
        <f t="shared" si="34"/>
        <v>0</v>
      </c>
      <c r="I627" s="9">
        <f t="shared" si="33"/>
        <v>0</v>
      </c>
      <c r="K627" s="1"/>
    </row>
    <row r="628" spans="1:11" x14ac:dyDescent="0.4">
      <c r="A628" s="5"/>
      <c r="B628" s="6"/>
      <c r="C628" s="6"/>
      <c r="D628" s="7"/>
      <c r="E628" s="7"/>
      <c r="F628" s="8"/>
      <c r="G628" s="9">
        <f t="shared" si="32"/>
        <v>0</v>
      </c>
      <c r="H628" s="9">
        <f t="shared" si="34"/>
        <v>0</v>
      </c>
      <c r="I628" s="9">
        <f t="shared" si="33"/>
        <v>0</v>
      </c>
      <c r="K628" s="1"/>
    </row>
    <row r="629" spans="1:11" x14ac:dyDescent="0.4">
      <c r="A629" s="5"/>
      <c r="B629" s="6"/>
      <c r="C629" s="6"/>
      <c r="D629" s="7"/>
      <c r="E629" s="7"/>
      <c r="F629" s="8"/>
      <c r="G629" s="9">
        <f t="shared" si="32"/>
        <v>0</v>
      </c>
      <c r="H629" s="9">
        <f t="shared" si="34"/>
        <v>0</v>
      </c>
      <c r="I629" s="9">
        <f t="shared" si="33"/>
        <v>0</v>
      </c>
      <c r="K629" s="1"/>
    </row>
    <row r="630" spans="1:11" x14ac:dyDescent="0.4">
      <c r="A630" s="5"/>
      <c r="B630" s="6"/>
      <c r="C630" s="6"/>
      <c r="D630" s="7"/>
      <c r="E630" s="7"/>
      <c r="F630" s="8"/>
      <c r="G630" s="9">
        <f t="shared" si="32"/>
        <v>0</v>
      </c>
      <c r="H630" s="9">
        <f t="shared" si="34"/>
        <v>0</v>
      </c>
      <c r="I630" s="9">
        <f t="shared" si="33"/>
        <v>0</v>
      </c>
      <c r="K630" s="1"/>
    </row>
    <row r="631" spans="1:11" x14ac:dyDescent="0.4">
      <c r="A631" s="5"/>
      <c r="B631" s="6"/>
      <c r="C631" s="6"/>
      <c r="D631" s="7"/>
      <c r="E631" s="7"/>
      <c r="F631" s="8"/>
      <c r="G631" s="9">
        <f t="shared" si="32"/>
        <v>0</v>
      </c>
      <c r="H631" s="9">
        <f t="shared" si="34"/>
        <v>0</v>
      </c>
      <c r="I631" s="9">
        <f t="shared" si="33"/>
        <v>0</v>
      </c>
      <c r="K631" s="1"/>
    </row>
    <row r="632" spans="1:11" x14ac:dyDescent="0.4">
      <c r="A632" s="5"/>
      <c r="B632" s="6"/>
      <c r="C632" s="6"/>
      <c r="D632" s="7"/>
      <c r="E632" s="7"/>
      <c r="F632" s="8"/>
      <c r="G632" s="9">
        <f t="shared" si="32"/>
        <v>0</v>
      </c>
      <c r="H632" s="9">
        <f t="shared" si="34"/>
        <v>0</v>
      </c>
      <c r="I632" s="9">
        <f t="shared" si="33"/>
        <v>0</v>
      </c>
      <c r="K632" s="1"/>
    </row>
    <row r="633" spans="1:11" x14ac:dyDescent="0.4">
      <c r="A633" s="5"/>
      <c r="B633" s="6"/>
      <c r="C633" s="6"/>
      <c r="D633" s="7"/>
      <c r="E633" s="7"/>
      <c r="F633" s="8"/>
      <c r="G633" s="9">
        <f t="shared" si="32"/>
        <v>0</v>
      </c>
      <c r="H633" s="9">
        <f t="shared" si="34"/>
        <v>0</v>
      </c>
      <c r="I633" s="9">
        <f t="shared" si="33"/>
        <v>0</v>
      </c>
      <c r="K633" s="1"/>
    </row>
    <row r="634" spans="1:11" x14ac:dyDescent="0.4">
      <c r="A634" s="5"/>
      <c r="B634" s="6"/>
      <c r="C634" s="6"/>
      <c r="D634" s="7"/>
      <c r="E634" s="7"/>
      <c r="F634" s="8"/>
      <c r="G634" s="9">
        <f t="shared" si="32"/>
        <v>0</v>
      </c>
      <c r="H634" s="9">
        <f t="shared" si="34"/>
        <v>0</v>
      </c>
      <c r="I634" s="9">
        <f t="shared" si="33"/>
        <v>0</v>
      </c>
      <c r="K634" s="1"/>
    </row>
    <row r="635" spans="1:11" x14ac:dyDescent="0.4">
      <c r="A635" s="5"/>
      <c r="B635" s="6"/>
      <c r="C635" s="6"/>
      <c r="D635" s="7"/>
      <c r="E635" s="7"/>
      <c r="F635" s="8"/>
      <c r="G635" s="9">
        <f t="shared" si="32"/>
        <v>0</v>
      </c>
      <c r="H635" s="9">
        <f t="shared" si="34"/>
        <v>0</v>
      </c>
      <c r="I635" s="9">
        <f t="shared" si="33"/>
        <v>0</v>
      </c>
      <c r="K635" s="1"/>
    </row>
    <row r="636" spans="1:11" x14ac:dyDescent="0.4">
      <c r="A636" s="5"/>
      <c r="B636" s="6"/>
      <c r="C636" s="6"/>
      <c r="D636" s="7"/>
      <c r="E636" s="7"/>
      <c r="F636" s="8"/>
      <c r="G636" s="9">
        <f t="shared" si="32"/>
        <v>0</v>
      </c>
      <c r="H636" s="9">
        <f t="shared" si="34"/>
        <v>0</v>
      </c>
      <c r="I636" s="9">
        <f t="shared" si="33"/>
        <v>0</v>
      </c>
      <c r="K636" s="1"/>
    </row>
    <row r="637" spans="1:11" x14ac:dyDescent="0.4">
      <c r="A637" s="5"/>
      <c r="B637" s="6"/>
      <c r="C637" s="6"/>
      <c r="D637" s="7"/>
      <c r="E637" s="7"/>
      <c r="F637" s="8"/>
      <c r="G637" s="9">
        <f t="shared" si="32"/>
        <v>0</v>
      </c>
      <c r="H637" s="9">
        <f t="shared" si="34"/>
        <v>0</v>
      </c>
      <c r="I637" s="9">
        <f t="shared" si="33"/>
        <v>0</v>
      </c>
      <c r="K637" s="1"/>
    </row>
    <row r="638" spans="1:11" x14ac:dyDescent="0.4">
      <c r="A638" s="5"/>
      <c r="B638" s="6"/>
      <c r="C638" s="6"/>
      <c r="D638" s="7"/>
      <c r="E638" s="7"/>
      <c r="F638" s="8"/>
      <c r="G638" s="9">
        <f t="shared" si="32"/>
        <v>0</v>
      </c>
      <c r="H638" s="9">
        <f t="shared" si="34"/>
        <v>0</v>
      </c>
      <c r="I638" s="9">
        <f t="shared" si="33"/>
        <v>0</v>
      </c>
      <c r="K638" s="1"/>
    </row>
    <row r="639" spans="1:11" x14ac:dyDescent="0.4">
      <c r="A639" s="5"/>
      <c r="B639" s="6"/>
      <c r="C639" s="6"/>
      <c r="D639" s="7"/>
      <c r="E639" s="7"/>
      <c r="F639" s="8"/>
      <c r="G639" s="9">
        <f t="shared" si="32"/>
        <v>0</v>
      </c>
      <c r="H639" s="9">
        <f t="shared" si="34"/>
        <v>0</v>
      </c>
      <c r="I639" s="9">
        <f t="shared" si="33"/>
        <v>0</v>
      </c>
      <c r="K639" s="1"/>
    </row>
    <row r="640" spans="1:11" x14ac:dyDescent="0.4">
      <c r="A640" s="5"/>
      <c r="B640" s="6"/>
      <c r="C640" s="6"/>
      <c r="D640" s="7"/>
      <c r="E640" s="7"/>
      <c r="F640" s="8"/>
      <c r="G640" s="9">
        <f t="shared" si="32"/>
        <v>0</v>
      </c>
      <c r="H640" s="9">
        <f t="shared" si="34"/>
        <v>0</v>
      </c>
      <c r="I640" s="9">
        <f t="shared" si="33"/>
        <v>0</v>
      </c>
      <c r="K640" s="1"/>
    </row>
    <row r="641" spans="1:11" x14ac:dyDescent="0.4">
      <c r="A641" s="5"/>
      <c r="B641" s="6"/>
      <c r="C641" s="6"/>
      <c r="D641" s="7"/>
      <c r="E641" s="7"/>
      <c r="F641" s="8"/>
      <c r="G641" s="9">
        <f t="shared" si="32"/>
        <v>0</v>
      </c>
      <c r="H641" s="9">
        <f t="shared" si="34"/>
        <v>0</v>
      </c>
      <c r="I641" s="9">
        <f t="shared" si="33"/>
        <v>0</v>
      </c>
      <c r="K641" s="1"/>
    </row>
    <row r="642" spans="1:11" x14ac:dyDescent="0.4">
      <c r="A642" s="5"/>
      <c r="B642" s="6"/>
      <c r="C642" s="6"/>
      <c r="D642" s="7"/>
      <c r="E642" s="7"/>
      <c r="F642" s="8"/>
      <c r="G642" s="9">
        <f t="shared" si="32"/>
        <v>0</v>
      </c>
      <c r="H642" s="9">
        <f t="shared" si="34"/>
        <v>0</v>
      </c>
      <c r="I642" s="9">
        <f t="shared" si="33"/>
        <v>0</v>
      </c>
      <c r="K642" s="1"/>
    </row>
    <row r="643" spans="1:11" x14ac:dyDescent="0.4">
      <c r="A643" s="5"/>
      <c r="B643" s="6"/>
      <c r="C643" s="6"/>
      <c r="D643" s="7"/>
      <c r="E643" s="7"/>
      <c r="F643" s="8"/>
      <c r="G643" s="9">
        <f t="shared" si="32"/>
        <v>0</v>
      </c>
      <c r="H643" s="9">
        <f t="shared" si="34"/>
        <v>0</v>
      </c>
      <c r="I643" s="9">
        <f t="shared" si="33"/>
        <v>0</v>
      </c>
      <c r="K643" s="1"/>
    </row>
    <row r="644" spans="1:11" x14ac:dyDescent="0.4">
      <c r="A644" s="5"/>
      <c r="B644" s="6"/>
      <c r="C644" s="6"/>
      <c r="D644" s="7"/>
      <c r="E644" s="7"/>
      <c r="F644" s="8"/>
      <c r="G644" s="9">
        <f t="shared" si="32"/>
        <v>0</v>
      </c>
      <c r="H644" s="9">
        <f t="shared" si="34"/>
        <v>0</v>
      </c>
      <c r="I644" s="9">
        <f t="shared" si="33"/>
        <v>0</v>
      </c>
      <c r="K644" s="1"/>
    </row>
    <row r="645" spans="1:11" x14ac:dyDescent="0.4">
      <c r="A645" s="5"/>
      <c r="B645" s="6"/>
      <c r="C645" s="6"/>
      <c r="D645" s="7"/>
      <c r="E645" s="7"/>
      <c r="F645" s="8"/>
      <c r="G645" s="9">
        <f t="shared" si="32"/>
        <v>0</v>
      </c>
      <c r="H645" s="9">
        <f t="shared" si="34"/>
        <v>0</v>
      </c>
      <c r="I645" s="9">
        <f t="shared" si="33"/>
        <v>0</v>
      </c>
      <c r="K645" s="1"/>
    </row>
    <row r="646" spans="1:11" x14ac:dyDescent="0.4">
      <c r="A646" s="5"/>
      <c r="B646" s="6"/>
      <c r="C646" s="6"/>
      <c r="D646" s="7"/>
      <c r="E646" s="7"/>
      <c r="F646" s="8"/>
      <c r="G646" s="9">
        <f t="shared" si="32"/>
        <v>0</v>
      </c>
      <c r="H646" s="9">
        <f t="shared" si="34"/>
        <v>0</v>
      </c>
      <c r="I646" s="9">
        <f t="shared" si="33"/>
        <v>0</v>
      </c>
      <c r="K646" s="1"/>
    </row>
    <row r="647" spans="1:11" x14ac:dyDescent="0.4">
      <c r="A647" s="5"/>
      <c r="B647" s="6"/>
      <c r="C647" s="6"/>
      <c r="D647" s="7"/>
      <c r="E647" s="7"/>
      <c r="F647" s="8"/>
      <c r="G647" s="9">
        <f t="shared" si="32"/>
        <v>0</v>
      </c>
      <c r="H647" s="9">
        <f t="shared" si="34"/>
        <v>0</v>
      </c>
      <c r="I647" s="9">
        <f t="shared" si="33"/>
        <v>0</v>
      </c>
      <c r="K647" s="1"/>
    </row>
    <row r="648" spans="1:11" x14ac:dyDescent="0.4">
      <c r="A648" s="5"/>
      <c r="B648" s="6"/>
      <c r="C648" s="6"/>
      <c r="D648" s="7"/>
      <c r="E648" s="7"/>
      <c r="F648" s="8"/>
      <c r="G648" s="9">
        <f t="shared" si="32"/>
        <v>0</v>
      </c>
      <c r="H648" s="9">
        <f t="shared" si="34"/>
        <v>0</v>
      </c>
      <c r="I648" s="9">
        <f t="shared" si="33"/>
        <v>0</v>
      </c>
      <c r="K648" s="1"/>
    </row>
    <row r="649" spans="1:11" x14ac:dyDescent="0.4">
      <c r="A649" s="5"/>
      <c r="B649" s="6"/>
      <c r="C649" s="6"/>
      <c r="D649" s="7"/>
      <c r="E649" s="7"/>
      <c r="F649" s="8"/>
      <c r="G649" s="9">
        <f t="shared" ref="G649:G712" si="35">ROUNDDOWN((D649-E649)/1.1, 0)</f>
        <v>0</v>
      </c>
      <c r="H649" s="9">
        <f t="shared" si="34"/>
        <v>0</v>
      </c>
      <c r="I649" s="9">
        <f t="shared" ref="I649:I712" si="36">IF(F649=1,MIN(H649 * 0.03),0)</f>
        <v>0</v>
      </c>
      <c r="K649" s="1"/>
    </row>
    <row r="650" spans="1:11" x14ac:dyDescent="0.4">
      <c r="A650" s="5"/>
      <c r="B650" s="6"/>
      <c r="C650" s="6"/>
      <c r="D650" s="7"/>
      <c r="E650" s="7"/>
      <c r="F650" s="8"/>
      <c r="G650" s="9">
        <f t="shared" si="35"/>
        <v>0</v>
      </c>
      <c r="H650" s="9">
        <f t="shared" ref="H650:H713" si="37">ROUNDDOWN(G650, -3)</f>
        <v>0</v>
      </c>
      <c r="I650" s="9">
        <f t="shared" si="36"/>
        <v>0</v>
      </c>
      <c r="K650" s="1"/>
    </row>
    <row r="651" spans="1:11" x14ac:dyDescent="0.4">
      <c r="A651" s="5"/>
      <c r="B651" s="6"/>
      <c r="C651" s="6"/>
      <c r="D651" s="7"/>
      <c r="E651" s="7"/>
      <c r="F651" s="8"/>
      <c r="G651" s="9">
        <f t="shared" si="35"/>
        <v>0</v>
      </c>
      <c r="H651" s="9">
        <f t="shared" si="37"/>
        <v>0</v>
      </c>
      <c r="I651" s="9">
        <f t="shared" si="36"/>
        <v>0</v>
      </c>
      <c r="K651" s="1"/>
    </row>
    <row r="652" spans="1:11" x14ac:dyDescent="0.4">
      <c r="A652" s="5"/>
      <c r="B652" s="6"/>
      <c r="C652" s="6"/>
      <c r="D652" s="7"/>
      <c r="E652" s="7"/>
      <c r="F652" s="8"/>
      <c r="G652" s="9">
        <f t="shared" si="35"/>
        <v>0</v>
      </c>
      <c r="H652" s="9">
        <f t="shared" si="37"/>
        <v>0</v>
      </c>
      <c r="I652" s="9">
        <f t="shared" si="36"/>
        <v>0</v>
      </c>
      <c r="K652" s="1"/>
    </row>
    <row r="653" spans="1:11" x14ac:dyDescent="0.4">
      <c r="A653" s="5"/>
      <c r="B653" s="6"/>
      <c r="C653" s="6"/>
      <c r="D653" s="7"/>
      <c r="E653" s="7"/>
      <c r="F653" s="8"/>
      <c r="G653" s="9">
        <f t="shared" si="35"/>
        <v>0</v>
      </c>
      <c r="H653" s="9">
        <f t="shared" si="37"/>
        <v>0</v>
      </c>
      <c r="I653" s="9">
        <f t="shared" si="36"/>
        <v>0</v>
      </c>
      <c r="K653" s="1"/>
    </row>
    <row r="654" spans="1:11" x14ac:dyDescent="0.4">
      <c r="A654" s="5"/>
      <c r="B654" s="6"/>
      <c r="C654" s="6"/>
      <c r="D654" s="7"/>
      <c r="E654" s="7"/>
      <c r="F654" s="8"/>
      <c r="G654" s="9">
        <f t="shared" si="35"/>
        <v>0</v>
      </c>
      <c r="H654" s="9">
        <f t="shared" si="37"/>
        <v>0</v>
      </c>
      <c r="I654" s="9">
        <f t="shared" si="36"/>
        <v>0</v>
      </c>
      <c r="K654" s="1"/>
    </row>
    <row r="655" spans="1:11" x14ac:dyDescent="0.4">
      <c r="A655" s="5"/>
      <c r="B655" s="6"/>
      <c r="C655" s="6"/>
      <c r="D655" s="7"/>
      <c r="E655" s="7"/>
      <c r="F655" s="8"/>
      <c r="G655" s="9">
        <f t="shared" si="35"/>
        <v>0</v>
      </c>
      <c r="H655" s="9">
        <f t="shared" si="37"/>
        <v>0</v>
      </c>
      <c r="I655" s="9">
        <f t="shared" si="36"/>
        <v>0</v>
      </c>
      <c r="K655" s="1"/>
    </row>
    <row r="656" spans="1:11" x14ac:dyDescent="0.4">
      <c r="A656" s="5"/>
      <c r="B656" s="6"/>
      <c r="C656" s="6"/>
      <c r="D656" s="7"/>
      <c r="E656" s="7"/>
      <c r="F656" s="8"/>
      <c r="G656" s="9">
        <f t="shared" si="35"/>
        <v>0</v>
      </c>
      <c r="H656" s="9">
        <f t="shared" si="37"/>
        <v>0</v>
      </c>
      <c r="I656" s="9">
        <f t="shared" si="36"/>
        <v>0</v>
      </c>
      <c r="K656" s="1"/>
    </row>
    <row r="657" spans="1:11" x14ac:dyDescent="0.4">
      <c r="A657" s="5"/>
      <c r="B657" s="6"/>
      <c r="C657" s="6"/>
      <c r="D657" s="7"/>
      <c r="E657" s="7"/>
      <c r="F657" s="8"/>
      <c r="G657" s="9">
        <f t="shared" si="35"/>
        <v>0</v>
      </c>
      <c r="H657" s="9">
        <f t="shared" si="37"/>
        <v>0</v>
      </c>
      <c r="I657" s="9">
        <f t="shared" si="36"/>
        <v>0</v>
      </c>
      <c r="K657" s="1"/>
    </row>
    <row r="658" spans="1:11" x14ac:dyDescent="0.4">
      <c r="A658" s="5"/>
      <c r="B658" s="6"/>
      <c r="C658" s="6"/>
      <c r="D658" s="7"/>
      <c r="E658" s="7"/>
      <c r="F658" s="8"/>
      <c r="G658" s="9">
        <f t="shared" si="35"/>
        <v>0</v>
      </c>
      <c r="H658" s="9">
        <f t="shared" si="37"/>
        <v>0</v>
      </c>
      <c r="I658" s="9">
        <f t="shared" si="36"/>
        <v>0</v>
      </c>
      <c r="K658" s="1"/>
    </row>
    <row r="659" spans="1:11" x14ac:dyDescent="0.4">
      <c r="A659" s="5"/>
      <c r="B659" s="6"/>
      <c r="C659" s="6"/>
      <c r="D659" s="7"/>
      <c r="E659" s="7"/>
      <c r="F659" s="8"/>
      <c r="G659" s="9">
        <f t="shared" si="35"/>
        <v>0</v>
      </c>
      <c r="H659" s="9">
        <f t="shared" si="37"/>
        <v>0</v>
      </c>
      <c r="I659" s="9">
        <f t="shared" si="36"/>
        <v>0</v>
      </c>
      <c r="K659" s="1"/>
    </row>
    <row r="660" spans="1:11" x14ac:dyDescent="0.4">
      <c r="A660" s="5"/>
      <c r="B660" s="6"/>
      <c r="C660" s="6"/>
      <c r="D660" s="7"/>
      <c r="E660" s="7"/>
      <c r="F660" s="8"/>
      <c r="G660" s="9">
        <f t="shared" si="35"/>
        <v>0</v>
      </c>
      <c r="H660" s="9">
        <f t="shared" si="37"/>
        <v>0</v>
      </c>
      <c r="I660" s="9">
        <f t="shared" si="36"/>
        <v>0</v>
      </c>
      <c r="K660" s="1"/>
    </row>
    <row r="661" spans="1:11" x14ac:dyDescent="0.4">
      <c r="A661" s="5"/>
      <c r="B661" s="6"/>
      <c r="C661" s="6"/>
      <c r="D661" s="7"/>
      <c r="E661" s="7"/>
      <c r="F661" s="8"/>
      <c r="G661" s="9">
        <f t="shared" si="35"/>
        <v>0</v>
      </c>
      <c r="H661" s="9">
        <f t="shared" si="37"/>
        <v>0</v>
      </c>
      <c r="I661" s="9">
        <f t="shared" si="36"/>
        <v>0</v>
      </c>
      <c r="K661" s="1"/>
    </row>
    <row r="662" spans="1:11" x14ac:dyDescent="0.4">
      <c r="A662" s="5"/>
      <c r="B662" s="6"/>
      <c r="C662" s="6"/>
      <c r="D662" s="7"/>
      <c r="E662" s="7"/>
      <c r="F662" s="8"/>
      <c r="G662" s="9">
        <f t="shared" si="35"/>
        <v>0</v>
      </c>
      <c r="H662" s="9">
        <f t="shared" si="37"/>
        <v>0</v>
      </c>
      <c r="I662" s="9">
        <f t="shared" si="36"/>
        <v>0</v>
      </c>
      <c r="K662" s="1"/>
    </row>
    <row r="663" spans="1:11" x14ac:dyDescent="0.4">
      <c r="A663" s="5"/>
      <c r="B663" s="6"/>
      <c r="C663" s="6"/>
      <c r="D663" s="7"/>
      <c r="E663" s="7"/>
      <c r="F663" s="8"/>
      <c r="G663" s="9">
        <f t="shared" si="35"/>
        <v>0</v>
      </c>
      <c r="H663" s="9">
        <f t="shared" si="37"/>
        <v>0</v>
      </c>
      <c r="I663" s="9">
        <f t="shared" si="36"/>
        <v>0</v>
      </c>
      <c r="K663" s="1"/>
    </row>
    <row r="664" spans="1:11" x14ac:dyDescent="0.4">
      <c r="A664" s="5"/>
      <c r="B664" s="6"/>
      <c r="C664" s="6"/>
      <c r="D664" s="7"/>
      <c r="E664" s="7"/>
      <c r="F664" s="8"/>
      <c r="G664" s="9">
        <f t="shared" si="35"/>
        <v>0</v>
      </c>
      <c r="H664" s="9">
        <f t="shared" si="37"/>
        <v>0</v>
      </c>
      <c r="I664" s="9">
        <f t="shared" si="36"/>
        <v>0</v>
      </c>
      <c r="K664" s="1"/>
    </row>
    <row r="665" spans="1:11" x14ac:dyDescent="0.4">
      <c r="A665" s="5"/>
      <c r="B665" s="6"/>
      <c r="C665" s="6"/>
      <c r="D665" s="7"/>
      <c r="E665" s="7"/>
      <c r="F665" s="8"/>
      <c r="G665" s="9">
        <f t="shared" si="35"/>
        <v>0</v>
      </c>
      <c r="H665" s="9">
        <f t="shared" si="37"/>
        <v>0</v>
      </c>
      <c r="I665" s="9">
        <f t="shared" si="36"/>
        <v>0</v>
      </c>
      <c r="K665" s="1"/>
    </row>
    <row r="666" spans="1:11" x14ac:dyDescent="0.4">
      <c r="A666" s="5"/>
      <c r="B666" s="6"/>
      <c r="C666" s="6"/>
      <c r="D666" s="7"/>
      <c r="E666" s="7"/>
      <c r="F666" s="8"/>
      <c r="G666" s="9">
        <f t="shared" si="35"/>
        <v>0</v>
      </c>
      <c r="H666" s="9">
        <f t="shared" si="37"/>
        <v>0</v>
      </c>
      <c r="I666" s="9">
        <f t="shared" si="36"/>
        <v>0</v>
      </c>
      <c r="K666" s="1"/>
    </row>
    <row r="667" spans="1:11" x14ac:dyDescent="0.4">
      <c r="A667" s="5"/>
      <c r="B667" s="6"/>
      <c r="C667" s="6"/>
      <c r="D667" s="7"/>
      <c r="E667" s="7"/>
      <c r="F667" s="8"/>
      <c r="G667" s="9">
        <f t="shared" si="35"/>
        <v>0</v>
      </c>
      <c r="H667" s="9">
        <f t="shared" si="37"/>
        <v>0</v>
      </c>
      <c r="I667" s="9">
        <f t="shared" si="36"/>
        <v>0</v>
      </c>
      <c r="K667" s="1"/>
    </row>
    <row r="668" spans="1:11" x14ac:dyDescent="0.4">
      <c r="A668" s="5"/>
      <c r="B668" s="6"/>
      <c r="C668" s="6"/>
      <c r="D668" s="7"/>
      <c r="E668" s="7"/>
      <c r="F668" s="8"/>
      <c r="G668" s="9">
        <f t="shared" si="35"/>
        <v>0</v>
      </c>
      <c r="H668" s="9">
        <f t="shared" si="37"/>
        <v>0</v>
      </c>
      <c r="I668" s="9">
        <f t="shared" si="36"/>
        <v>0</v>
      </c>
      <c r="K668" s="1"/>
    </row>
    <row r="669" spans="1:11" x14ac:dyDescent="0.4">
      <c r="A669" s="5"/>
      <c r="B669" s="6"/>
      <c r="C669" s="6"/>
      <c r="D669" s="7"/>
      <c r="E669" s="7"/>
      <c r="F669" s="8"/>
      <c r="G669" s="9">
        <f t="shared" si="35"/>
        <v>0</v>
      </c>
      <c r="H669" s="9">
        <f t="shared" si="37"/>
        <v>0</v>
      </c>
      <c r="I669" s="9">
        <f t="shared" si="36"/>
        <v>0</v>
      </c>
      <c r="K669" s="1"/>
    </row>
    <row r="670" spans="1:11" x14ac:dyDescent="0.4">
      <c r="A670" s="5"/>
      <c r="B670" s="6"/>
      <c r="C670" s="6"/>
      <c r="D670" s="7"/>
      <c r="E670" s="7"/>
      <c r="F670" s="8"/>
      <c r="G670" s="9">
        <f t="shared" si="35"/>
        <v>0</v>
      </c>
      <c r="H670" s="9">
        <f t="shared" si="37"/>
        <v>0</v>
      </c>
      <c r="I670" s="9">
        <f t="shared" si="36"/>
        <v>0</v>
      </c>
      <c r="K670" s="1"/>
    </row>
    <row r="671" spans="1:11" x14ac:dyDescent="0.4">
      <c r="A671" s="5"/>
      <c r="B671" s="6"/>
      <c r="C671" s="6"/>
      <c r="D671" s="7"/>
      <c r="E671" s="7"/>
      <c r="F671" s="8"/>
      <c r="G671" s="9">
        <f t="shared" si="35"/>
        <v>0</v>
      </c>
      <c r="H671" s="9">
        <f t="shared" si="37"/>
        <v>0</v>
      </c>
      <c r="I671" s="9">
        <f t="shared" si="36"/>
        <v>0</v>
      </c>
      <c r="K671" s="1"/>
    </row>
    <row r="672" spans="1:11" x14ac:dyDescent="0.4">
      <c r="A672" s="5"/>
      <c r="B672" s="6"/>
      <c r="C672" s="6"/>
      <c r="D672" s="7"/>
      <c r="E672" s="7"/>
      <c r="F672" s="8"/>
      <c r="G672" s="9">
        <f t="shared" si="35"/>
        <v>0</v>
      </c>
      <c r="H672" s="9">
        <f t="shared" si="37"/>
        <v>0</v>
      </c>
      <c r="I672" s="9">
        <f t="shared" si="36"/>
        <v>0</v>
      </c>
      <c r="K672" s="1"/>
    </row>
    <row r="673" spans="1:11" x14ac:dyDescent="0.4">
      <c r="A673" s="5"/>
      <c r="B673" s="6"/>
      <c r="C673" s="6"/>
      <c r="D673" s="7"/>
      <c r="E673" s="7"/>
      <c r="F673" s="8"/>
      <c r="G673" s="9">
        <f t="shared" si="35"/>
        <v>0</v>
      </c>
      <c r="H673" s="9">
        <f t="shared" si="37"/>
        <v>0</v>
      </c>
      <c r="I673" s="9">
        <f t="shared" si="36"/>
        <v>0</v>
      </c>
      <c r="K673" s="1"/>
    </row>
    <row r="674" spans="1:11" x14ac:dyDescent="0.4">
      <c r="A674" s="5"/>
      <c r="B674" s="6"/>
      <c r="C674" s="6"/>
      <c r="D674" s="7"/>
      <c r="E674" s="7"/>
      <c r="F674" s="8"/>
      <c r="G674" s="9">
        <f t="shared" si="35"/>
        <v>0</v>
      </c>
      <c r="H674" s="9">
        <f t="shared" si="37"/>
        <v>0</v>
      </c>
      <c r="I674" s="9">
        <f t="shared" si="36"/>
        <v>0</v>
      </c>
      <c r="K674" s="1"/>
    </row>
    <row r="675" spans="1:11" x14ac:dyDescent="0.4">
      <c r="A675" s="5"/>
      <c r="B675" s="6"/>
      <c r="C675" s="6"/>
      <c r="D675" s="7"/>
      <c r="E675" s="7"/>
      <c r="F675" s="8"/>
      <c r="G675" s="9">
        <f t="shared" si="35"/>
        <v>0</v>
      </c>
      <c r="H675" s="9">
        <f t="shared" si="37"/>
        <v>0</v>
      </c>
      <c r="I675" s="9">
        <f t="shared" si="36"/>
        <v>0</v>
      </c>
      <c r="K675" s="1"/>
    </row>
    <row r="676" spans="1:11" x14ac:dyDescent="0.4">
      <c r="A676" s="5"/>
      <c r="B676" s="6"/>
      <c r="C676" s="6"/>
      <c r="D676" s="7"/>
      <c r="E676" s="7"/>
      <c r="F676" s="8"/>
      <c r="G676" s="9">
        <f t="shared" si="35"/>
        <v>0</v>
      </c>
      <c r="H676" s="9">
        <f t="shared" si="37"/>
        <v>0</v>
      </c>
      <c r="I676" s="9">
        <f t="shared" si="36"/>
        <v>0</v>
      </c>
      <c r="K676" s="1"/>
    </row>
    <row r="677" spans="1:11" x14ac:dyDescent="0.4">
      <c r="A677" s="5"/>
      <c r="B677" s="6"/>
      <c r="C677" s="6"/>
      <c r="D677" s="7"/>
      <c r="E677" s="7"/>
      <c r="F677" s="8"/>
      <c r="G677" s="9">
        <f t="shared" si="35"/>
        <v>0</v>
      </c>
      <c r="H677" s="9">
        <f t="shared" si="37"/>
        <v>0</v>
      </c>
      <c r="I677" s="9">
        <f t="shared" si="36"/>
        <v>0</v>
      </c>
      <c r="K677" s="1"/>
    </row>
    <row r="678" spans="1:11" x14ac:dyDescent="0.4">
      <c r="A678" s="5"/>
      <c r="B678" s="6"/>
      <c r="C678" s="6"/>
      <c r="D678" s="7"/>
      <c r="E678" s="7"/>
      <c r="F678" s="8"/>
      <c r="G678" s="9">
        <f t="shared" si="35"/>
        <v>0</v>
      </c>
      <c r="H678" s="9">
        <f t="shared" si="37"/>
        <v>0</v>
      </c>
      <c r="I678" s="9">
        <f t="shared" si="36"/>
        <v>0</v>
      </c>
      <c r="K678" s="1"/>
    </row>
    <row r="679" spans="1:11" x14ac:dyDescent="0.4">
      <c r="A679" s="5"/>
      <c r="B679" s="6"/>
      <c r="C679" s="6"/>
      <c r="D679" s="7"/>
      <c r="E679" s="7"/>
      <c r="F679" s="8"/>
      <c r="G679" s="9">
        <f t="shared" si="35"/>
        <v>0</v>
      </c>
      <c r="H679" s="9">
        <f t="shared" si="37"/>
        <v>0</v>
      </c>
      <c r="I679" s="9">
        <f t="shared" si="36"/>
        <v>0</v>
      </c>
      <c r="K679" s="1"/>
    </row>
    <row r="680" spans="1:11" x14ac:dyDescent="0.4">
      <c r="A680" s="5"/>
      <c r="B680" s="6"/>
      <c r="C680" s="6"/>
      <c r="D680" s="7"/>
      <c r="E680" s="7"/>
      <c r="F680" s="8"/>
      <c r="G680" s="9">
        <f t="shared" si="35"/>
        <v>0</v>
      </c>
      <c r="H680" s="9">
        <f t="shared" si="37"/>
        <v>0</v>
      </c>
      <c r="I680" s="9">
        <f t="shared" si="36"/>
        <v>0</v>
      </c>
      <c r="K680" s="1"/>
    </row>
    <row r="681" spans="1:11" x14ac:dyDescent="0.4">
      <c r="A681" s="5"/>
      <c r="B681" s="6"/>
      <c r="C681" s="6"/>
      <c r="D681" s="7"/>
      <c r="E681" s="7"/>
      <c r="F681" s="8"/>
      <c r="G681" s="9">
        <f t="shared" si="35"/>
        <v>0</v>
      </c>
      <c r="H681" s="9">
        <f t="shared" si="37"/>
        <v>0</v>
      </c>
      <c r="I681" s="9">
        <f t="shared" si="36"/>
        <v>0</v>
      </c>
      <c r="K681" s="1"/>
    </row>
    <row r="682" spans="1:11" x14ac:dyDescent="0.4">
      <c r="A682" s="5"/>
      <c r="B682" s="6"/>
      <c r="C682" s="6"/>
      <c r="D682" s="7"/>
      <c r="E682" s="7"/>
      <c r="F682" s="8"/>
      <c r="G682" s="9">
        <f t="shared" si="35"/>
        <v>0</v>
      </c>
      <c r="H682" s="9">
        <f t="shared" si="37"/>
        <v>0</v>
      </c>
      <c r="I682" s="9">
        <f t="shared" si="36"/>
        <v>0</v>
      </c>
      <c r="K682" s="1"/>
    </row>
    <row r="683" spans="1:11" x14ac:dyDescent="0.4">
      <c r="A683" s="5"/>
      <c r="B683" s="6"/>
      <c r="C683" s="6"/>
      <c r="D683" s="7"/>
      <c r="E683" s="7"/>
      <c r="F683" s="8"/>
      <c r="G683" s="9">
        <f t="shared" si="35"/>
        <v>0</v>
      </c>
      <c r="H683" s="9">
        <f t="shared" si="37"/>
        <v>0</v>
      </c>
      <c r="I683" s="9">
        <f t="shared" si="36"/>
        <v>0</v>
      </c>
      <c r="K683" s="1"/>
    </row>
    <row r="684" spans="1:11" x14ac:dyDescent="0.4">
      <c r="A684" s="5"/>
      <c r="B684" s="6"/>
      <c r="C684" s="6"/>
      <c r="D684" s="7"/>
      <c r="E684" s="7"/>
      <c r="F684" s="8"/>
      <c r="G684" s="9">
        <f t="shared" si="35"/>
        <v>0</v>
      </c>
      <c r="H684" s="9">
        <f t="shared" si="37"/>
        <v>0</v>
      </c>
      <c r="I684" s="9">
        <f t="shared" si="36"/>
        <v>0</v>
      </c>
      <c r="K684" s="1"/>
    </row>
    <row r="685" spans="1:11" x14ac:dyDescent="0.4">
      <c r="A685" s="5"/>
      <c r="B685" s="6"/>
      <c r="C685" s="6"/>
      <c r="D685" s="7"/>
      <c r="E685" s="7"/>
      <c r="F685" s="8"/>
      <c r="G685" s="9">
        <f t="shared" si="35"/>
        <v>0</v>
      </c>
      <c r="H685" s="9">
        <f t="shared" si="37"/>
        <v>0</v>
      </c>
      <c r="I685" s="9">
        <f t="shared" si="36"/>
        <v>0</v>
      </c>
      <c r="K685" s="1"/>
    </row>
    <row r="686" spans="1:11" x14ac:dyDescent="0.4">
      <c r="A686" s="5"/>
      <c r="B686" s="6"/>
      <c r="C686" s="6"/>
      <c r="D686" s="7"/>
      <c r="E686" s="7"/>
      <c r="F686" s="8"/>
      <c r="G686" s="9">
        <f t="shared" si="35"/>
        <v>0</v>
      </c>
      <c r="H686" s="9">
        <f t="shared" si="37"/>
        <v>0</v>
      </c>
      <c r="I686" s="9">
        <f t="shared" si="36"/>
        <v>0</v>
      </c>
      <c r="K686" s="1"/>
    </row>
    <row r="687" spans="1:11" x14ac:dyDescent="0.4">
      <c r="A687" s="5"/>
      <c r="B687" s="6"/>
      <c r="C687" s="6"/>
      <c r="D687" s="7"/>
      <c r="E687" s="7"/>
      <c r="F687" s="8"/>
      <c r="G687" s="9">
        <f t="shared" si="35"/>
        <v>0</v>
      </c>
      <c r="H687" s="9">
        <f t="shared" si="37"/>
        <v>0</v>
      </c>
      <c r="I687" s="9">
        <f t="shared" si="36"/>
        <v>0</v>
      </c>
      <c r="K687" s="1"/>
    </row>
    <row r="688" spans="1:11" x14ac:dyDescent="0.4">
      <c r="A688" s="5"/>
      <c r="B688" s="6"/>
      <c r="C688" s="6"/>
      <c r="D688" s="7"/>
      <c r="E688" s="7"/>
      <c r="F688" s="8"/>
      <c r="G688" s="9">
        <f t="shared" si="35"/>
        <v>0</v>
      </c>
      <c r="H688" s="9">
        <f t="shared" si="37"/>
        <v>0</v>
      </c>
      <c r="I688" s="9">
        <f t="shared" si="36"/>
        <v>0</v>
      </c>
      <c r="K688" s="1"/>
    </row>
    <row r="689" spans="1:11" x14ac:dyDescent="0.4">
      <c r="A689" s="5"/>
      <c r="B689" s="6"/>
      <c r="C689" s="6"/>
      <c r="D689" s="7"/>
      <c r="E689" s="7"/>
      <c r="F689" s="8"/>
      <c r="G689" s="9">
        <f t="shared" si="35"/>
        <v>0</v>
      </c>
      <c r="H689" s="9">
        <f t="shared" si="37"/>
        <v>0</v>
      </c>
      <c r="I689" s="9">
        <f t="shared" si="36"/>
        <v>0</v>
      </c>
      <c r="K689" s="1"/>
    </row>
    <row r="690" spans="1:11" x14ac:dyDescent="0.4">
      <c r="A690" s="5"/>
      <c r="B690" s="6"/>
      <c r="C690" s="6"/>
      <c r="D690" s="7"/>
      <c r="E690" s="7"/>
      <c r="F690" s="8"/>
      <c r="G690" s="9">
        <f t="shared" si="35"/>
        <v>0</v>
      </c>
      <c r="H690" s="9">
        <f t="shared" si="37"/>
        <v>0</v>
      </c>
      <c r="I690" s="9">
        <f t="shared" si="36"/>
        <v>0</v>
      </c>
      <c r="K690" s="1"/>
    </row>
    <row r="691" spans="1:11" x14ac:dyDescent="0.4">
      <c r="A691" s="5"/>
      <c r="B691" s="6"/>
      <c r="C691" s="6"/>
      <c r="D691" s="7"/>
      <c r="E691" s="7"/>
      <c r="F691" s="8"/>
      <c r="G691" s="9">
        <f t="shared" si="35"/>
        <v>0</v>
      </c>
      <c r="H691" s="9">
        <f t="shared" si="37"/>
        <v>0</v>
      </c>
      <c r="I691" s="9">
        <f t="shared" si="36"/>
        <v>0</v>
      </c>
      <c r="K691" s="1"/>
    </row>
    <row r="692" spans="1:11" x14ac:dyDescent="0.4">
      <c r="A692" s="5"/>
      <c r="B692" s="6"/>
      <c r="C692" s="6"/>
      <c r="D692" s="7"/>
      <c r="E692" s="7"/>
      <c r="F692" s="8"/>
      <c r="G692" s="9">
        <f t="shared" si="35"/>
        <v>0</v>
      </c>
      <c r="H692" s="9">
        <f t="shared" si="37"/>
        <v>0</v>
      </c>
      <c r="I692" s="9">
        <f t="shared" si="36"/>
        <v>0</v>
      </c>
      <c r="K692" s="1"/>
    </row>
    <row r="693" spans="1:11" x14ac:dyDescent="0.4">
      <c r="A693" s="5"/>
      <c r="B693" s="6"/>
      <c r="C693" s="6"/>
      <c r="D693" s="7"/>
      <c r="E693" s="7"/>
      <c r="F693" s="8"/>
      <c r="G693" s="9">
        <f t="shared" si="35"/>
        <v>0</v>
      </c>
      <c r="H693" s="9">
        <f t="shared" si="37"/>
        <v>0</v>
      </c>
      <c r="I693" s="9">
        <f t="shared" si="36"/>
        <v>0</v>
      </c>
      <c r="K693" s="1"/>
    </row>
    <row r="694" spans="1:11" x14ac:dyDescent="0.4">
      <c r="A694" s="5"/>
      <c r="B694" s="6"/>
      <c r="C694" s="6"/>
      <c r="D694" s="7"/>
      <c r="E694" s="7"/>
      <c r="F694" s="8"/>
      <c r="G694" s="9">
        <f t="shared" si="35"/>
        <v>0</v>
      </c>
      <c r="H694" s="9">
        <f t="shared" si="37"/>
        <v>0</v>
      </c>
      <c r="I694" s="9">
        <f t="shared" si="36"/>
        <v>0</v>
      </c>
      <c r="K694" s="1"/>
    </row>
    <row r="695" spans="1:11" x14ac:dyDescent="0.4">
      <c r="A695" s="5"/>
      <c r="B695" s="6"/>
      <c r="C695" s="6"/>
      <c r="D695" s="7"/>
      <c r="E695" s="7"/>
      <c r="F695" s="8"/>
      <c r="G695" s="9">
        <f t="shared" si="35"/>
        <v>0</v>
      </c>
      <c r="H695" s="9">
        <f t="shared" si="37"/>
        <v>0</v>
      </c>
      <c r="I695" s="9">
        <f t="shared" si="36"/>
        <v>0</v>
      </c>
      <c r="K695" s="1"/>
    </row>
    <row r="696" spans="1:11" x14ac:dyDescent="0.4">
      <c r="A696" s="5"/>
      <c r="B696" s="6"/>
      <c r="C696" s="6"/>
      <c r="D696" s="7"/>
      <c r="E696" s="7"/>
      <c r="F696" s="8"/>
      <c r="G696" s="9">
        <f t="shared" si="35"/>
        <v>0</v>
      </c>
      <c r="H696" s="9">
        <f t="shared" si="37"/>
        <v>0</v>
      </c>
      <c r="I696" s="9">
        <f t="shared" si="36"/>
        <v>0</v>
      </c>
      <c r="K696" s="1"/>
    </row>
    <row r="697" spans="1:11" x14ac:dyDescent="0.4">
      <c r="A697" s="5"/>
      <c r="B697" s="6"/>
      <c r="C697" s="6"/>
      <c r="D697" s="7"/>
      <c r="E697" s="7"/>
      <c r="F697" s="8"/>
      <c r="G697" s="9">
        <f t="shared" si="35"/>
        <v>0</v>
      </c>
      <c r="H697" s="9">
        <f t="shared" si="37"/>
        <v>0</v>
      </c>
      <c r="I697" s="9">
        <f t="shared" si="36"/>
        <v>0</v>
      </c>
      <c r="K697" s="1"/>
    </row>
    <row r="698" spans="1:11" x14ac:dyDescent="0.4">
      <c r="A698" s="5"/>
      <c r="B698" s="6"/>
      <c r="C698" s="6"/>
      <c r="D698" s="7"/>
      <c r="E698" s="7"/>
      <c r="F698" s="8"/>
      <c r="G698" s="9">
        <f t="shared" si="35"/>
        <v>0</v>
      </c>
      <c r="H698" s="9">
        <f t="shared" si="37"/>
        <v>0</v>
      </c>
      <c r="I698" s="9">
        <f t="shared" si="36"/>
        <v>0</v>
      </c>
      <c r="K698" s="1"/>
    </row>
    <row r="699" spans="1:11" x14ac:dyDescent="0.4">
      <c r="A699" s="5"/>
      <c r="B699" s="6"/>
      <c r="C699" s="6"/>
      <c r="D699" s="7"/>
      <c r="E699" s="7"/>
      <c r="F699" s="8"/>
      <c r="G699" s="9">
        <f t="shared" si="35"/>
        <v>0</v>
      </c>
      <c r="H699" s="9">
        <f t="shared" si="37"/>
        <v>0</v>
      </c>
      <c r="I699" s="9">
        <f t="shared" si="36"/>
        <v>0</v>
      </c>
      <c r="K699" s="1"/>
    </row>
    <row r="700" spans="1:11" x14ac:dyDescent="0.4">
      <c r="A700" s="5"/>
      <c r="B700" s="6"/>
      <c r="C700" s="6"/>
      <c r="D700" s="7"/>
      <c r="E700" s="7"/>
      <c r="F700" s="8"/>
      <c r="G700" s="9">
        <f t="shared" si="35"/>
        <v>0</v>
      </c>
      <c r="H700" s="9">
        <f t="shared" si="37"/>
        <v>0</v>
      </c>
      <c r="I700" s="9">
        <f t="shared" si="36"/>
        <v>0</v>
      </c>
      <c r="K700" s="1"/>
    </row>
    <row r="701" spans="1:11" x14ac:dyDescent="0.4">
      <c r="A701" s="5"/>
      <c r="B701" s="6"/>
      <c r="C701" s="6"/>
      <c r="D701" s="7"/>
      <c r="E701" s="7"/>
      <c r="F701" s="8"/>
      <c r="G701" s="9">
        <f t="shared" si="35"/>
        <v>0</v>
      </c>
      <c r="H701" s="9">
        <f t="shared" si="37"/>
        <v>0</v>
      </c>
      <c r="I701" s="9">
        <f t="shared" si="36"/>
        <v>0</v>
      </c>
      <c r="K701" s="1"/>
    </row>
    <row r="702" spans="1:11" x14ac:dyDescent="0.4">
      <c r="A702" s="5"/>
      <c r="B702" s="6"/>
      <c r="C702" s="6"/>
      <c r="D702" s="7"/>
      <c r="E702" s="7"/>
      <c r="F702" s="8"/>
      <c r="G702" s="9">
        <f t="shared" si="35"/>
        <v>0</v>
      </c>
      <c r="H702" s="9">
        <f t="shared" si="37"/>
        <v>0</v>
      </c>
      <c r="I702" s="9">
        <f t="shared" si="36"/>
        <v>0</v>
      </c>
      <c r="K702" s="1"/>
    </row>
    <row r="703" spans="1:11" x14ac:dyDescent="0.4">
      <c r="A703" s="5"/>
      <c r="B703" s="6"/>
      <c r="C703" s="6"/>
      <c r="D703" s="7"/>
      <c r="E703" s="7"/>
      <c r="F703" s="8"/>
      <c r="G703" s="9">
        <f t="shared" si="35"/>
        <v>0</v>
      </c>
      <c r="H703" s="9">
        <f t="shared" si="37"/>
        <v>0</v>
      </c>
      <c r="I703" s="9">
        <f t="shared" si="36"/>
        <v>0</v>
      </c>
      <c r="K703" s="1"/>
    </row>
    <row r="704" spans="1:11" x14ac:dyDescent="0.4">
      <c r="A704" s="5"/>
      <c r="B704" s="6"/>
      <c r="C704" s="6"/>
      <c r="D704" s="7"/>
      <c r="E704" s="7"/>
      <c r="F704" s="8"/>
      <c r="G704" s="9">
        <f t="shared" si="35"/>
        <v>0</v>
      </c>
      <c r="H704" s="9">
        <f t="shared" si="37"/>
        <v>0</v>
      </c>
      <c r="I704" s="9">
        <f t="shared" si="36"/>
        <v>0</v>
      </c>
      <c r="K704" s="1"/>
    </row>
    <row r="705" spans="1:11" x14ac:dyDescent="0.4">
      <c r="A705" s="5"/>
      <c r="B705" s="6"/>
      <c r="C705" s="6"/>
      <c r="D705" s="7"/>
      <c r="E705" s="7"/>
      <c r="F705" s="8"/>
      <c r="G705" s="9">
        <f t="shared" si="35"/>
        <v>0</v>
      </c>
      <c r="H705" s="9">
        <f t="shared" si="37"/>
        <v>0</v>
      </c>
      <c r="I705" s="9">
        <f t="shared" si="36"/>
        <v>0</v>
      </c>
      <c r="K705" s="1"/>
    </row>
    <row r="706" spans="1:11" x14ac:dyDescent="0.4">
      <c r="A706" s="5"/>
      <c r="B706" s="6"/>
      <c r="C706" s="6"/>
      <c r="D706" s="7"/>
      <c r="E706" s="7"/>
      <c r="F706" s="8"/>
      <c r="G706" s="9">
        <f t="shared" si="35"/>
        <v>0</v>
      </c>
      <c r="H706" s="9">
        <f t="shared" si="37"/>
        <v>0</v>
      </c>
      <c r="I706" s="9">
        <f t="shared" si="36"/>
        <v>0</v>
      </c>
      <c r="K706" s="1"/>
    </row>
    <row r="707" spans="1:11" x14ac:dyDescent="0.4">
      <c r="A707" s="5"/>
      <c r="B707" s="6"/>
      <c r="C707" s="6"/>
      <c r="D707" s="7"/>
      <c r="E707" s="7"/>
      <c r="F707" s="8"/>
      <c r="G707" s="9">
        <f t="shared" si="35"/>
        <v>0</v>
      </c>
      <c r="H707" s="9">
        <f t="shared" si="37"/>
        <v>0</v>
      </c>
      <c r="I707" s="9">
        <f t="shared" si="36"/>
        <v>0</v>
      </c>
      <c r="K707" s="1"/>
    </row>
    <row r="708" spans="1:11" x14ac:dyDescent="0.4">
      <c r="A708" s="5"/>
      <c r="B708" s="6"/>
      <c r="C708" s="6"/>
      <c r="D708" s="7"/>
      <c r="E708" s="7"/>
      <c r="F708" s="8"/>
      <c r="G708" s="9">
        <f t="shared" si="35"/>
        <v>0</v>
      </c>
      <c r="H708" s="9">
        <f t="shared" si="37"/>
        <v>0</v>
      </c>
      <c r="I708" s="9">
        <f t="shared" si="36"/>
        <v>0</v>
      </c>
      <c r="K708" s="1"/>
    </row>
    <row r="709" spans="1:11" x14ac:dyDescent="0.4">
      <c r="A709" s="5"/>
      <c r="B709" s="6"/>
      <c r="C709" s="6"/>
      <c r="D709" s="7"/>
      <c r="E709" s="7"/>
      <c r="F709" s="8"/>
      <c r="G709" s="9">
        <f t="shared" si="35"/>
        <v>0</v>
      </c>
      <c r="H709" s="9">
        <f t="shared" si="37"/>
        <v>0</v>
      </c>
      <c r="I709" s="9">
        <f t="shared" si="36"/>
        <v>0</v>
      </c>
      <c r="K709" s="1"/>
    </row>
    <row r="710" spans="1:11" x14ac:dyDescent="0.4">
      <c r="A710" s="5"/>
      <c r="B710" s="6"/>
      <c r="C710" s="6"/>
      <c r="D710" s="7"/>
      <c r="E710" s="7"/>
      <c r="F710" s="8"/>
      <c r="G710" s="9">
        <f t="shared" si="35"/>
        <v>0</v>
      </c>
      <c r="H710" s="9">
        <f t="shared" si="37"/>
        <v>0</v>
      </c>
      <c r="I710" s="9">
        <f t="shared" si="36"/>
        <v>0</v>
      </c>
      <c r="K710" s="1"/>
    </row>
    <row r="711" spans="1:11" x14ac:dyDescent="0.4">
      <c r="A711" s="5"/>
      <c r="B711" s="6"/>
      <c r="C711" s="6"/>
      <c r="D711" s="7"/>
      <c r="E711" s="7"/>
      <c r="F711" s="8"/>
      <c r="G711" s="9">
        <f t="shared" si="35"/>
        <v>0</v>
      </c>
      <c r="H711" s="9">
        <f t="shared" si="37"/>
        <v>0</v>
      </c>
      <c r="I711" s="9">
        <f t="shared" si="36"/>
        <v>0</v>
      </c>
      <c r="K711" s="1"/>
    </row>
    <row r="712" spans="1:11" x14ac:dyDescent="0.4">
      <c r="A712" s="5"/>
      <c r="B712" s="6"/>
      <c r="C712" s="6"/>
      <c r="D712" s="7"/>
      <c r="E712" s="7"/>
      <c r="F712" s="8"/>
      <c r="G712" s="9">
        <f t="shared" si="35"/>
        <v>0</v>
      </c>
      <c r="H712" s="9">
        <f t="shared" si="37"/>
        <v>0</v>
      </c>
      <c r="I712" s="9">
        <f t="shared" si="36"/>
        <v>0</v>
      </c>
      <c r="K712" s="1"/>
    </row>
    <row r="713" spans="1:11" x14ac:dyDescent="0.4">
      <c r="A713" s="5"/>
      <c r="B713" s="6"/>
      <c r="C713" s="6"/>
      <c r="D713" s="7"/>
      <c r="E713" s="7"/>
      <c r="F713" s="8"/>
      <c r="G713" s="9">
        <f t="shared" ref="G713:G776" si="38">ROUNDDOWN((D713-E713)/1.1, 0)</f>
        <v>0</v>
      </c>
      <c r="H713" s="9">
        <f t="shared" si="37"/>
        <v>0</v>
      </c>
      <c r="I713" s="9">
        <f t="shared" ref="I713:I776" si="39">IF(F713=1,MIN(H713 * 0.03),0)</f>
        <v>0</v>
      </c>
      <c r="K713" s="1"/>
    </row>
    <row r="714" spans="1:11" x14ac:dyDescent="0.4">
      <c r="A714" s="5"/>
      <c r="B714" s="6"/>
      <c r="C714" s="6"/>
      <c r="D714" s="7"/>
      <c r="E714" s="7"/>
      <c r="F714" s="8"/>
      <c r="G714" s="9">
        <f t="shared" si="38"/>
        <v>0</v>
      </c>
      <c r="H714" s="9">
        <f t="shared" ref="H714:H777" si="40">ROUNDDOWN(G714, -3)</f>
        <v>0</v>
      </c>
      <c r="I714" s="9">
        <f t="shared" si="39"/>
        <v>0</v>
      </c>
      <c r="K714" s="1"/>
    </row>
    <row r="715" spans="1:11" x14ac:dyDescent="0.4">
      <c r="A715" s="5"/>
      <c r="B715" s="6"/>
      <c r="C715" s="6"/>
      <c r="D715" s="7"/>
      <c r="E715" s="7"/>
      <c r="F715" s="8"/>
      <c r="G715" s="9">
        <f t="shared" si="38"/>
        <v>0</v>
      </c>
      <c r="H715" s="9">
        <f t="shared" si="40"/>
        <v>0</v>
      </c>
      <c r="I715" s="9">
        <f t="shared" si="39"/>
        <v>0</v>
      </c>
      <c r="K715" s="1"/>
    </row>
    <row r="716" spans="1:11" x14ac:dyDescent="0.4">
      <c r="A716" s="5"/>
      <c r="B716" s="6"/>
      <c r="C716" s="6"/>
      <c r="D716" s="7"/>
      <c r="E716" s="7"/>
      <c r="F716" s="8"/>
      <c r="G716" s="9">
        <f t="shared" si="38"/>
        <v>0</v>
      </c>
      <c r="H716" s="9">
        <f t="shared" si="40"/>
        <v>0</v>
      </c>
      <c r="I716" s="9">
        <f t="shared" si="39"/>
        <v>0</v>
      </c>
      <c r="K716" s="1"/>
    </row>
    <row r="717" spans="1:11" x14ac:dyDescent="0.4">
      <c r="A717" s="5"/>
      <c r="B717" s="6"/>
      <c r="C717" s="6"/>
      <c r="D717" s="7"/>
      <c r="E717" s="7"/>
      <c r="F717" s="8"/>
      <c r="G717" s="9">
        <f t="shared" si="38"/>
        <v>0</v>
      </c>
      <c r="H717" s="9">
        <f t="shared" si="40"/>
        <v>0</v>
      </c>
      <c r="I717" s="9">
        <f t="shared" si="39"/>
        <v>0</v>
      </c>
      <c r="K717" s="1"/>
    </row>
    <row r="718" spans="1:11" x14ac:dyDescent="0.4">
      <c r="A718" s="5"/>
      <c r="B718" s="6"/>
      <c r="C718" s="6"/>
      <c r="D718" s="7"/>
      <c r="E718" s="7"/>
      <c r="F718" s="8"/>
      <c r="G718" s="9">
        <f t="shared" si="38"/>
        <v>0</v>
      </c>
      <c r="H718" s="9">
        <f t="shared" si="40"/>
        <v>0</v>
      </c>
      <c r="I718" s="9">
        <f t="shared" si="39"/>
        <v>0</v>
      </c>
      <c r="K718" s="1"/>
    </row>
    <row r="719" spans="1:11" x14ac:dyDescent="0.4">
      <c r="A719" s="5"/>
      <c r="B719" s="6"/>
      <c r="C719" s="6"/>
      <c r="D719" s="7"/>
      <c r="E719" s="7"/>
      <c r="F719" s="8"/>
      <c r="G719" s="9">
        <f t="shared" si="38"/>
        <v>0</v>
      </c>
      <c r="H719" s="9">
        <f t="shared" si="40"/>
        <v>0</v>
      </c>
      <c r="I719" s="9">
        <f t="shared" si="39"/>
        <v>0</v>
      </c>
      <c r="K719" s="1"/>
    </row>
    <row r="720" spans="1:11" x14ac:dyDescent="0.4">
      <c r="A720" s="5"/>
      <c r="B720" s="6"/>
      <c r="C720" s="6"/>
      <c r="D720" s="7"/>
      <c r="E720" s="7"/>
      <c r="F720" s="8"/>
      <c r="G720" s="9">
        <f t="shared" si="38"/>
        <v>0</v>
      </c>
      <c r="H720" s="9">
        <f t="shared" si="40"/>
        <v>0</v>
      </c>
      <c r="I720" s="9">
        <f t="shared" si="39"/>
        <v>0</v>
      </c>
      <c r="K720" s="1"/>
    </row>
    <row r="721" spans="1:11" x14ac:dyDescent="0.4">
      <c r="A721" s="5"/>
      <c r="B721" s="6"/>
      <c r="C721" s="6"/>
      <c r="D721" s="7"/>
      <c r="E721" s="7"/>
      <c r="F721" s="8"/>
      <c r="G721" s="9">
        <f t="shared" si="38"/>
        <v>0</v>
      </c>
      <c r="H721" s="9">
        <f t="shared" si="40"/>
        <v>0</v>
      </c>
      <c r="I721" s="9">
        <f t="shared" si="39"/>
        <v>0</v>
      </c>
      <c r="K721" s="1"/>
    </row>
    <row r="722" spans="1:11" x14ac:dyDescent="0.4">
      <c r="A722" s="5"/>
      <c r="B722" s="6"/>
      <c r="C722" s="6"/>
      <c r="D722" s="7"/>
      <c r="E722" s="7"/>
      <c r="F722" s="8"/>
      <c r="G722" s="9">
        <f t="shared" si="38"/>
        <v>0</v>
      </c>
      <c r="H722" s="9">
        <f t="shared" si="40"/>
        <v>0</v>
      </c>
      <c r="I722" s="9">
        <f t="shared" si="39"/>
        <v>0</v>
      </c>
      <c r="K722" s="1"/>
    </row>
    <row r="723" spans="1:11" x14ac:dyDescent="0.4">
      <c r="A723" s="5"/>
      <c r="B723" s="6"/>
      <c r="C723" s="6"/>
      <c r="D723" s="7"/>
      <c r="E723" s="7"/>
      <c r="F723" s="8"/>
      <c r="G723" s="9">
        <f t="shared" si="38"/>
        <v>0</v>
      </c>
      <c r="H723" s="9">
        <f t="shared" si="40"/>
        <v>0</v>
      </c>
      <c r="I723" s="9">
        <f t="shared" si="39"/>
        <v>0</v>
      </c>
      <c r="K723" s="1"/>
    </row>
    <row r="724" spans="1:11" x14ac:dyDescent="0.4">
      <c r="A724" s="5"/>
      <c r="B724" s="6"/>
      <c r="C724" s="6"/>
      <c r="D724" s="7"/>
      <c r="E724" s="7"/>
      <c r="F724" s="8"/>
      <c r="G724" s="9">
        <f t="shared" si="38"/>
        <v>0</v>
      </c>
      <c r="H724" s="9">
        <f t="shared" si="40"/>
        <v>0</v>
      </c>
      <c r="I724" s="9">
        <f t="shared" si="39"/>
        <v>0</v>
      </c>
      <c r="K724" s="1"/>
    </row>
    <row r="725" spans="1:11" x14ac:dyDescent="0.4">
      <c r="A725" s="5"/>
      <c r="B725" s="6"/>
      <c r="C725" s="6"/>
      <c r="D725" s="7"/>
      <c r="E725" s="7"/>
      <c r="F725" s="8"/>
      <c r="G725" s="9">
        <f t="shared" si="38"/>
        <v>0</v>
      </c>
      <c r="H725" s="9">
        <f t="shared" si="40"/>
        <v>0</v>
      </c>
      <c r="I725" s="9">
        <f t="shared" si="39"/>
        <v>0</v>
      </c>
      <c r="K725" s="1"/>
    </row>
    <row r="726" spans="1:11" x14ac:dyDescent="0.4">
      <c r="A726" s="5"/>
      <c r="B726" s="6"/>
      <c r="C726" s="6"/>
      <c r="D726" s="7"/>
      <c r="E726" s="7"/>
      <c r="F726" s="8"/>
      <c r="G726" s="9">
        <f t="shared" si="38"/>
        <v>0</v>
      </c>
      <c r="H726" s="9">
        <f t="shared" si="40"/>
        <v>0</v>
      </c>
      <c r="I726" s="9">
        <f t="shared" si="39"/>
        <v>0</v>
      </c>
      <c r="K726" s="1"/>
    </row>
    <row r="727" spans="1:11" x14ac:dyDescent="0.4">
      <c r="A727" s="5"/>
      <c r="B727" s="6"/>
      <c r="C727" s="6"/>
      <c r="D727" s="7"/>
      <c r="E727" s="7"/>
      <c r="F727" s="8"/>
      <c r="G727" s="9">
        <f t="shared" si="38"/>
        <v>0</v>
      </c>
      <c r="H727" s="9">
        <f t="shared" si="40"/>
        <v>0</v>
      </c>
      <c r="I727" s="9">
        <f t="shared" si="39"/>
        <v>0</v>
      </c>
      <c r="K727" s="1"/>
    </row>
    <row r="728" spans="1:11" x14ac:dyDescent="0.4">
      <c r="A728" s="5"/>
      <c r="B728" s="6"/>
      <c r="C728" s="6"/>
      <c r="D728" s="7"/>
      <c r="E728" s="7"/>
      <c r="F728" s="8"/>
      <c r="G728" s="9">
        <f t="shared" si="38"/>
        <v>0</v>
      </c>
      <c r="H728" s="9">
        <f t="shared" si="40"/>
        <v>0</v>
      </c>
      <c r="I728" s="9">
        <f t="shared" si="39"/>
        <v>0</v>
      </c>
      <c r="K728" s="1"/>
    </row>
    <row r="729" spans="1:11" x14ac:dyDescent="0.4">
      <c r="A729" s="5"/>
      <c r="B729" s="6"/>
      <c r="C729" s="6"/>
      <c r="D729" s="7"/>
      <c r="E729" s="7"/>
      <c r="F729" s="8"/>
      <c r="G729" s="9">
        <f t="shared" si="38"/>
        <v>0</v>
      </c>
      <c r="H729" s="9">
        <f t="shared" si="40"/>
        <v>0</v>
      </c>
      <c r="I729" s="9">
        <f t="shared" si="39"/>
        <v>0</v>
      </c>
      <c r="K729" s="1"/>
    </row>
    <row r="730" spans="1:11" x14ac:dyDescent="0.4">
      <c r="A730" s="5"/>
      <c r="B730" s="6"/>
      <c r="C730" s="6"/>
      <c r="D730" s="7"/>
      <c r="E730" s="7"/>
      <c r="F730" s="8"/>
      <c r="G730" s="9">
        <f t="shared" si="38"/>
        <v>0</v>
      </c>
      <c r="H730" s="9">
        <f t="shared" si="40"/>
        <v>0</v>
      </c>
      <c r="I730" s="9">
        <f t="shared" si="39"/>
        <v>0</v>
      </c>
      <c r="K730" s="1"/>
    </row>
    <row r="731" spans="1:11" x14ac:dyDescent="0.4">
      <c r="A731" s="5"/>
      <c r="B731" s="6"/>
      <c r="C731" s="6"/>
      <c r="D731" s="7"/>
      <c r="E731" s="7"/>
      <c r="F731" s="8"/>
      <c r="G731" s="9">
        <f t="shared" si="38"/>
        <v>0</v>
      </c>
      <c r="H731" s="9">
        <f t="shared" si="40"/>
        <v>0</v>
      </c>
      <c r="I731" s="9">
        <f t="shared" si="39"/>
        <v>0</v>
      </c>
      <c r="K731" s="1"/>
    </row>
    <row r="732" spans="1:11" x14ac:dyDescent="0.4">
      <c r="A732" s="5"/>
      <c r="B732" s="6"/>
      <c r="C732" s="6"/>
      <c r="D732" s="7"/>
      <c r="E732" s="7"/>
      <c r="F732" s="8"/>
      <c r="G732" s="9">
        <f t="shared" si="38"/>
        <v>0</v>
      </c>
      <c r="H732" s="9">
        <f t="shared" si="40"/>
        <v>0</v>
      </c>
      <c r="I732" s="9">
        <f t="shared" si="39"/>
        <v>0</v>
      </c>
      <c r="K732" s="1"/>
    </row>
    <row r="733" spans="1:11" x14ac:dyDescent="0.4">
      <c r="A733" s="5"/>
      <c r="B733" s="6"/>
      <c r="C733" s="6"/>
      <c r="D733" s="7"/>
      <c r="E733" s="7"/>
      <c r="F733" s="8"/>
      <c r="G733" s="9">
        <f t="shared" si="38"/>
        <v>0</v>
      </c>
      <c r="H733" s="9">
        <f t="shared" si="40"/>
        <v>0</v>
      </c>
      <c r="I733" s="9">
        <f t="shared" si="39"/>
        <v>0</v>
      </c>
      <c r="K733" s="1"/>
    </row>
    <row r="734" spans="1:11" x14ac:dyDescent="0.4">
      <c r="A734" s="5"/>
      <c r="B734" s="6"/>
      <c r="C734" s="6"/>
      <c r="D734" s="7"/>
      <c r="E734" s="7"/>
      <c r="F734" s="8"/>
      <c r="G734" s="9">
        <f t="shared" si="38"/>
        <v>0</v>
      </c>
      <c r="H734" s="9">
        <f t="shared" si="40"/>
        <v>0</v>
      </c>
      <c r="I734" s="9">
        <f t="shared" si="39"/>
        <v>0</v>
      </c>
      <c r="K734" s="1"/>
    </row>
    <row r="735" spans="1:11" x14ac:dyDescent="0.4">
      <c r="A735" s="5"/>
      <c r="B735" s="6"/>
      <c r="C735" s="6"/>
      <c r="D735" s="7"/>
      <c r="E735" s="7"/>
      <c r="F735" s="8"/>
      <c r="G735" s="9">
        <f t="shared" si="38"/>
        <v>0</v>
      </c>
      <c r="H735" s="9">
        <f t="shared" si="40"/>
        <v>0</v>
      </c>
      <c r="I735" s="9">
        <f t="shared" si="39"/>
        <v>0</v>
      </c>
      <c r="K735" s="1"/>
    </row>
    <row r="736" spans="1:11" x14ac:dyDescent="0.4">
      <c r="A736" s="5"/>
      <c r="B736" s="6"/>
      <c r="C736" s="6"/>
      <c r="D736" s="7"/>
      <c r="E736" s="7"/>
      <c r="F736" s="8"/>
      <c r="G736" s="9">
        <f t="shared" si="38"/>
        <v>0</v>
      </c>
      <c r="H736" s="9">
        <f t="shared" si="40"/>
        <v>0</v>
      </c>
      <c r="I736" s="9">
        <f t="shared" si="39"/>
        <v>0</v>
      </c>
      <c r="K736" s="1"/>
    </row>
    <row r="737" spans="1:11" x14ac:dyDescent="0.4">
      <c r="A737" s="5"/>
      <c r="B737" s="6"/>
      <c r="C737" s="6"/>
      <c r="D737" s="7"/>
      <c r="E737" s="7"/>
      <c r="F737" s="8"/>
      <c r="G737" s="9">
        <f t="shared" si="38"/>
        <v>0</v>
      </c>
      <c r="H737" s="9">
        <f t="shared" si="40"/>
        <v>0</v>
      </c>
      <c r="I737" s="9">
        <f t="shared" si="39"/>
        <v>0</v>
      </c>
      <c r="K737" s="1"/>
    </row>
    <row r="738" spans="1:11" x14ac:dyDescent="0.4">
      <c r="A738" s="5"/>
      <c r="B738" s="6"/>
      <c r="C738" s="6"/>
      <c r="D738" s="7"/>
      <c r="E738" s="7"/>
      <c r="F738" s="8"/>
      <c r="G738" s="9">
        <f t="shared" si="38"/>
        <v>0</v>
      </c>
      <c r="H738" s="9">
        <f t="shared" si="40"/>
        <v>0</v>
      </c>
      <c r="I738" s="9">
        <f t="shared" si="39"/>
        <v>0</v>
      </c>
      <c r="K738" s="1"/>
    </row>
    <row r="739" spans="1:11" x14ac:dyDescent="0.4">
      <c r="A739" s="5"/>
      <c r="B739" s="6"/>
      <c r="C739" s="6"/>
      <c r="D739" s="7"/>
      <c r="E739" s="7"/>
      <c r="F739" s="8"/>
      <c r="G739" s="9">
        <f t="shared" si="38"/>
        <v>0</v>
      </c>
      <c r="H739" s="9">
        <f t="shared" si="40"/>
        <v>0</v>
      </c>
      <c r="I739" s="9">
        <f t="shared" si="39"/>
        <v>0</v>
      </c>
      <c r="K739" s="1"/>
    </row>
    <row r="740" spans="1:11" x14ac:dyDescent="0.4">
      <c r="A740" s="5"/>
      <c r="B740" s="6"/>
      <c r="C740" s="6"/>
      <c r="D740" s="7"/>
      <c r="E740" s="7"/>
      <c r="F740" s="8"/>
      <c r="G740" s="9">
        <f t="shared" si="38"/>
        <v>0</v>
      </c>
      <c r="H740" s="9">
        <f t="shared" si="40"/>
        <v>0</v>
      </c>
      <c r="I740" s="9">
        <f t="shared" si="39"/>
        <v>0</v>
      </c>
      <c r="K740" s="1"/>
    </row>
    <row r="741" spans="1:11" x14ac:dyDescent="0.4">
      <c r="A741" s="5"/>
      <c r="B741" s="6"/>
      <c r="C741" s="6"/>
      <c r="D741" s="7"/>
      <c r="E741" s="7"/>
      <c r="F741" s="8"/>
      <c r="G741" s="9">
        <f t="shared" si="38"/>
        <v>0</v>
      </c>
      <c r="H741" s="9">
        <f t="shared" si="40"/>
        <v>0</v>
      </c>
      <c r="I741" s="9">
        <f t="shared" si="39"/>
        <v>0</v>
      </c>
      <c r="K741" s="1"/>
    </row>
    <row r="742" spans="1:11" x14ac:dyDescent="0.4">
      <c r="A742" s="5"/>
      <c r="B742" s="6"/>
      <c r="C742" s="6"/>
      <c r="D742" s="7"/>
      <c r="E742" s="7"/>
      <c r="F742" s="8"/>
      <c r="G742" s="9">
        <f t="shared" si="38"/>
        <v>0</v>
      </c>
      <c r="H742" s="9">
        <f t="shared" si="40"/>
        <v>0</v>
      </c>
      <c r="I742" s="9">
        <f t="shared" si="39"/>
        <v>0</v>
      </c>
      <c r="K742" s="1"/>
    </row>
    <row r="743" spans="1:11" x14ac:dyDescent="0.4">
      <c r="A743" s="5"/>
      <c r="B743" s="6"/>
      <c r="C743" s="6"/>
      <c r="D743" s="7"/>
      <c r="E743" s="7"/>
      <c r="F743" s="8"/>
      <c r="G743" s="9">
        <f t="shared" si="38"/>
        <v>0</v>
      </c>
      <c r="H743" s="9">
        <f t="shared" si="40"/>
        <v>0</v>
      </c>
      <c r="I743" s="9">
        <f t="shared" si="39"/>
        <v>0</v>
      </c>
      <c r="K743" s="1"/>
    </row>
    <row r="744" spans="1:11" x14ac:dyDescent="0.4">
      <c r="A744" s="5"/>
      <c r="B744" s="6"/>
      <c r="C744" s="6"/>
      <c r="D744" s="7"/>
      <c r="E744" s="7"/>
      <c r="F744" s="8"/>
      <c r="G744" s="9">
        <f t="shared" si="38"/>
        <v>0</v>
      </c>
      <c r="H744" s="9">
        <f t="shared" si="40"/>
        <v>0</v>
      </c>
      <c r="I744" s="9">
        <f t="shared" si="39"/>
        <v>0</v>
      </c>
      <c r="K744" s="1"/>
    </row>
    <row r="745" spans="1:11" x14ac:dyDescent="0.4">
      <c r="A745" s="5"/>
      <c r="B745" s="6"/>
      <c r="C745" s="6"/>
      <c r="D745" s="7"/>
      <c r="E745" s="7"/>
      <c r="F745" s="8"/>
      <c r="G745" s="9">
        <f t="shared" si="38"/>
        <v>0</v>
      </c>
      <c r="H745" s="9">
        <f t="shared" si="40"/>
        <v>0</v>
      </c>
      <c r="I745" s="9">
        <f t="shared" si="39"/>
        <v>0</v>
      </c>
      <c r="K745" s="1"/>
    </row>
    <row r="746" spans="1:11" x14ac:dyDescent="0.4">
      <c r="A746" s="5"/>
      <c r="B746" s="6"/>
      <c r="C746" s="6"/>
      <c r="D746" s="7"/>
      <c r="E746" s="7"/>
      <c r="F746" s="8"/>
      <c r="G746" s="9">
        <f t="shared" si="38"/>
        <v>0</v>
      </c>
      <c r="H746" s="9">
        <f t="shared" si="40"/>
        <v>0</v>
      </c>
      <c r="I746" s="9">
        <f t="shared" si="39"/>
        <v>0</v>
      </c>
      <c r="K746" s="1"/>
    </row>
    <row r="747" spans="1:11" x14ac:dyDescent="0.4">
      <c r="A747" s="5"/>
      <c r="B747" s="6"/>
      <c r="C747" s="6"/>
      <c r="D747" s="7"/>
      <c r="E747" s="7"/>
      <c r="F747" s="8"/>
      <c r="G747" s="9">
        <f t="shared" si="38"/>
        <v>0</v>
      </c>
      <c r="H747" s="9">
        <f t="shared" si="40"/>
        <v>0</v>
      </c>
      <c r="I747" s="9">
        <f t="shared" si="39"/>
        <v>0</v>
      </c>
      <c r="K747" s="1"/>
    </row>
    <row r="748" spans="1:11" x14ac:dyDescent="0.4">
      <c r="A748" s="5"/>
      <c r="B748" s="6"/>
      <c r="C748" s="6"/>
      <c r="D748" s="7"/>
      <c r="E748" s="7"/>
      <c r="F748" s="8"/>
      <c r="G748" s="9">
        <f t="shared" si="38"/>
        <v>0</v>
      </c>
      <c r="H748" s="9">
        <f t="shared" si="40"/>
        <v>0</v>
      </c>
      <c r="I748" s="9">
        <f t="shared" si="39"/>
        <v>0</v>
      </c>
      <c r="K748" s="1"/>
    </row>
    <row r="749" spans="1:11" x14ac:dyDescent="0.4">
      <c r="A749" s="5"/>
      <c r="B749" s="6"/>
      <c r="C749" s="6"/>
      <c r="D749" s="7"/>
      <c r="E749" s="7"/>
      <c r="F749" s="8"/>
      <c r="G749" s="9">
        <f t="shared" si="38"/>
        <v>0</v>
      </c>
      <c r="H749" s="9">
        <f t="shared" si="40"/>
        <v>0</v>
      </c>
      <c r="I749" s="9">
        <f t="shared" si="39"/>
        <v>0</v>
      </c>
      <c r="K749" s="1"/>
    </row>
    <row r="750" spans="1:11" x14ac:dyDescent="0.4">
      <c r="A750" s="5"/>
      <c r="B750" s="6"/>
      <c r="C750" s="6"/>
      <c r="D750" s="7"/>
      <c r="E750" s="7"/>
      <c r="F750" s="8"/>
      <c r="G750" s="9">
        <f t="shared" si="38"/>
        <v>0</v>
      </c>
      <c r="H750" s="9">
        <f t="shared" si="40"/>
        <v>0</v>
      </c>
      <c r="I750" s="9">
        <f t="shared" si="39"/>
        <v>0</v>
      </c>
      <c r="K750" s="1"/>
    </row>
    <row r="751" spans="1:11" x14ac:dyDescent="0.4">
      <c r="A751" s="5"/>
      <c r="B751" s="6"/>
      <c r="C751" s="6"/>
      <c r="D751" s="7"/>
      <c r="E751" s="7"/>
      <c r="F751" s="8"/>
      <c r="G751" s="9">
        <f t="shared" si="38"/>
        <v>0</v>
      </c>
      <c r="H751" s="9">
        <f t="shared" si="40"/>
        <v>0</v>
      </c>
      <c r="I751" s="9">
        <f t="shared" si="39"/>
        <v>0</v>
      </c>
      <c r="K751" s="1"/>
    </row>
    <row r="752" spans="1:11" x14ac:dyDescent="0.4">
      <c r="A752" s="5"/>
      <c r="B752" s="6"/>
      <c r="C752" s="6"/>
      <c r="D752" s="7"/>
      <c r="E752" s="7"/>
      <c r="F752" s="8"/>
      <c r="G752" s="9">
        <f t="shared" si="38"/>
        <v>0</v>
      </c>
      <c r="H752" s="9">
        <f t="shared" si="40"/>
        <v>0</v>
      </c>
      <c r="I752" s="9">
        <f t="shared" si="39"/>
        <v>0</v>
      </c>
      <c r="K752" s="1"/>
    </row>
    <row r="753" spans="1:11" x14ac:dyDescent="0.4">
      <c r="A753" s="5"/>
      <c r="B753" s="6"/>
      <c r="C753" s="6"/>
      <c r="D753" s="7"/>
      <c r="E753" s="7"/>
      <c r="F753" s="8"/>
      <c r="G753" s="9">
        <f t="shared" si="38"/>
        <v>0</v>
      </c>
      <c r="H753" s="9">
        <f t="shared" si="40"/>
        <v>0</v>
      </c>
      <c r="I753" s="9">
        <f t="shared" si="39"/>
        <v>0</v>
      </c>
      <c r="K753" s="1"/>
    </row>
    <row r="754" spans="1:11" x14ac:dyDescent="0.4">
      <c r="A754" s="5"/>
      <c r="B754" s="6"/>
      <c r="C754" s="6"/>
      <c r="D754" s="7"/>
      <c r="E754" s="7"/>
      <c r="F754" s="8"/>
      <c r="G754" s="9">
        <f t="shared" si="38"/>
        <v>0</v>
      </c>
      <c r="H754" s="9">
        <f t="shared" si="40"/>
        <v>0</v>
      </c>
      <c r="I754" s="9">
        <f t="shared" si="39"/>
        <v>0</v>
      </c>
      <c r="K754" s="1"/>
    </row>
    <row r="755" spans="1:11" x14ac:dyDescent="0.4">
      <c r="A755" s="5"/>
      <c r="B755" s="6"/>
      <c r="C755" s="6"/>
      <c r="D755" s="7"/>
      <c r="E755" s="7"/>
      <c r="F755" s="8"/>
      <c r="G755" s="9">
        <f t="shared" si="38"/>
        <v>0</v>
      </c>
      <c r="H755" s="9">
        <f t="shared" si="40"/>
        <v>0</v>
      </c>
      <c r="I755" s="9">
        <f t="shared" si="39"/>
        <v>0</v>
      </c>
      <c r="K755" s="1"/>
    </row>
    <row r="756" spans="1:11" x14ac:dyDescent="0.4">
      <c r="A756" s="5"/>
      <c r="B756" s="6"/>
      <c r="C756" s="6"/>
      <c r="D756" s="7"/>
      <c r="E756" s="7"/>
      <c r="F756" s="8"/>
      <c r="G756" s="9">
        <f t="shared" si="38"/>
        <v>0</v>
      </c>
      <c r="H756" s="9">
        <f t="shared" si="40"/>
        <v>0</v>
      </c>
      <c r="I756" s="9">
        <f t="shared" si="39"/>
        <v>0</v>
      </c>
      <c r="K756" s="1"/>
    </row>
    <row r="757" spans="1:11" x14ac:dyDescent="0.4">
      <c r="A757" s="5"/>
      <c r="B757" s="6"/>
      <c r="C757" s="6"/>
      <c r="D757" s="7"/>
      <c r="E757" s="7"/>
      <c r="F757" s="8"/>
      <c r="G757" s="9">
        <f t="shared" si="38"/>
        <v>0</v>
      </c>
      <c r="H757" s="9">
        <f t="shared" si="40"/>
        <v>0</v>
      </c>
      <c r="I757" s="9">
        <f t="shared" si="39"/>
        <v>0</v>
      </c>
      <c r="K757" s="1"/>
    </row>
    <row r="758" spans="1:11" x14ac:dyDescent="0.4">
      <c r="A758" s="5"/>
      <c r="B758" s="6"/>
      <c r="C758" s="6"/>
      <c r="D758" s="7"/>
      <c r="E758" s="7"/>
      <c r="F758" s="8"/>
      <c r="G758" s="9">
        <f t="shared" si="38"/>
        <v>0</v>
      </c>
      <c r="H758" s="9">
        <f t="shared" si="40"/>
        <v>0</v>
      </c>
      <c r="I758" s="9">
        <f t="shared" si="39"/>
        <v>0</v>
      </c>
      <c r="K758" s="1"/>
    </row>
    <row r="759" spans="1:11" x14ac:dyDescent="0.4">
      <c r="A759" s="5"/>
      <c r="B759" s="6"/>
      <c r="C759" s="6"/>
      <c r="D759" s="7"/>
      <c r="E759" s="7"/>
      <c r="F759" s="8"/>
      <c r="G759" s="9">
        <f t="shared" si="38"/>
        <v>0</v>
      </c>
      <c r="H759" s="9">
        <f t="shared" si="40"/>
        <v>0</v>
      </c>
      <c r="I759" s="9">
        <f t="shared" si="39"/>
        <v>0</v>
      </c>
      <c r="K759" s="1"/>
    </row>
    <row r="760" spans="1:11" x14ac:dyDescent="0.4">
      <c r="A760" s="5"/>
      <c r="B760" s="6"/>
      <c r="C760" s="6"/>
      <c r="D760" s="7"/>
      <c r="E760" s="7"/>
      <c r="F760" s="8"/>
      <c r="G760" s="9">
        <f t="shared" si="38"/>
        <v>0</v>
      </c>
      <c r="H760" s="9">
        <f t="shared" si="40"/>
        <v>0</v>
      </c>
      <c r="I760" s="9">
        <f t="shared" si="39"/>
        <v>0</v>
      </c>
      <c r="K760" s="1"/>
    </row>
    <row r="761" spans="1:11" x14ac:dyDescent="0.4">
      <c r="A761" s="5"/>
      <c r="B761" s="6"/>
      <c r="C761" s="6"/>
      <c r="D761" s="7"/>
      <c r="E761" s="7"/>
      <c r="F761" s="8"/>
      <c r="G761" s="9">
        <f t="shared" si="38"/>
        <v>0</v>
      </c>
      <c r="H761" s="9">
        <f t="shared" si="40"/>
        <v>0</v>
      </c>
      <c r="I761" s="9">
        <f t="shared" si="39"/>
        <v>0</v>
      </c>
      <c r="K761" s="1"/>
    </row>
    <row r="762" spans="1:11" x14ac:dyDescent="0.4">
      <c r="A762" s="5"/>
      <c r="B762" s="6"/>
      <c r="C762" s="6"/>
      <c r="D762" s="7"/>
      <c r="E762" s="7"/>
      <c r="F762" s="8"/>
      <c r="G762" s="9">
        <f t="shared" si="38"/>
        <v>0</v>
      </c>
      <c r="H762" s="9">
        <f t="shared" si="40"/>
        <v>0</v>
      </c>
      <c r="I762" s="9">
        <f t="shared" si="39"/>
        <v>0</v>
      </c>
      <c r="K762" s="1"/>
    </row>
    <row r="763" spans="1:11" x14ac:dyDescent="0.4">
      <c r="A763" s="5"/>
      <c r="B763" s="6"/>
      <c r="C763" s="6"/>
      <c r="D763" s="7"/>
      <c r="E763" s="7"/>
      <c r="F763" s="8"/>
      <c r="G763" s="9">
        <f t="shared" si="38"/>
        <v>0</v>
      </c>
      <c r="H763" s="9">
        <f t="shared" si="40"/>
        <v>0</v>
      </c>
      <c r="I763" s="9">
        <f t="shared" si="39"/>
        <v>0</v>
      </c>
      <c r="K763" s="1"/>
    </row>
    <row r="764" spans="1:11" x14ac:dyDescent="0.4">
      <c r="A764" s="5"/>
      <c r="B764" s="6"/>
      <c r="C764" s="6"/>
      <c r="D764" s="7"/>
      <c r="E764" s="7"/>
      <c r="F764" s="8"/>
      <c r="G764" s="9">
        <f t="shared" si="38"/>
        <v>0</v>
      </c>
      <c r="H764" s="9">
        <f t="shared" si="40"/>
        <v>0</v>
      </c>
      <c r="I764" s="9">
        <f t="shared" si="39"/>
        <v>0</v>
      </c>
      <c r="K764" s="1"/>
    </row>
    <row r="765" spans="1:11" x14ac:dyDescent="0.4">
      <c r="A765" s="5"/>
      <c r="B765" s="6"/>
      <c r="C765" s="6"/>
      <c r="D765" s="7"/>
      <c r="E765" s="7"/>
      <c r="F765" s="8"/>
      <c r="G765" s="9">
        <f t="shared" si="38"/>
        <v>0</v>
      </c>
      <c r="H765" s="9">
        <f t="shared" si="40"/>
        <v>0</v>
      </c>
      <c r="I765" s="9">
        <f t="shared" si="39"/>
        <v>0</v>
      </c>
      <c r="K765" s="1"/>
    </row>
    <row r="766" spans="1:11" x14ac:dyDescent="0.4">
      <c r="A766" s="5"/>
      <c r="B766" s="6"/>
      <c r="C766" s="6"/>
      <c r="D766" s="7"/>
      <c r="E766" s="7"/>
      <c r="F766" s="8"/>
      <c r="G766" s="9">
        <f t="shared" si="38"/>
        <v>0</v>
      </c>
      <c r="H766" s="9">
        <f t="shared" si="40"/>
        <v>0</v>
      </c>
      <c r="I766" s="9">
        <f t="shared" si="39"/>
        <v>0</v>
      </c>
      <c r="K766" s="1"/>
    </row>
    <row r="767" spans="1:11" x14ac:dyDescent="0.4">
      <c r="A767" s="5"/>
      <c r="B767" s="6"/>
      <c r="C767" s="6"/>
      <c r="D767" s="7"/>
      <c r="E767" s="7"/>
      <c r="F767" s="8"/>
      <c r="G767" s="9">
        <f t="shared" si="38"/>
        <v>0</v>
      </c>
      <c r="H767" s="9">
        <f t="shared" si="40"/>
        <v>0</v>
      </c>
      <c r="I767" s="9">
        <f t="shared" si="39"/>
        <v>0</v>
      </c>
      <c r="K767" s="1"/>
    </row>
    <row r="768" spans="1:11" x14ac:dyDescent="0.4">
      <c r="A768" s="5"/>
      <c r="B768" s="6"/>
      <c r="C768" s="6"/>
      <c r="D768" s="7"/>
      <c r="E768" s="7"/>
      <c r="F768" s="8"/>
      <c r="G768" s="9">
        <f t="shared" si="38"/>
        <v>0</v>
      </c>
      <c r="H768" s="9">
        <f t="shared" si="40"/>
        <v>0</v>
      </c>
      <c r="I768" s="9">
        <f t="shared" si="39"/>
        <v>0</v>
      </c>
      <c r="K768" s="1"/>
    </row>
    <row r="769" spans="1:11" x14ac:dyDescent="0.4">
      <c r="A769" s="5"/>
      <c r="B769" s="6"/>
      <c r="C769" s="6"/>
      <c r="D769" s="7"/>
      <c r="E769" s="7"/>
      <c r="F769" s="8"/>
      <c r="G769" s="9">
        <f t="shared" si="38"/>
        <v>0</v>
      </c>
      <c r="H769" s="9">
        <f t="shared" si="40"/>
        <v>0</v>
      </c>
      <c r="I769" s="9">
        <f t="shared" si="39"/>
        <v>0</v>
      </c>
      <c r="K769" s="1"/>
    </row>
    <row r="770" spans="1:11" x14ac:dyDescent="0.4">
      <c r="A770" s="5"/>
      <c r="B770" s="6"/>
      <c r="C770" s="6"/>
      <c r="D770" s="7"/>
      <c r="E770" s="7"/>
      <c r="F770" s="8"/>
      <c r="G770" s="9">
        <f t="shared" si="38"/>
        <v>0</v>
      </c>
      <c r="H770" s="9">
        <f t="shared" si="40"/>
        <v>0</v>
      </c>
      <c r="I770" s="9">
        <f t="shared" si="39"/>
        <v>0</v>
      </c>
      <c r="K770" s="1"/>
    </row>
    <row r="771" spans="1:11" x14ac:dyDescent="0.4">
      <c r="A771" s="5"/>
      <c r="B771" s="6"/>
      <c r="C771" s="6"/>
      <c r="D771" s="7"/>
      <c r="E771" s="7"/>
      <c r="F771" s="8"/>
      <c r="G771" s="9">
        <f t="shared" si="38"/>
        <v>0</v>
      </c>
      <c r="H771" s="9">
        <f t="shared" si="40"/>
        <v>0</v>
      </c>
      <c r="I771" s="9">
        <f t="shared" si="39"/>
        <v>0</v>
      </c>
      <c r="K771" s="1"/>
    </row>
    <row r="772" spans="1:11" x14ac:dyDescent="0.4">
      <c r="A772" s="5"/>
      <c r="B772" s="6"/>
      <c r="C772" s="6"/>
      <c r="D772" s="7"/>
      <c r="E772" s="7"/>
      <c r="F772" s="8"/>
      <c r="G772" s="9">
        <f t="shared" si="38"/>
        <v>0</v>
      </c>
      <c r="H772" s="9">
        <f t="shared" si="40"/>
        <v>0</v>
      </c>
      <c r="I772" s="9">
        <f t="shared" si="39"/>
        <v>0</v>
      </c>
      <c r="K772" s="1"/>
    </row>
    <row r="773" spans="1:11" x14ac:dyDescent="0.4">
      <c r="A773" s="5"/>
      <c r="B773" s="6"/>
      <c r="C773" s="6"/>
      <c r="D773" s="7"/>
      <c r="E773" s="7"/>
      <c r="F773" s="8"/>
      <c r="G773" s="9">
        <f t="shared" si="38"/>
        <v>0</v>
      </c>
      <c r="H773" s="9">
        <f t="shared" si="40"/>
        <v>0</v>
      </c>
      <c r="I773" s="9">
        <f t="shared" si="39"/>
        <v>0</v>
      </c>
      <c r="K773" s="1"/>
    </row>
    <row r="774" spans="1:11" x14ac:dyDescent="0.4">
      <c r="A774" s="5"/>
      <c r="B774" s="6"/>
      <c r="C774" s="6"/>
      <c r="D774" s="7"/>
      <c r="E774" s="7"/>
      <c r="F774" s="8"/>
      <c r="G774" s="9">
        <f t="shared" si="38"/>
        <v>0</v>
      </c>
      <c r="H774" s="9">
        <f t="shared" si="40"/>
        <v>0</v>
      </c>
      <c r="I774" s="9">
        <f t="shared" si="39"/>
        <v>0</v>
      </c>
      <c r="K774" s="1"/>
    </row>
    <row r="775" spans="1:11" x14ac:dyDescent="0.4">
      <c r="A775" s="5"/>
      <c r="B775" s="6"/>
      <c r="C775" s="6"/>
      <c r="D775" s="7"/>
      <c r="E775" s="7"/>
      <c r="F775" s="8"/>
      <c r="G775" s="9">
        <f t="shared" si="38"/>
        <v>0</v>
      </c>
      <c r="H775" s="9">
        <f t="shared" si="40"/>
        <v>0</v>
      </c>
      <c r="I775" s="9">
        <f t="shared" si="39"/>
        <v>0</v>
      </c>
      <c r="K775" s="1"/>
    </row>
    <row r="776" spans="1:11" x14ac:dyDescent="0.4">
      <c r="A776" s="5"/>
      <c r="B776" s="6"/>
      <c r="C776" s="6"/>
      <c r="D776" s="7"/>
      <c r="E776" s="7"/>
      <c r="F776" s="8"/>
      <c r="G776" s="9">
        <f t="shared" si="38"/>
        <v>0</v>
      </c>
      <c r="H776" s="9">
        <f t="shared" si="40"/>
        <v>0</v>
      </c>
      <c r="I776" s="9">
        <f t="shared" si="39"/>
        <v>0</v>
      </c>
      <c r="K776" s="1"/>
    </row>
    <row r="777" spans="1:11" x14ac:dyDescent="0.4">
      <c r="A777" s="5"/>
      <c r="B777" s="6"/>
      <c r="C777" s="6"/>
      <c r="D777" s="7"/>
      <c r="E777" s="7"/>
      <c r="F777" s="8"/>
      <c r="G777" s="9">
        <f t="shared" ref="G777:G840" si="41">ROUNDDOWN((D777-E777)/1.1, 0)</f>
        <v>0</v>
      </c>
      <c r="H777" s="9">
        <f t="shared" si="40"/>
        <v>0</v>
      </c>
      <c r="I777" s="9">
        <f t="shared" ref="I777:I840" si="42">IF(F777=1,MIN(H777 * 0.03),0)</f>
        <v>0</v>
      </c>
      <c r="K777" s="1"/>
    </row>
    <row r="778" spans="1:11" x14ac:dyDescent="0.4">
      <c r="A778" s="5"/>
      <c r="B778" s="6"/>
      <c r="C778" s="6"/>
      <c r="D778" s="7"/>
      <c r="E778" s="7"/>
      <c r="F778" s="8"/>
      <c r="G778" s="9">
        <f t="shared" si="41"/>
        <v>0</v>
      </c>
      <c r="H778" s="9">
        <f t="shared" ref="H778:H841" si="43">ROUNDDOWN(G778, -3)</f>
        <v>0</v>
      </c>
      <c r="I778" s="9">
        <f t="shared" si="42"/>
        <v>0</v>
      </c>
      <c r="K778" s="1"/>
    </row>
    <row r="779" spans="1:11" x14ac:dyDescent="0.4">
      <c r="A779" s="5"/>
      <c r="B779" s="6"/>
      <c r="C779" s="6"/>
      <c r="D779" s="7"/>
      <c r="E779" s="7"/>
      <c r="F779" s="8"/>
      <c r="G779" s="9">
        <f t="shared" si="41"/>
        <v>0</v>
      </c>
      <c r="H779" s="9">
        <f t="shared" si="43"/>
        <v>0</v>
      </c>
      <c r="I779" s="9">
        <f t="shared" si="42"/>
        <v>0</v>
      </c>
      <c r="K779" s="1"/>
    </row>
    <row r="780" spans="1:11" x14ac:dyDescent="0.4">
      <c r="A780" s="5"/>
      <c r="B780" s="6"/>
      <c r="C780" s="6"/>
      <c r="D780" s="7"/>
      <c r="E780" s="7"/>
      <c r="F780" s="8"/>
      <c r="G780" s="9">
        <f t="shared" si="41"/>
        <v>0</v>
      </c>
      <c r="H780" s="9">
        <f t="shared" si="43"/>
        <v>0</v>
      </c>
      <c r="I780" s="9">
        <f t="shared" si="42"/>
        <v>0</v>
      </c>
      <c r="K780" s="1"/>
    </row>
    <row r="781" spans="1:11" x14ac:dyDescent="0.4">
      <c r="A781" s="5"/>
      <c r="B781" s="6"/>
      <c r="C781" s="6"/>
      <c r="D781" s="7"/>
      <c r="E781" s="7"/>
      <c r="F781" s="8"/>
      <c r="G781" s="9">
        <f t="shared" si="41"/>
        <v>0</v>
      </c>
      <c r="H781" s="9">
        <f t="shared" si="43"/>
        <v>0</v>
      </c>
      <c r="I781" s="9">
        <f t="shared" si="42"/>
        <v>0</v>
      </c>
      <c r="K781" s="1"/>
    </row>
    <row r="782" spans="1:11" x14ac:dyDescent="0.4">
      <c r="A782" s="5"/>
      <c r="B782" s="6"/>
      <c r="C782" s="6"/>
      <c r="D782" s="7"/>
      <c r="E782" s="7"/>
      <c r="F782" s="8"/>
      <c r="G782" s="9">
        <f t="shared" si="41"/>
        <v>0</v>
      </c>
      <c r="H782" s="9">
        <f t="shared" si="43"/>
        <v>0</v>
      </c>
      <c r="I782" s="9">
        <f t="shared" si="42"/>
        <v>0</v>
      </c>
      <c r="K782" s="1"/>
    </row>
    <row r="783" spans="1:11" x14ac:dyDescent="0.4">
      <c r="A783" s="5"/>
      <c r="B783" s="6"/>
      <c r="C783" s="6"/>
      <c r="D783" s="7"/>
      <c r="E783" s="7"/>
      <c r="F783" s="8"/>
      <c r="G783" s="9">
        <f t="shared" si="41"/>
        <v>0</v>
      </c>
      <c r="H783" s="9">
        <f t="shared" si="43"/>
        <v>0</v>
      </c>
      <c r="I783" s="9">
        <f t="shared" si="42"/>
        <v>0</v>
      </c>
      <c r="K783" s="1"/>
    </row>
    <row r="784" spans="1:11" x14ac:dyDescent="0.4">
      <c r="A784" s="5"/>
      <c r="B784" s="6"/>
      <c r="C784" s="6"/>
      <c r="D784" s="7"/>
      <c r="E784" s="7"/>
      <c r="F784" s="8"/>
      <c r="G784" s="9">
        <f t="shared" si="41"/>
        <v>0</v>
      </c>
      <c r="H784" s="9">
        <f t="shared" si="43"/>
        <v>0</v>
      </c>
      <c r="I784" s="9">
        <f t="shared" si="42"/>
        <v>0</v>
      </c>
      <c r="K784" s="1"/>
    </row>
    <row r="785" spans="1:11" x14ac:dyDescent="0.4">
      <c r="A785" s="5"/>
      <c r="B785" s="6"/>
      <c r="C785" s="6"/>
      <c r="D785" s="7"/>
      <c r="E785" s="7"/>
      <c r="F785" s="8"/>
      <c r="G785" s="9">
        <f t="shared" si="41"/>
        <v>0</v>
      </c>
      <c r="H785" s="9">
        <f t="shared" si="43"/>
        <v>0</v>
      </c>
      <c r="I785" s="9">
        <f t="shared" si="42"/>
        <v>0</v>
      </c>
      <c r="K785" s="1"/>
    </row>
    <row r="786" spans="1:11" x14ac:dyDescent="0.4">
      <c r="A786" s="5"/>
      <c r="B786" s="6"/>
      <c r="C786" s="6"/>
      <c r="D786" s="7"/>
      <c r="E786" s="7"/>
      <c r="F786" s="8"/>
      <c r="G786" s="9">
        <f t="shared" si="41"/>
        <v>0</v>
      </c>
      <c r="H786" s="9">
        <f t="shared" si="43"/>
        <v>0</v>
      </c>
      <c r="I786" s="9">
        <f t="shared" si="42"/>
        <v>0</v>
      </c>
      <c r="K786" s="1"/>
    </row>
    <row r="787" spans="1:11" x14ac:dyDescent="0.4">
      <c r="A787" s="5"/>
      <c r="B787" s="6"/>
      <c r="C787" s="6"/>
      <c r="D787" s="7"/>
      <c r="E787" s="7"/>
      <c r="F787" s="8"/>
      <c r="G787" s="9">
        <f t="shared" si="41"/>
        <v>0</v>
      </c>
      <c r="H787" s="9">
        <f t="shared" si="43"/>
        <v>0</v>
      </c>
      <c r="I787" s="9">
        <f t="shared" si="42"/>
        <v>0</v>
      </c>
      <c r="K787" s="1"/>
    </row>
    <row r="788" spans="1:11" x14ac:dyDescent="0.4">
      <c r="A788" s="5"/>
      <c r="B788" s="6"/>
      <c r="C788" s="6"/>
      <c r="D788" s="7"/>
      <c r="E788" s="7"/>
      <c r="F788" s="8"/>
      <c r="G788" s="9">
        <f t="shared" si="41"/>
        <v>0</v>
      </c>
      <c r="H788" s="9">
        <f t="shared" si="43"/>
        <v>0</v>
      </c>
      <c r="I788" s="9">
        <f t="shared" si="42"/>
        <v>0</v>
      </c>
      <c r="K788" s="1"/>
    </row>
    <row r="789" spans="1:11" x14ac:dyDescent="0.4">
      <c r="A789" s="5"/>
      <c r="B789" s="6"/>
      <c r="C789" s="6"/>
      <c r="D789" s="7"/>
      <c r="E789" s="7"/>
      <c r="F789" s="8"/>
      <c r="G789" s="9">
        <f t="shared" si="41"/>
        <v>0</v>
      </c>
      <c r="H789" s="9">
        <f t="shared" si="43"/>
        <v>0</v>
      </c>
      <c r="I789" s="9">
        <f t="shared" si="42"/>
        <v>0</v>
      </c>
      <c r="K789" s="1"/>
    </row>
    <row r="790" spans="1:11" x14ac:dyDescent="0.4">
      <c r="A790" s="5"/>
      <c r="B790" s="6"/>
      <c r="C790" s="6"/>
      <c r="D790" s="7"/>
      <c r="E790" s="7"/>
      <c r="F790" s="8"/>
      <c r="G790" s="9">
        <f t="shared" si="41"/>
        <v>0</v>
      </c>
      <c r="H790" s="9">
        <f t="shared" si="43"/>
        <v>0</v>
      </c>
      <c r="I790" s="9">
        <f t="shared" si="42"/>
        <v>0</v>
      </c>
      <c r="K790" s="1"/>
    </row>
    <row r="791" spans="1:11" x14ac:dyDescent="0.4">
      <c r="A791" s="5"/>
      <c r="B791" s="6"/>
      <c r="C791" s="6"/>
      <c r="D791" s="7"/>
      <c r="E791" s="7"/>
      <c r="F791" s="8"/>
      <c r="G791" s="9">
        <f t="shared" si="41"/>
        <v>0</v>
      </c>
      <c r="H791" s="9">
        <f t="shared" si="43"/>
        <v>0</v>
      </c>
      <c r="I791" s="9">
        <f t="shared" si="42"/>
        <v>0</v>
      </c>
      <c r="K791" s="1"/>
    </row>
    <row r="792" spans="1:11" x14ac:dyDescent="0.4">
      <c r="A792" s="5"/>
      <c r="B792" s="6"/>
      <c r="C792" s="6"/>
      <c r="D792" s="7"/>
      <c r="E792" s="7"/>
      <c r="F792" s="8"/>
      <c r="G792" s="9">
        <f t="shared" si="41"/>
        <v>0</v>
      </c>
      <c r="H792" s="9">
        <f t="shared" si="43"/>
        <v>0</v>
      </c>
      <c r="I792" s="9">
        <f t="shared" si="42"/>
        <v>0</v>
      </c>
      <c r="K792" s="1"/>
    </row>
    <row r="793" spans="1:11" x14ac:dyDescent="0.4">
      <c r="A793" s="5"/>
      <c r="B793" s="6"/>
      <c r="C793" s="6"/>
      <c r="D793" s="7"/>
      <c r="E793" s="7"/>
      <c r="F793" s="8"/>
      <c r="G793" s="9">
        <f t="shared" si="41"/>
        <v>0</v>
      </c>
      <c r="H793" s="9">
        <f t="shared" si="43"/>
        <v>0</v>
      </c>
      <c r="I793" s="9">
        <f t="shared" si="42"/>
        <v>0</v>
      </c>
      <c r="K793" s="1"/>
    </row>
    <row r="794" spans="1:11" x14ac:dyDescent="0.4">
      <c r="A794" s="5"/>
      <c r="B794" s="6"/>
      <c r="C794" s="6"/>
      <c r="D794" s="7"/>
      <c r="E794" s="7"/>
      <c r="F794" s="8"/>
      <c r="G794" s="9">
        <f t="shared" si="41"/>
        <v>0</v>
      </c>
      <c r="H794" s="9">
        <f t="shared" si="43"/>
        <v>0</v>
      </c>
      <c r="I794" s="9">
        <f t="shared" si="42"/>
        <v>0</v>
      </c>
      <c r="K794" s="1"/>
    </row>
    <row r="795" spans="1:11" x14ac:dyDescent="0.4">
      <c r="A795" s="5"/>
      <c r="B795" s="6"/>
      <c r="C795" s="6"/>
      <c r="D795" s="7"/>
      <c r="E795" s="7"/>
      <c r="F795" s="8"/>
      <c r="G795" s="9">
        <f t="shared" si="41"/>
        <v>0</v>
      </c>
      <c r="H795" s="9">
        <f t="shared" si="43"/>
        <v>0</v>
      </c>
      <c r="I795" s="9">
        <f t="shared" si="42"/>
        <v>0</v>
      </c>
      <c r="K795" s="1"/>
    </row>
    <row r="796" spans="1:11" x14ac:dyDescent="0.4">
      <c r="A796" s="5"/>
      <c r="B796" s="6"/>
      <c r="C796" s="6"/>
      <c r="D796" s="7"/>
      <c r="E796" s="7"/>
      <c r="F796" s="8"/>
      <c r="G796" s="9">
        <f t="shared" si="41"/>
        <v>0</v>
      </c>
      <c r="H796" s="9">
        <f t="shared" si="43"/>
        <v>0</v>
      </c>
      <c r="I796" s="9">
        <f t="shared" si="42"/>
        <v>0</v>
      </c>
      <c r="K796" s="1"/>
    </row>
    <row r="797" spans="1:11" x14ac:dyDescent="0.4">
      <c r="A797" s="5"/>
      <c r="B797" s="6"/>
      <c r="C797" s="6"/>
      <c r="D797" s="7"/>
      <c r="E797" s="7"/>
      <c r="F797" s="8"/>
      <c r="G797" s="9">
        <f t="shared" si="41"/>
        <v>0</v>
      </c>
      <c r="H797" s="9">
        <f t="shared" si="43"/>
        <v>0</v>
      </c>
      <c r="I797" s="9">
        <f t="shared" si="42"/>
        <v>0</v>
      </c>
      <c r="K797" s="1"/>
    </row>
    <row r="798" spans="1:11" x14ac:dyDescent="0.4">
      <c r="A798" s="5"/>
      <c r="B798" s="6"/>
      <c r="C798" s="6"/>
      <c r="D798" s="7"/>
      <c r="E798" s="7"/>
      <c r="F798" s="8"/>
      <c r="G798" s="9">
        <f t="shared" si="41"/>
        <v>0</v>
      </c>
      <c r="H798" s="9">
        <f t="shared" si="43"/>
        <v>0</v>
      </c>
      <c r="I798" s="9">
        <f t="shared" si="42"/>
        <v>0</v>
      </c>
      <c r="K798" s="1"/>
    </row>
    <row r="799" spans="1:11" x14ac:dyDescent="0.4">
      <c r="A799" s="5"/>
      <c r="B799" s="6"/>
      <c r="C799" s="6"/>
      <c r="D799" s="7"/>
      <c r="E799" s="7"/>
      <c r="F799" s="8"/>
      <c r="G799" s="9">
        <f t="shared" si="41"/>
        <v>0</v>
      </c>
      <c r="H799" s="9">
        <f t="shared" si="43"/>
        <v>0</v>
      </c>
      <c r="I799" s="9">
        <f t="shared" si="42"/>
        <v>0</v>
      </c>
      <c r="K799" s="1"/>
    </row>
    <row r="800" spans="1:11" x14ac:dyDescent="0.4">
      <c r="A800" s="5"/>
      <c r="B800" s="6"/>
      <c r="C800" s="6"/>
      <c r="D800" s="7"/>
      <c r="E800" s="7"/>
      <c r="F800" s="8"/>
      <c r="G800" s="9">
        <f t="shared" si="41"/>
        <v>0</v>
      </c>
      <c r="H800" s="9">
        <f t="shared" si="43"/>
        <v>0</v>
      </c>
      <c r="I800" s="9">
        <f t="shared" si="42"/>
        <v>0</v>
      </c>
      <c r="K800" s="1"/>
    </row>
    <row r="801" spans="1:11" x14ac:dyDescent="0.4">
      <c r="A801" s="5"/>
      <c r="B801" s="6"/>
      <c r="C801" s="6"/>
      <c r="D801" s="7"/>
      <c r="E801" s="7"/>
      <c r="F801" s="8"/>
      <c r="G801" s="9">
        <f t="shared" si="41"/>
        <v>0</v>
      </c>
      <c r="H801" s="9">
        <f t="shared" si="43"/>
        <v>0</v>
      </c>
      <c r="I801" s="9">
        <f t="shared" si="42"/>
        <v>0</v>
      </c>
      <c r="K801" s="1"/>
    </row>
    <row r="802" spans="1:11" x14ac:dyDescent="0.4">
      <c r="A802" s="5"/>
      <c r="B802" s="6"/>
      <c r="C802" s="6"/>
      <c r="D802" s="7"/>
      <c r="E802" s="7"/>
      <c r="F802" s="8"/>
      <c r="G802" s="9">
        <f t="shared" si="41"/>
        <v>0</v>
      </c>
      <c r="H802" s="9">
        <f t="shared" si="43"/>
        <v>0</v>
      </c>
      <c r="I802" s="9">
        <f t="shared" si="42"/>
        <v>0</v>
      </c>
      <c r="K802" s="1"/>
    </row>
    <row r="803" spans="1:11" x14ac:dyDescent="0.4">
      <c r="A803" s="5"/>
      <c r="B803" s="6"/>
      <c r="C803" s="6"/>
      <c r="D803" s="7"/>
      <c r="E803" s="7"/>
      <c r="F803" s="8"/>
      <c r="G803" s="9">
        <f t="shared" si="41"/>
        <v>0</v>
      </c>
      <c r="H803" s="9">
        <f t="shared" si="43"/>
        <v>0</v>
      </c>
      <c r="I803" s="9">
        <f t="shared" si="42"/>
        <v>0</v>
      </c>
      <c r="K803" s="1"/>
    </row>
    <row r="804" spans="1:11" x14ac:dyDescent="0.4">
      <c r="A804" s="5"/>
      <c r="B804" s="6"/>
      <c r="C804" s="6"/>
      <c r="D804" s="7"/>
      <c r="E804" s="7"/>
      <c r="F804" s="8"/>
      <c r="G804" s="9">
        <f t="shared" si="41"/>
        <v>0</v>
      </c>
      <c r="H804" s="9">
        <f t="shared" si="43"/>
        <v>0</v>
      </c>
      <c r="I804" s="9">
        <f t="shared" si="42"/>
        <v>0</v>
      </c>
      <c r="K804" s="1"/>
    </row>
    <row r="805" spans="1:11" x14ac:dyDescent="0.4">
      <c r="A805" s="5"/>
      <c r="B805" s="6"/>
      <c r="C805" s="6"/>
      <c r="D805" s="7"/>
      <c r="E805" s="7"/>
      <c r="F805" s="8"/>
      <c r="G805" s="9">
        <f t="shared" si="41"/>
        <v>0</v>
      </c>
      <c r="H805" s="9">
        <f t="shared" si="43"/>
        <v>0</v>
      </c>
      <c r="I805" s="9">
        <f t="shared" si="42"/>
        <v>0</v>
      </c>
      <c r="K805" s="1"/>
    </row>
    <row r="806" spans="1:11" x14ac:dyDescent="0.4">
      <c r="A806" s="5"/>
      <c r="B806" s="6"/>
      <c r="C806" s="6"/>
      <c r="D806" s="7"/>
      <c r="E806" s="7"/>
      <c r="F806" s="8"/>
      <c r="G806" s="9">
        <f t="shared" si="41"/>
        <v>0</v>
      </c>
      <c r="H806" s="9">
        <f t="shared" si="43"/>
        <v>0</v>
      </c>
      <c r="I806" s="9">
        <f t="shared" si="42"/>
        <v>0</v>
      </c>
      <c r="K806" s="1"/>
    </row>
    <row r="807" spans="1:11" x14ac:dyDescent="0.4">
      <c r="A807" s="5"/>
      <c r="B807" s="6"/>
      <c r="C807" s="6"/>
      <c r="D807" s="7"/>
      <c r="E807" s="7"/>
      <c r="F807" s="8"/>
      <c r="G807" s="9">
        <f t="shared" si="41"/>
        <v>0</v>
      </c>
      <c r="H807" s="9">
        <f t="shared" si="43"/>
        <v>0</v>
      </c>
      <c r="I807" s="9">
        <f t="shared" si="42"/>
        <v>0</v>
      </c>
      <c r="K807" s="1"/>
    </row>
    <row r="808" spans="1:11" x14ac:dyDescent="0.4">
      <c r="A808" s="5"/>
      <c r="B808" s="6"/>
      <c r="C808" s="6"/>
      <c r="D808" s="7"/>
      <c r="E808" s="7"/>
      <c r="F808" s="8"/>
      <c r="G808" s="9">
        <f t="shared" si="41"/>
        <v>0</v>
      </c>
      <c r="H808" s="9">
        <f t="shared" si="43"/>
        <v>0</v>
      </c>
      <c r="I808" s="9">
        <f t="shared" si="42"/>
        <v>0</v>
      </c>
      <c r="K808" s="1"/>
    </row>
    <row r="809" spans="1:11" x14ac:dyDescent="0.4">
      <c r="A809" s="5"/>
      <c r="B809" s="6"/>
      <c r="C809" s="6"/>
      <c r="D809" s="7"/>
      <c r="E809" s="7"/>
      <c r="F809" s="8"/>
      <c r="G809" s="9">
        <f t="shared" si="41"/>
        <v>0</v>
      </c>
      <c r="H809" s="9">
        <f t="shared" si="43"/>
        <v>0</v>
      </c>
      <c r="I809" s="9">
        <f t="shared" si="42"/>
        <v>0</v>
      </c>
      <c r="K809" s="1"/>
    </row>
    <row r="810" spans="1:11" x14ac:dyDescent="0.4">
      <c r="A810" s="5"/>
      <c r="B810" s="6"/>
      <c r="C810" s="6"/>
      <c r="D810" s="7"/>
      <c r="E810" s="7"/>
      <c r="F810" s="8"/>
      <c r="G810" s="9">
        <f t="shared" si="41"/>
        <v>0</v>
      </c>
      <c r="H810" s="9">
        <f t="shared" si="43"/>
        <v>0</v>
      </c>
      <c r="I810" s="9">
        <f t="shared" si="42"/>
        <v>0</v>
      </c>
      <c r="K810" s="1"/>
    </row>
    <row r="811" spans="1:11" x14ac:dyDescent="0.4">
      <c r="A811" s="5"/>
      <c r="B811" s="6"/>
      <c r="C811" s="6"/>
      <c r="D811" s="7"/>
      <c r="E811" s="7"/>
      <c r="F811" s="8"/>
      <c r="G811" s="9">
        <f t="shared" si="41"/>
        <v>0</v>
      </c>
      <c r="H811" s="9">
        <f t="shared" si="43"/>
        <v>0</v>
      </c>
      <c r="I811" s="9">
        <f t="shared" si="42"/>
        <v>0</v>
      </c>
      <c r="K811" s="1"/>
    </row>
    <row r="812" spans="1:11" x14ac:dyDescent="0.4">
      <c r="A812" s="5"/>
      <c r="B812" s="6"/>
      <c r="C812" s="6"/>
      <c r="D812" s="7"/>
      <c r="E812" s="7"/>
      <c r="F812" s="8"/>
      <c r="G812" s="9">
        <f t="shared" si="41"/>
        <v>0</v>
      </c>
      <c r="H812" s="9">
        <f t="shared" si="43"/>
        <v>0</v>
      </c>
      <c r="I812" s="9">
        <f t="shared" si="42"/>
        <v>0</v>
      </c>
      <c r="K812" s="1"/>
    </row>
    <row r="813" spans="1:11" x14ac:dyDescent="0.4">
      <c r="A813" s="5"/>
      <c r="B813" s="6"/>
      <c r="C813" s="6"/>
      <c r="D813" s="7"/>
      <c r="E813" s="7"/>
      <c r="F813" s="8"/>
      <c r="G813" s="9">
        <f t="shared" si="41"/>
        <v>0</v>
      </c>
      <c r="H813" s="9">
        <f t="shared" si="43"/>
        <v>0</v>
      </c>
      <c r="I813" s="9">
        <f t="shared" si="42"/>
        <v>0</v>
      </c>
      <c r="K813" s="1"/>
    </row>
    <row r="814" spans="1:11" x14ac:dyDescent="0.4">
      <c r="A814" s="5"/>
      <c r="B814" s="6"/>
      <c r="C814" s="6"/>
      <c r="D814" s="7"/>
      <c r="E814" s="7"/>
      <c r="F814" s="8"/>
      <c r="G814" s="9">
        <f t="shared" si="41"/>
        <v>0</v>
      </c>
      <c r="H814" s="9">
        <f t="shared" si="43"/>
        <v>0</v>
      </c>
      <c r="I814" s="9">
        <f t="shared" si="42"/>
        <v>0</v>
      </c>
      <c r="K814" s="1"/>
    </row>
    <row r="815" spans="1:11" x14ac:dyDescent="0.4">
      <c r="A815" s="5"/>
      <c r="B815" s="6"/>
      <c r="C815" s="6"/>
      <c r="D815" s="7"/>
      <c r="E815" s="7"/>
      <c r="F815" s="8"/>
      <c r="G815" s="9">
        <f t="shared" si="41"/>
        <v>0</v>
      </c>
      <c r="H815" s="9">
        <f t="shared" si="43"/>
        <v>0</v>
      </c>
      <c r="I815" s="9">
        <f t="shared" si="42"/>
        <v>0</v>
      </c>
      <c r="K815" s="1"/>
    </row>
    <row r="816" spans="1:11" x14ac:dyDescent="0.4">
      <c r="A816" s="5"/>
      <c r="B816" s="6"/>
      <c r="C816" s="6"/>
      <c r="D816" s="7"/>
      <c r="E816" s="7"/>
      <c r="F816" s="8"/>
      <c r="G816" s="9">
        <f t="shared" si="41"/>
        <v>0</v>
      </c>
      <c r="H816" s="9">
        <f t="shared" si="43"/>
        <v>0</v>
      </c>
      <c r="I816" s="9">
        <f t="shared" si="42"/>
        <v>0</v>
      </c>
      <c r="K816" s="1"/>
    </row>
    <row r="817" spans="1:11" x14ac:dyDescent="0.4">
      <c r="A817" s="5"/>
      <c r="B817" s="6"/>
      <c r="C817" s="6"/>
      <c r="D817" s="7"/>
      <c r="E817" s="7"/>
      <c r="F817" s="8"/>
      <c r="G817" s="9">
        <f t="shared" si="41"/>
        <v>0</v>
      </c>
      <c r="H817" s="9">
        <f t="shared" si="43"/>
        <v>0</v>
      </c>
      <c r="I817" s="9">
        <f t="shared" si="42"/>
        <v>0</v>
      </c>
      <c r="K817" s="1"/>
    </row>
    <row r="818" spans="1:11" x14ac:dyDescent="0.4">
      <c r="A818" s="5"/>
      <c r="B818" s="6"/>
      <c r="C818" s="6"/>
      <c r="D818" s="7"/>
      <c r="E818" s="7"/>
      <c r="F818" s="8"/>
      <c r="G818" s="9">
        <f t="shared" si="41"/>
        <v>0</v>
      </c>
      <c r="H818" s="9">
        <f t="shared" si="43"/>
        <v>0</v>
      </c>
      <c r="I818" s="9">
        <f t="shared" si="42"/>
        <v>0</v>
      </c>
      <c r="K818" s="1"/>
    </row>
    <row r="819" spans="1:11" x14ac:dyDescent="0.4">
      <c r="A819" s="5"/>
      <c r="B819" s="6"/>
      <c r="C819" s="6"/>
      <c r="D819" s="7"/>
      <c r="E819" s="7"/>
      <c r="F819" s="8"/>
      <c r="G819" s="9">
        <f t="shared" si="41"/>
        <v>0</v>
      </c>
      <c r="H819" s="9">
        <f t="shared" si="43"/>
        <v>0</v>
      </c>
      <c r="I819" s="9">
        <f t="shared" si="42"/>
        <v>0</v>
      </c>
      <c r="K819" s="1"/>
    </row>
    <row r="820" spans="1:11" x14ac:dyDescent="0.4">
      <c r="A820" s="5"/>
      <c r="B820" s="6"/>
      <c r="C820" s="6"/>
      <c r="D820" s="7"/>
      <c r="E820" s="7"/>
      <c r="F820" s="8"/>
      <c r="G820" s="9">
        <f t="shared" si="41"/>
        <v>0</v>
      </c>
      <c r="H820" s="9">
        <f t="shared" si="43"/>
        <v>0</v>
      </c>
      <c r="I820" s="9">
        <f t="shared" si="42"/>
        <v>0</v>
      </c>
      <c r="K820" s="1"/>
    </row>
    <row r="821" spans="1:11" x14ac:dyDescent="0.4">
      <c r="A821" s="5"/>
      <c r="B821" s="6"/>
      <c r="C821" s="6"/>
      <c r="D821" s="7"/>
      <c r="E821" s="7"/>
      <c r="F821" s="8"/>
      <c r="G821" s="9">
        <f t="shared" si="41"/>
        <v>0</v>
      </c>
      <c r="H821" s="9">
        <f t="shared" si="43"/>
        <v>0</v>
      </c>
      <c r="I821" s="9">
        <f t="shared" si="42"/>
        <v>0</v>
      </c>
      <c r="K821" s="1"/>
    </row>
    <row r="822" spans="1:11" x14ac:dyDescent="0.4">
      <c r="A822" s="5"/>
      <c r="B822" s="6"/>
      <c r="C822" s="6"/>
      <c r="D822" s="7"/>
      <c r="E822" s="7"/>
      <c r="F822" s="8"/>
      <c r="G822" s="9">
        <f t="shared" si="41"/>
        <v>0</v>
      </c>
      <c r="H822" s="9">
        <f t="shared" si="43"/>
        <v>0</v>
      </c>
      <c r="I822" s="9">
        <f t="shared" si="42"/>
        <v>0</v>
      </c>
      <c r="K822" s="1"/>
    </row>
    <row r="823" spans="1:11" x14ac:dyDescent="0.4">
      <c r="A823" s="5"/>
      <c r="B823" s="6"/>
      <c r="C823" s="6"/>
      <c r="D823" s="7"/>
      <c r="E823" s="7"/>
      <c r="F823" s="8"/>
      <c r="G823" s="9">
        <f t="shared" si="41"/>
        <v>0</v>
      </c>
      <c r="H823" s="9">
        <f t="shared" si="43"/>
        <v>0</v>
      </c>
      <c r="I823" s="9">
        <f t="shared" si="42"/>
        <v>0</v>
      </c>
      <c r="K823" s="1"/>
    </row>
    <row r="824" spans="1:11" x14ac:dyDescent="0.4">
      <c r="A824" s="5"/>
      <c r="B824" s="6"/>
      <c r="C824" s="6"/>
      <c r="D824" s="7"/>
      <c r="E824" s="7"/>
      <c r="F824" s="8"/>
      <c r="G824" s="9">
        <f t="shared" si="41"/>
        <v>0</v>
      </c>
      <c r="H824" s="9">
        <f t="shared" si="43"/>
        <v>0</v>
      </c>
      <c r="I824" s="9">
        <f t="shared" si="42"/>
        <v>0</v>
      </c>
      <c r="K824" s="1"/>
    </row>
    <row r="825" spans="1:11" x14ac:dyDescent="0.4">
      <c r="A825" s="5"/>
      <c r="B825" s="6"/>
      <c r="C825" s="6"/>
      <c r="D825" s="7"/>
      <c r="E825" s="7"/>
      <c r="F825" s="8"/>
      <c r="G825" s="9">
        <f t="shared" si="41"/>
        <v>0</v>
      </c>
      <c r="H825" s="9">
        <f t="shared" si="43"/>
        <v>0</v>
      </c>
      <c r="I825" s="9">
        <f t="shared" si="42"/>
        <v>0</v>
      </c>
      <c r="K825" s="1"/>
    </row>
    <row r="826" spans="1:11" x14ac:dyDescent="0.4">
      <c r="A826" s="5"/>
      <c r="B826" s="6"/>
      <c r="C826" s="6"/>
      <c r="D826" s="7"/>
      <c r="E826" s="7"/>
      <c r="F826" s="8"/>
      <c r="G826" s="9">
        <f t="shared" si="41"/>
        <v>0</v>
      </c>
      <c r="H826" s="9">
        <f t="shared" si="43"/>
        <v>0</v>
      </c>
      <c r="I826" s="9">
        <f t="shared" si="42"/>
        <v>0</v>
      </c>
      <c r="K826" s="1"/>
    </row>
    <row r="827" spans="1:11" x14ac:dyDescent="0.4">
      <c r="A827" s="5"/>
      <c r="B827" s="6"/>
      <c r="C827" s="6"/>
      <c r="D827" s="7"/>
      <c r="E827" s="7"/>
      <c r="F827" s="8"/>
      <c r="G827" s="9">
        <f t="shared" si="41"/>
        <v>0</v>
      </c>
      <c r="H827" s="9">
        <f t="shared" si="43"/>
        <v>0</v>
      </c>
      <c r="I827" s="9">
        <f t="shared" si="42"/>
        <v>0</v>
      </c>
      <c r="K827" s="1"/>
    </row>
    <row r="828" spans="1:11" x14ac:dyDescent="0.4">
      <c r="A828" s="5"/>
      <c r="B828" s="6"/>
      <c r="C828" s="6"/>
      <c r="D828" s="7"/>
      <c r="E828" s="7"/>
      <c r="F828" s="8"/>
      <c r="G828" s="9">
        <f t="shared" si="41"/>
        <v>0</v>
      </c>
      <c r="H828" s="9">
        <f t="shared" si="43"/>
        <v>0</v>
      </c>
      <c r="I828" s="9">
        <f t="shared" si="42"/>
        <v>0</v>
      </c>
      <c r="K828" s="1"/>
    </row>
    <row r="829" spans="1:11" x14ac:dyDescent="0.4">
      <c r="A829" s="5"/>
      <c r="B829" s="6"/>
      <c r="C829" s="6"/>
      <c r="D829" s="7"/>
      <c r="E829" s="7"/>
      <c r="F829" s="8"/>
      <c r="G829" s="9">
        <f t="shared" si="41"/>
        <v>0</v>
      </c>
      <c r="H829" s="9">
        <f t="shared" si="43"/>
        <v>0</v>
      </c>
      <c r="I829" s="9">
        <f t="shared" si="42"/>
        <v>0</v>
      </c>
      <c r="K829" s="1"/>
    </row>
    <row r="830" spans="1:11" x14ac:dyDescent="0.4">
      <c r="A830" s="5"/>
      <c r="B830" s="6"/>
      <c r="C830" s="6"/>
      <c r="D830" s="7"/>
      <c r="E830" s="7"/>
      <c r="F830" s="8"/>
      <c r="G830" s="9">
        <f t="shared" si="41"/>
        <v>0</v>
      </c>
      <c r="H830" s="9">
        <f t="shared" si="43"/>
        <v>0</v>
      </c>
      <c r="I830" s="9">
        <f t="shared" si="42"/>
        <v>0</v>
      </c>
      <c r="K830" s="1"/>
    </row>
    <row r="831" spans="1:11" x14ac:dyDescent="0.4">
      <c r="A831" s="5"/>
      <c r="B831" s="6"/>
      <c r="C831" s="6"/>
      <c r="D831" s="7"/>
      <c r="E831" s="7"/>
      <c r="F831" s="8"/>
      <c r="G831" s="9">
        <f t="shared" si="41"/>
        <v>0</v>
      </c>
      <c r="H831" s="9">
        <f t="shared" si="43"/>
        <v>0</v>
      </c>
      <c r="I831" s="9">
        <f t="shared" si="42"/>
        <v>0</v>
      </c>
      <c r="K831" s="1"/>
    </row>
    <row r="832" spans="1:11" x14ac:dyDescent="0.4">
      <c r="A832" s="5"/>
      <c r="B832" s="6"/>
      <c r="C832" s="6"/>
      <c r="D832" s="7"/>
      <c r="E832" s="7"/>
      <c r="F832" s="8"/>
      <c r="G832" s="9">
        <f t="shared" si="41"/>
        <v>0</v>
      </c>
      <c r="H832" s="9">
        <f t="shared" si="43"/>
        <v>0</v>
      </c>
      <c r="I832" s="9">
        <f t="shared" si="42"/>
        <v>0</v>
      </c>
      <c r="K832" s="1"/>
    </row>
    <row r="833" spans="1:11" x14ac:dyDescent="0.4">
      <c r="A833" s="5"/>
      <c r="B833" s="6"/>
      <c r="C833" s="6"/>
      <c r="D833" s="7"/>
      <c r="E833" s="7"/>
      <c r="F833" s="8"/>
      <c r="G833" s="9">
        <f t="shared" si="41"/>
        <v>0</v>
      </c>
      <c r="H833" s="9">
        <f t="shared" si="43"/>
        <v>0</v>
      </c>
      <c r="I833" s="9">
        <f t="shared" si="42"/>
        <v>0</v>
      </c>
      <c r="K833" s="1"/>
    </row>
    <row r="834" spans="1:11" x14ac:dyDescent="0.4">
      <c r="A834" s="5"/>
      <c r="B834" s="6"/>
      <c r="C834" s="6"/>
      <c r="D834" s="7"/>
      <c r="E834" s="7"/>
      <c r="F834" s="8"/>
      <c r="G834" s="9">
        <f t="shared" si="41"/>
        <v>0</v>
      </c>
      <c r="H834" s="9">
        <f t="shared" si="43"/>
        <v>0</v>
      </c>
      <c r="I834" s="9">
        <f t="shared" si="42"/>
        <v>0</v>
      </c>
      <c r="K834" s="1"/>
    </row>
    <row r="835" spans="1:11" x14ac:dyDescent="0.4">
      <c r="A835" s="5"/>
      <c r="B835" s="6"/>
      <c r="C835" s="6"/>
      <c r="D835" s="7"/>
      <c r="E835" s="7"/>
      <c r="F835" s="8"/>
      <c r="G835" s="9">
        <f t="shared" si="41"/>
        <v>0</v>
      </c>
      <c r="H835" s="9">
        <f t="shared" si="43"/>
        <v>0</v>
      </c>
      <c r="I835" s="9">
        <f t="shared" si="42"/>
        <v>0</v>
      </c>
      <c r="K835" s="1"/>
    </row>
    <row r="836" spans="1:11" x14ac:dyDescent="0.4">
      <c r="A836" s="5"/>
      <c r="B836" s="6"/>
      <c r="C836" s="6"/>
      <c r="D836" s="7"/>
      <c r="E836" s="7"/>
      <c r="F836" s="8"/>
      <c r="G836" s="9">
        <f t="shared" si="41"/>
        <v>0</v>
      </c>
      <c r="H836" s="9">
        <f t="shared" si="43"/>
        <v>0</v>
      </c>
      <c r="I836" s="9">
        <f t="shared" si="42"/>
        <v>0</v>
      </c>
      <c r="K836" s="1"/>
    </row>
    <row r="837" spans="1:11" x14ac:dyDescent="0.4">
      <c r="A837" s="5"/>
      <c r="B837" s="6"/>
      <c r="C837" s="6"/>
      <c r="D837" s="7"/>
      <c r="E837" s="7"/>
      <c r="F837" s="8"/>
      <c r="G837" s="9">
        <f t="shared" si="41"/>
        <v>0</v>
      </c>
      <c r="H837" s="9">
        <f t="shared" si="43"/>
        <v>0</v>
      </c>
      <c r="I837" s="9">
        <f t="shared" si="42"/>
        <v>0</v>
      </c>
      <c r="K837" s="1"/>
    </row>
    <row r="838" spans="1:11" x14ac:dyDescent="0.4">
      <c r="A838" s="5"/>
      <c r="B838" s="6"/>
      <c r="C838" s="6"/>
      <c r="D838" s="7"/>
      <c r="E838" s="7"/>
      <c r="F838" s="8"/>
      <c r="G838" s="9">
        <f t="shared" si="41"/>
        <v>0</v>
      </c>
      <c r="H838" s="9">
        <f t="shared" si="43"/>
        <v>0</v>
      </c>
      <c r="I838" s="9">
        <f t="shared" si="42"/>
        <v>0</v>
      </c>
      <c r="K838" s="1"/>
    </row>
    <row r="839" spans="1:11" x14ac:dyDescent="0.4">
      <c r="A839" s="5"/>
      <c r="B839" s="6"/>
      <c r="C839" s="6"/>
      <c r="D839" s="7"/>
      <c r="E839" s="7"/>
      <c r="F839" s="8"/>
      <c r="G839" s="9">
        <f t="shared" si="41"/>
        <v>0</v>
      </c>
      <c r="H839" s="9">
        <f t="shared" si="43"/>
        <v>0</v>
      </c>
      <c r="I839" s="9">
        <f t="shared" si="42"/>
        <v>0</v>
      </c>
      <c r="K839" s="1"/>
    </row>
    <row r="840" spans="1:11" x14ac:dyDescent="0.4">
      <c r="A840" s="5"/>
      <c r="B840" s="6"/>
      <c r="C840" s="6"/>
      <c r="D840" s="7"/>
      <c r="E840" s="7"/>
      <c r="F840" s="8"/>
      <c r="G840" s="9">
        <f t="shared" si="41"/>
        <v>0</v>
      </c>
      <c r="H840" s="9">
        <f t="shared" si="43"/>
        <v>0</v>
      </c>
      <c r="I840" s="9">
        <f t="shared" si="42"/>
        <v>0</v>
      </c>
      <c r="K840" s="1"/>
    </row>
    <row r="841" spans="1:11" x14ac:dyDescent="0.4">
      <c r="A841" s="5"/>
      <c r="B841" s="6"/>
      <c r="C841" s="6"/>
      <c r="D841" s="7"/>
      <c r="E841" s="7"/>
      <c r="F841" s="8"/>
      <c r="G841" s="9">
        <f t="shared" ref="G841:G904" si="44">ROUNDDOWN((D841-E841)/1.1, 0)</f>
        <v>0</v>
      </c>
      <c r="H841" s="9">
        <f t="shared" si="43"/>
        <v>0</v>
      </c>
      <c r="I841" s="9">
        <f t="shared" ref="I841:I904" si="45">IF(F841=1,MIN(H841 * 0.03),0)</f>
        <v>0</v>
      </c>
      <c r="K841" s="1"/>
    </row>
    <row r="842" spans="1:11" x14ac:dyDescent="0.4">
      <c r="A842" s="5"/>
      <c r="B842" s="6"/>
      <c r="C842" s="6"/>
      <c r="D842" s="7"/>
      <c r="E842" s="7"/>
      <c r="F842" s="8"/>
      <c r="G842" s="9">
        <f t="shared" si="44"/>
        <v>0</v>
      </c>
      <c r="H842" s="9">
        <f t="shared" ref="H842:H905" si="46">ROUNDDOWN(G842, -3)</f>
        <v>0</v>
      </c>
      <c r="I842" s="9">
        <f t="shared" si="45"/>
        <v>0</v>
      </c>
      <c r="K842" s="1"/>
    </row>
    <row r="843" spans="1:11" x14ac:dyDescent="0.4">
      <c r="A843" s="5"/>
      <c r="B843" s="6"/>
      <c r="C843" s="6"/>
      <c r="D843" s="7"/>
      <c r="E843" s="7"/>
      <c r="F843" s="8"/>
      <c r="G843" s="9">
        <f t="shared" si="44"/>
        <v>0</v>
      </c>
      <c r="H843" s="9">
        <f t="shared" si="46"/>
        <v>0</v>
      </c>
      <c r="I843" s="9">
        <f t="shared" si="45"/>
        <v>0</v>
      </c>
      <c r="K843" s="1"/>
    </row>
    <row r="844" spans="1:11" x14ac:dyDescent="0.4">
      <c r="A844" s="5"/>
      <c r="B844" s="6"/>
      <c r="C844" s="6"/>
      <c r="D844" s="7"/>
      <c r="E844" s="7"/>
      <c r="F844" s="8"/>
      <c r="G844" s="9">
        <f t="shared" si="44"/>
        <v>0</v>
      </c>
      <c r="H844" s="9">
        <f t="shared" si="46"/>
        <v>0</v>
      </c>
      <c r="I844" s="9">
        <f t="shared" si="45"/>
        <v>0</v>
      </c>
      <c r="K844" s="1"/>
    </row>
    <row r="845" spans="1:11" x14ac:dyDescent="0.4">
      <c r="A845" s="5"/>
      <c r="B845" s="6"/>
      <c r="C845" s="6"/>
      <c r="D845" s="7"/>
      <c r="E845" s="7"/>
      <c r="F845" s="8"/>
      <c r="G845" s="9">
        <f t="shared" si="44"/>
        <v>0</v>
      </c>
      <c r="H845" s="9">
        <f t="shared" si="46"/>
        <v>0</v>
      </c>
      <c r="I845" s="9">
        <f t="shared" si="45"/>
        <v>0</v>
      </c>
      <c r="K845" s="1"/>
    </row>
    <row r="846" spans="1:11" x14ac:dyDescent="0.4">
      <c r="A846" s="5"/>
      <c r="B846" s="6"/>
      <c r="C846" s="6"/>
      <c r="D846" s="7"/>
      <c r="E846" s="7"/>
      <c r="F846" s="8"/>
      <c r="G846" s="9">
        <f t="shared" si="44"/>
        <v>0</v>
      </c>
      <c r="H846" s="9">
        <f t="shared" si="46"/>
        <v>0</v>
      </c>
      <c r="I846" s="9">
        <f t="shared" si="45"/>
        <v>0</v>
      </c>
      <c r="K846" s="1"/>
    </row>
    <row r="847" spans="1:11" x14ac:dyDescent="0.4">
      <c r="A847" s="5"/>
      <c r="B847" s="6"/>
      <c r="C847" s="6"/>
      <c r="D847" s="7"/>
      <c r="E847" s="7"/>
      <c r="F847" s="8"/>
      <c r="G847" s="9">
        <f t="shared" si="44"/>
        <v>0</v>
      </c>
      <c r="H847" s="9">
        <f t="shared" si="46"/>
        <v>0</v>
      </c>
      <c r="I847" s="9">
        <f t="shared" si="45"/>
        <v>0</v>
      </c>
      <c r="K847" s="1"/>
    </row>
    <row r="848" spans="1:11" x14ac:dyDescent="0.4">
      <c r="A848" s="5"/>
      <c r="B848" s="6"/>
      <c r="C848" s="6"/>
      <c r="D848" s="7"/>
      <c r="E848" s="7"/>
      <c r="F848" s="8"/>
      <c r="G848" s="9">
        <f t="shared" si="44"/>
        <v>0</v>
      </c>
      <c r="H848" s="9">
        <f t="shared" si="46"/>
        <v>0</v>
      </c>
      <c r="I848" s="9">
        <f t="shared" si="45"/>
        <v>0</v>
      </c>
      <c r="K848" s="1"/>
    </row>
    <row r="849" spans="1:11" x14ac:dyDescent="0.4">
      <c r="A849" s="5"/>
      <c r="B849" s="6"/>
      <c r="C849" s="6"/>
      <c r="D849" s="7"/>
      <c r="E849" s="7"/>
      <c r="F849" s="8"/>
      <c r="G849" s="9">
        <f t="shared" si="44"/>
        <v>0</v>
      </c>
      <c r="H849" s="9">
        <f t="shared" si="46"/>
        <v>0</v>
      </c>
      <c r="I849" s="9">
        <f t="shared" si="45"/>
        <v>0</v>
      </c>
      <c r="K849" s="1"/>
    </row>
    <row r="850" spans="1:11" x14ac:dyDescent="0.4">
      <c r="A850" s="5"/>
      <c r="B850" s="6"/>
      <c r="C850" s="6"/>
      <c r="D850" s="7"/>
      <c r="E850" s="7"/>
      <c r="F850" s="8"/>
      <c r="G850" s="9">
        <f t="shared" si="44"/>
        <v>0</v>
      </c>
      <c r="H850" s="9">
        <f t="shared" si="46"/>
        <v>0</v>
      </c>
      <c r="I850" s="9">
        <f t="shared" si="45"/>
        <v>0</v>
      </c>
      <c r="K850" s="1"/>
    </row>
    <row r="851" spans="1:11" x14ac:dyDescent="0.4">
      <c r="A851" s="5"/>
      <c r="B851" s="6"/>
      <c r="C851" s="6"/>
      <c r="D851" s="7"/>
      <c r="E851" s="7"/>
      <c r="F851" s="8"/>
      <c r="G851" s="9">
        <f t="shared" si="44"/>
        <v>0</v>
      </c>
      <c r="H851" s="9">
        <f t="shared" si="46"/>
        <v>0</v>
      </c>
      <c r="I851" s="9">
        <f t="shared" si="45"/>
        <v>0</v>
      </c>
      <c r="K851" s="1"/>
    </row>
    <row r="852" spans="1:11" x14ac:dyDescent="0.4">
      <c r="A852" s="5"/>
      <c r="B852" s="6"/>
      <c r="C852" s="6"/>
      <c r="D852" s="7"/>
      <c r="E852" s="7"/>
      <c r="F852" s="8"/>
      <c r="G852" s="9">
        <f t="shared" si="44"/>
        <v>0</v>
      </c>
      <c r="H852" s="9">
        <f t="shared" si="46"/>
        <v>0</v>
      </c>
      <c r="I852" s="9">
        <f t="shared" si="45"/>
        <v>0</v>
      </c>
      <c r="K852" s="1"/>
    </row>
    <row r="853" spans="1:11" x14ac:dyDescent="0.4">
      <c r="A853" s="5"/>
      <c r="B853" s="6"/>
      <c r="C853" s="6"/>
      <c r="D853" s="7"/>
      <c r="E853" s="7"/>
      <c r="F853" s="8"/>
      <c r="G853" s="9">
        <f t="shared" si="44"/>
        <v>0</v>
      </c>
      <c r="H853" s="9">
        <f t="shared" si="46"/>
        <v>0</v>
      </c>
      <c r="I853" s="9">
        <f t="shared" si="45"/>
        <v>0</v>
      </c>
      <c r="K853" s="1"/>
    </row>
    <row r="854" spans="1:11" x14ac:dyDescent="0.4">
      <c r="A854" s="5"/>
      <c r="B854" s="6"/>
      <c r="C854" s="6"/>
      <c r="D854" s="7"/>
      <c r="E854" s="7"/>
      <c r="F854" s="8"/>
      <c r="G854" s="9">
        <f t="shared" si="44"/>
        <v>0</v>
      </c>
      <c r="H854" s="9">
        <f t="shared" si="46"/>
        <v>0</v>
      </c>
      <c r="I854" s="9">
        <f t="shared" si="45"/>
        <v>0</v>
      </c>
      <c r="K854" s="1"/>
    </row>
    <row r="855" spans="1:11" x14ac:dyDescent="0.4">
      <c r="A855" s="5"/>
      <c r="B855" s="6"/>
      <c r="C855" s="6"/>
      <c r="D855" s="7"/>
      <c r="E855" s="7"/>
      <c r="F855" s="8"/>
      <c r="G855" s="9">
        <f t="shared" si="44"/>
        <v>0</v>
      </c>
      <c r="H855" s="9">
        <f t="shared" si="46"/>
        <v>0</v>
      </c>
      <c r="I855" s="9">
        <f t="shared" si="45"/>
        <v>0</v>
      </c>
      <c r="K855" s="1"/>
    </row>
    <row r="856" spans="1:11" x14ac:dyDescent="0.4">
      <c r="A856" s="5"/>
      <c r="B856" s="6"/>
      <c r="C856" s="6"/>
      <c r="D856" s="7"/>
      <c r="E856" s="7"/>
      <c r="F856" s="8"/>
      <c r="G856" s="9">
        <f t="shared" si="44"/>
        <v>0</v>
      </c>
      <c r="H856" s="9">
        <f t="shared" si="46"/>
        <v>0</v>
      </c>
      <c r="I856" s="9">
        <f t="shared" si="45"/>
        <v>0</v>
      </c>
      <c r="K856" s="1"/>
    </row>
    <row r="857" spans="1:11" x14ac:dyDescent="0.4">
      <c r="A857" s="5"/>
      <c r="B857" s="6"/>
      <c r="C857" s="6"/>
      <c r="D857" s="7"/>
      <c r="E857" s="7"/>
      <c r="F857" s="8"/>
      <c r="G857" s="9">
        <f t="shared" si="44"/>
        <v>0</v>
      </c>
      <c r="H857" s="9">
        <f t="shared" si="46"/>
        <v>0</v>
      </c>
      <c r="I857" s="9">
        <f t="shared" si="45"/>
        <v>0</v>
      </c>
      <c r="K857" s="1"/>
    </row>
    <row r="858" spans="1:11" x14ac:dyDescent="0.4">
      <c r="A858" s="5"/>
      <c r="B858" s="6"/>
      <c r="C858" s="6"/>
      <c r="D858" s="7"/>
      <c r="E858" s="7"/>
      <c r="F858" s="8"/>
      <c r="G858" s="9">
        <f t="shared" si="44"/>
        <v>0</v>
      </c>
      <c r="H858" s="9">
        <f t="shared" si="46"/>
        <v>0</v>
      </c>
      <c r="I858" s="9">
        <f t="shared" si="45"/>
        <v>0</v>
      </c>
      <c r="K858" s="1"/>
    </row>
    <row r="859" spans="1:11" x14ac:dyDescent="0.4">
      <c r="A859" s="5"/>
      <c r="B859" s="6"/>
      <c r="C859" s="6"/>
      <c r="D859" s="7"/>
      <c r="E859" s="7"/>
      <c r="F859" s="8"/>
      <c r="G859" s="9">
        <f t="shared" si="44"/>
        <v>0</v>
      </c>
      <c r="H859" s="9">
        <f t="shared" si="46"/>
        <v>0</v>
      </c>
      <c r="I859" s="9">
        <f t="shared" si="45"/>
        <v>0</v>
      </c>
      <c r="K859" s="1"/>
    </row>
    <row r="860" spans="1:11" x14ac:dyDescent="0.4">
      <c r="A860" s="5"/>
      <c r="B860" s="6"/>
      <c r="C860" s="6"/>
      <c r="D860" s="7"/>
      <c r="E860" s="7"/>
      <c r="F860" s="8"/>
      <c r="G860" s="9">
        <f t="shared" si="44"/>
        <v>0</v>
      </c>
      <c r="H860" s="9">
        <f t="shared" si="46"/>
        <v>0</v>
      </c>
      <c r="I860" s="9">
        <f t="shared" si="45"/>
        <v>0</v>
      </c>
      <c r="K860" s="1"/>
    </row>
    <row r="861" spans="1:11" x14ac:dyDescent="0.4">
      <c r="A861" s="5"/>
      <c r="B861" s="6"/>
      <c r="C861" s="6"/>
      <c r="D861" s="7"/>
      <c r="E861" s="7"/>
      <c r="F861" s="8"/>
      <c r="G861" s="9">
        <f t="shared" si="44"/>
        <v>0</v>
      </c>
      <c r="H861" s="9">
        <f t="shared" si="46"/>
        <v>0</v>
      </c>
      <c r="I861" s="9">
        <f t="shared" si="45"/>
        <v>0</v>
      </c>
      <c r="K861" s="1"/>
    </row>
    <row r="862" spans="1:11" x14ac:dyDescent="0.4">
      <c r="A862" s="5"/>
      <c r="B862" s="6"/>
      <c r="C862" s="6"/>
      <c r="D862" s="7"/>
      <c r="E862" s="7"/>
      <c r="F862" s="8"/>
      <c r="G862" s="9">
        <f t="shared" si="44"/>
        <v>0</v>
      </c>
      <c r="H862" s="9">
        <f t="shared" si="46"/>
        <v>0</v>
      </c>
      <c r="I862" s="9">
        <f t="shared" si="45"/>
        <v>0</v>
      </c>
      <c r="K862" s="1"/>
    </row>
    <row r="863" spans="1:11" x14ac:dyDescent="0.4">
      <c r="A863" s="5"/>
      <c r="B863" s="6"/>
      <c r="C863" s="6"/>
      <c r="D863" s="7"/>
      <c r="E863" s="7"/>
      <c r="F863" s="8"/>
      <c r="G863" s="9">
        <f t="shared" si="44"/>
        <v>0</v>
      </c>
      <c r="H863" s="9">
        <f t="shared" si="46"/>
        <v>0</v>
      </c>
      <c r="I863" s="9">
        <f t="shared" si="45"/>
        <v>0</v>
      </c>
      <c r="K863" s="1"/>
    </row>
    <row r="864" spans="1:11" x14ac:dyDescent="0.4">
      <c r="A864" s="5"/>
      <c r="B864" s="6"/>
      <c r="C864" s="6"/>
      <c r="D864" s="7"/>
      <c r="E864" s="7"/>
      <c r="F864" s="8"/>
      <c r="G864" s="9">
        <f t="shared" si="44"/>
        <v>0</v>
      </c>
      <c r="H864" s="9">
        <f t="shared" si="46"/>
        <v>0</v>
      </c>
      <c r="I864" s="9">
        <f t="shared" si="45"/>
        <v>0</v>
      </c>
      <c r="K864" s="1"/>
    </row>
    <row r="865" spans="1:11" x14ac:dyDescent="0.4">
      <c r="A865" s="5"/>
      <c r="B865" s="6"/>
      <c r="C865" s="6"/>
      <c r="D865" s="7"/>
      <c r="E865" s="7"/>
      <c r="F865" s="8"/>
      <c r="G865" s="9">
        <f t="shared" si="44"/>
        <v>0</v>
      </c>
      <c r="H865" s="9">
        <f t="shared" si="46"/>
        <v>0</v>
      </c>
      <c r="I865" s="9">
        <f t="shared" si="45"/>
        <v>0</v>
      </c>
      <c r="K865" s="1"/>
    </row>
    <row r="866" spans="1:11" x14ac:dyDescent="0.4">
      <c r="A866" s="5"/>
      <c r="B866" s="6"/>
      <c r="C866" s="6"/>
      <c r="D866" s="7"/>
      <c r="E866" s="7"/>
      <c r="F866" s="8"/>
      <c r="G866" s="9">
        <f t="shared" si="44"/>
        <v>0</v>
      </c>
      <c r="H866" s="9">
        <f t="shared" si="46"/>
        <v>0</v>
      </c>
      <c r="I866" s="9">
        <f t="shared" si="45"/>
        <v>0</v>
      </c>
      <c r="K866" s="1"/>
    </row>
    <row r="867" spans="1:11" x14ac:dyDescent="0.4">
      <c r="A867" s="5"/>
      <c r="B867" s="6"/>
      <c r="C867" s="6"/>
      <c r="D867" s="7"/>
      <c r="E867" s="7"/>
      <c r="F867" s="8"/>
      <c r="G867" s="9">
        <f t="shared" si="44"/>
        <v>0</v>
      </c>
      <c r="H867" s="9">
        <f t="shared" si="46"/>
        <v>0</v>
      </c>
      <c r="I867" s="9">
        <f t="shared" si="45"/>
        <v>0</v>
      </c>
      <c r="K867" s="1"/>
    </row>
    <row r="868" spans="1:11" x14ac:dyDescent="0.4">
      <c r="A868" s="5"/>
      <c r="B868" s="6"/>
      <c r="C868" s="6"/>
      <c r="D868" s="7"/>
      <c r="E868" s="7"/>
      <c r="F868" s="8"/>
      <c r="G868" s="9">
        <f t="shared" si="44"/>
        <v>0</v>
      </c>
      <c r="H868" s="9">
        <f t="shared" si="46"/>
        <v>0</v>
      </c>
      <c r="I868" s="9">
        <f t="shared" si="45"/>
        <v>0</v>
      </c>
      <c r="K868" s="1"/>
    </row>
    <row r="869" spans="1:11" x14ac:dyDescent="0.4">
      <c r="A869" s="5"/>
      <c r="B869" s="6"/>
      <c r="C869" s="6"/>
      <c r="D869" s="7"/>
      <c r="E869" s="7"/>
      <c r="F869" s="8"/>
      <c r="G869" s="9">
        <f t="shared" si="44"/>
        <v>0</v>
      </c>
      <c r="H869" s="9">
        <f t="shared" si="46"/>
        <v>0</v>
      </c>
      <c r="I869" s="9">
        <f t="shared" si="45"/>
        <v>0</v>
      </c>
      <c r="K869" s="1"/>
    </row>
    <row r="870" spans="1:11" x14ac:dyDescent="0.4">
      <c r="A870" s="5"/>
      <c r="B870" s="6"/>
      <c r="C870" s="6"/>
      <c r="D870" s="7"/>
      <c r="E870" s="7"/>
      <c r="F870" s="8"/>
      <c r="G870" s="9">
        <f t="shared" si="44"/>
        <v>0</v>
      </c>
      <c r="H870" s="9">
        <f t="shared" si="46"/>
        <v>0</v>
      </c>
      <c r="I870" s="9">
        <f t="shared" si="45"/>
        <v>0</v>
      </c>
      <c r="K870" s="1"/>
    </row>
    <row r="871" spans="1:11" x14ac:dyDescent="0.4">
      <c r="A871" s="5"/>
      <c r="B871" s="6"/>
      <c r="C871" s="6"/>
      <c r="D871" s="7"/>
      <c r="E871" s="7"/>
      <c r="F871" s="8"/>
      <c r="G871" s="9">
        <f t="shared" si="44"/>
        <v>0</v>
      </c>
      <c r="H871" s="9">
        <f t="shared" si="46"/>
        <v>0</v>
      </c>
      <c r="I871" s="9">
        <f t="shared" si="45"/>
        <v>0</v>
      </c>
      <c r="K871" s="1"/>
    </row>
    <row r="872" spans="1:11" x14ac:dyDescent="0.4">
      <c r="A872" s="5"/>
      <c r="B872" s="6"/>
      <c r="C872" s="6"/>
      <c r="D872" s="7"/>
      <c r="E872" s="7"/>
      <c r="F872" s="8"/>
      <c r="G872" s="9">
        <f t="shared" si="44"/>
        <v>0</v>
      </c>
      <c r="H872" s="9">
        <f t="shared" si="46"/>
        <v>0</v>
      </c>
      <c r="I872" s="9">
        <f t="shared" si="45"/>
        <v>0</v>
      </c>
      <c r="K872" s="1"/>
    </row>
    <row r="873" spans="1:11" x14ac:dyDescent="0.4">
      <c r="A873" s="5"/>
      <c r="B873" s="6"/>
      <c r="C873" s="6"/>
      <c r="D873" s="7"/>
      <c r="E873" s="7"/>
      <c r="F873" s="8"/>
      <c r="G873" s="9">
        <f t="shared" si="44"/>
        <v>0</v>
      </c>
      <c r="H873" s="9">
        <f t="shared" si="46"/>
        <v>0</v>
      </c>
      <c r="I873" s="9">
        <f t="shared" si="45"/>
        <v>0</v>
      </c>
      <c r="K873" s="1"/>
    </row>
    <row r="874" spans="1:11" x14ac:dyDescent="0.4">
      <c r="A874" s="5"/>
      <c r="B874" s="6"/>
      <c r="C874" s="6"/>
      <c r="D874" s="7"/>
      <c r="E874" s="7"/>
      <c r="F874" s="8"/>
      <c r="G874" s="9">
        <f t="shared" si="44"/>
        <v>0</v>
      </c>
      <c r="H874" s="9">
        <f t="shared" si="46"/>
        <v>0</v>
      </c>
      <c r="I874" s="9">
        <f t="shared" si="45"/>
        <v>0</v>
      </c>
      <c r="K874" s="1"/>
    </row>
    <row r="875" spans="1:11" x14ac:dyDescent="0.4">
      <c r="A875" s="5"/>
      <c r="B875" s="6"/>
      <c r="C875" s="6"/>
      <c r="D875" s="7"/>
      <c r="E875" s="7"/>
      <c r="F875" s="8"/>
      <c r="G875" s="9">
        <f t="shared" si="44"/>
        <v>0</v>
      </c>
      <c r="H875" s="9">
        <f t="shared" si="46"/>
        <v>0</v>
      </c>
      <c r="I875" s="9">
        <f t="shared" si="45"/>
        <v>0</v>
      </c>
      <c r="K875" s="1"/>
    </row>
    <row r="876" spans="1:11" x14ac:dyDescent="0.4">
      <c r="A876" s="5"/>
      <c r="B876" s="6"/>
      <c r="C876" s="6"/>
      <c r="D876" s="7"/>
      <c r="E876" s="7"/>
      <c r="F876" s="8"/>
      <c r="G876" s="9">
        <f t="shared" si="44"/>
        <v>0</v>
      </c>
      <c r="H876" s="9">
        <f t="shared" si="46"/>
        <v>0</v>
      </c>
      <c r="I876" s="9">
        <f t="shared" si="45"/>
        <v>0</v>
      </c>
      <c r="K876" s="1"/>
    </row>
    <row r="877" spans="1:11" x14ac:dyDescent="0.4">
      <c r="A877" s="5"/>
      <c r="B877" s="6"/>
      <c r="C877" s="6"/>
      <c r="D877" s="7"/>
      <c r="E877" s="7"/>
      <c r="F877" s="8"/>
      <c r="G877" s="9">
        <f t="shared" si="44"/>
        <v>0</v>
      </c>
      <c r="H877" s="9">
        <f t="shared" si="46"/>
        <v>0</v>
      </c>
      <c r="I877" s="9">
        <f t="shared" si="45"/>
        <v>0</v>
      </c>
      <c r="K877" s="1"/>
    </row>
    <row r="878" spans="1:11" x14ac:dyDescent="0.4">
      <c r="A878" s="5"/>
      <c r="B878" s="6"/>
      <c r="C878" s="6"/>
      <c r="D878" s="7"/>
      <c r="E878" s="7"/>
      <c r="F878" s="8"/>
      <c r="G878" s="9">
        <f t="shared" si="44"/>
        <v>0</v>
      </c>
      <c r="H878" s="9">
        <f t="shared" si="46"/>
        <v>0</v>
      </c>
      <c r="I878" s="9">
        <f t="shared" si="45"/>
        <v>0</v>
      </c>
      <c r="K878" s="1"/>
    </row>
    <row r="879" spans="1:11" x14ac:dyDescent="0.4">
      <c r="A879" s="5"/>
      <c r="B879" s="6"/>
      <c r="C879" s="6"/>
      <c r="D879" s="7"/>
      <c r="E879" s="7"/>
      <c r="F879" s="8"/>
      <c r="G879" s="9">
        <f t="shared" si="44"/>
        <v>0</v>
      </c>
      <c r="H879" s="9">
        <f t="shared" si="46"/>
        <v>0</v>
      </c>
      <c r="I879" s="9">
        <f t="shared" si="45"/>
        <v>0</v>
      </c>
      <c r="K879" s="1"/>
    </row>
    <row r="880" spans="1:11" x14ac:dyDescent="0.4">
      <c r="A880" s="5"/>
      <c r="B880" s="6"/>
      <c r="C880" s="6"/>
      <c r="D880" s="7"/>
      <c r="E880" s="7"/>
      <c r="F880" s="8"/>
      <c r="G880" s="9">
        <f t="shared" si="44"/>
        <v>0</v>
      </c>
      <c r="H880" s="9">
        <f t="shared" si="46"/>
        <v>0</v>
      </c>
      <c r="I880" s="9">
        <f t="shared" si="45"/>
        <v>0</v>
      </c>
      <c r="K880" s="1"/>
    </row>
    <row r="881" spans="1:11" x14ac:dyDescent="0.4">
      <c r="A881" s="5"/>
      <c r="B881" s="6"/>
      <c r="C881" s="6"/>
      <c r="D881" s="7"/>
      <c r="E881" s="7"/>
      <c r="F881" s="8"/>
      <c r="G881" s="9">
        <f t="shared" si="44"/>
        <v>0</v>
      </c>
      <c r="H881" s="9">
        <f t="shared" si="46"/>
        <v>0</v>
      </c>
      <c r="I881" s="9">
        <f t="shared" si="45"/>
        <v>0</v>
      </c>
      <c r="K881" s="1"/>
    </row>
    <row r="882" spans="1:11" x14ac:dyDescent="0.4">
      <c r="A882" s="5"/>
      <c r="B882" s="6"/>
      <c r="C882" s="6"/>
      <c r="D882" s="7"/>
      <c r="E882" s="7"/>
      <c r="F882" s="8"/>
      <c r="G882" s="9">
        <f t="shared" si="44"/>
        <v>0</v>
      </c>
      <c r="H882" s="9">
        <f t="shared" si="46"/>
        <v>0</v>
      </c>
      <c r="I882" s="9">
        <f t="shared" si="45"/>
        <v>0</v>
      </c>
      <c r="K882" s="1"/>
    </row>
    <row r="883" spans="1:11" x14ac:dyDescent="0.4">
      <c r="A883" s="5"/>
      <c r="B883" s="6"/>
      <c r="C883" s="6"/>
      <c r="D883" s="7"/>
      <c r="E883" s="7"/>
      <c r="F883" s="8"/>
      <c r="G883" s="9">
        <f t="shared" si="44"/>
        <v>0</v>
      </c>
      <c r="H883" s="9">
        <f t="shared" si="46"/>
        <v>0</v>
      </c>
      <c r="I883" s="9">
        <f t="shared" si="45"/>
        <v>0</v>
      </c>
      <c r="K883" s="1"/>
    </row>
    <row r="884" spans="1:11" x14ac:dyDescent="0.4">
      <c r="A884" s="5"/>
      <c r="B884" s="6"/>
      <c r="C884" s="6"/>
      <c r="D884" s="7"/>
      <c r="E884" s="7"/>
      <c r="F884" s="8"/>
      <c r="G884" s="9">
        <f t="shared" si="44"/>
        <v>0</v>
      </c>
      <c r="H884" s="9">
        <f t="shared" si="46"/>
        <v>0</v>
      </c>
      <c r="I884" s="9">
        <f t="shared" si="45"/>
        <v>0</v>
      </c>
      <c r="K884" s="1"/>
    </row>
    <row r="885" spans="1:11" x14ac:dyDescent="0.4">
      <c r="A885" s="5"/>
      <c r="B885" s="6"/>
      <c r="C885" s="6"/>
      <c r="D885" s="7"/>
      <c r="E885" s="7"/>
      <c r="F885" s="8"/>
      <c r="G885" s="9">
        <f t="shared" si="44"/>
        <v>0</v>
      </c>
      <c r="H885" s="9">
        <f t="shared" si="46"/>
        <v>0</v>
      </c>
      <c r="I885" s="9">
        <f t="shared" si="45"/>
        <v>0</v>
      </c>
      <c r="K885" s="1"/>
    </row>
    <row r="886" spans="1:11" x14ac:dyDescent="0.4">
      <c r="A886" s="5"/>
      <c r="B886" s="6"/>
      <c r="C886" s="6"/>
      <c r="D886" s="7"/>
      <c r="E886" s="7"/>
      <c r="F886" s="8"/>
      <c r="G886" s="9">
        <f t="shared" si="44"/>
        <v>0</v>
      </c>
      <c r="H886" s="9">
        <f t="shared" si="46"/>
        <v>0</v>
      </c>
      <c r="I886" s="9">
        <f t="shared" si="45"/>
        <v>0</v>
      </c>
      <c r="K886" s="1"/>
    </row>
    <row r="887" spans="1:11" x14ac:dyDescent="0.4">
      <c r="A887" s="5"/>
      <c r="B887" s="6"/>
      <c r="C887" s="6"/>
      <c r="D887" s="7"/>
      <c r="E887" s="7"/>
      <c r="F887" s="8"/>
      <c r="G887" s="9">
        <f t="shared" si="44"/>
        <v>0</v>
      </c>
      <c r="H887" s="9">
        <f t="shared" si="46"/>
        <v>0</v>
      </c>
      <c r="I887" s="9">
        <f t="shared" si="45"/>
        <v>0</v>
      </c>
      <c r="K887" s="1"/>
    </row>
    <row r="888" spans="1:11" x14ac:dyDescent="0.4">
      <c r="A888" s="5"/>
      <c r="B888" s="6"/>
      <c r="C888" s="6"/>
      <c r="D888" s="7"/>
      <c r="E888" s="7"/>
      <c r="F888" s="8"/>
      <c r="G888" s="9">
        <f t="shared" si="44"/>
        <v>0</v>
      </c>
      <c r="H888" s="9">
        <f t="shared" si="46"/>
        <v>0</v>
      </c>
      <c r="I888" s="9">
        <f t="shared" si="45"/>
        <v>0</v>
      </c>
      <c r="K888" s="1"/>
    </row>
    <row r="889" spans="1:11" x14ac:dyDescent="0.4">
      <c r="A889" s="5"/>
      <c r="B889" s="6"/>
      <c r="C889" s="6"/>
      <c r="D889" s="7"/>
      <c r="E889" s="7"/>
      <c r="F889" s="8"/>
      <c r="G889" s="9">
        <f t="shared" si="44"/>
        <v>0</v>
      </c>
      <c r="H889" s="9">
        <f t="shared" si="46"/>
        <v>0</v>
      </c>
      <c r="I889" s="9">
        <f t="shared" si="45"/>
        <v>0</v>
      </c>
      <c r="K889" s="1"/>
    </row>
    <row r="890" spans="1:11" x14ac:dyDescent="0.4">
      <c r="A890" s="5"/>
      <c r="B890" s="6"/>
      <c r="C890" s="6"/>
      <c r="D890" s="7"/>
      <c r="E890" s="7"/>
      <c r="F890" s="8"/>
      <c r="G890" s="9">
        <f t="shared" si="44"/>
        <v>0</v>
      </c>
      <c r="H890" s="9">
        <f t="shared" si="46"/>
        <v>0</v>
      </c>
      <c r="I890" s="9">
        <f t="shared" si="45"/>
        <v>0</v>
      </c>
      <c r="K890" s="1"/>
    </row>
    <row r="891" spans="1:11" x14ac:dyDescent="0.4">
      <c r="A891" s="5"/>
      <c r="B891" s="6"/>
      <c r="C891" s="6"/>
      <c r="D891" s="7"/>
      <c r="E891" s="7"/>
      <c r="F891" s="8"/>
      <c r="G891" s="9">
        <f t="shared" si="44"/>
        <v>0</v>
      </c>
      <c r="H891" s="9">
        <f t="shared" si="46"/>
        <v>0</v>
      </c>
      <c r="I891" s="9">
        <f t="shared" si="45"/>
        <v>0</v>
      </c>
      <c r="K891" s="1"/>
    </row>
    <row r="892" spans="1:11" x14ac:dyDescent="0.4">
      <c r="A892" s="5"/>
      <c r="B892" s="6"/>
      <c r="C892" s="6"/>
      <c r="D892" s="7"/>
      <c r="E892" s="7"/>
      <c r="F892" s="8"/>
      <c r="G892" s="9">
        <f t="shared" si="44"/>
        <v>0</v>
      </c>
      <c r="H892" s="9">
        <f t="shared" si="46"/>
        <v>0</v>
      </c>
      <c r="I892" s="9">
        <f t="shared" si="45"/>
        <v>0</v>
      </c>
      <c r="K892" s="1"/>
    </row>
    <row r="893" spans="1:11" x14ac:dyDescent="0.4">
      <c r="A893" s="5"/>
      <c r="B893" s="6"/>
      <c r="C893" s="6"/>
      <c r="D893" s="7"/>
      <c r="E893" s="7"/>
      <c r="F893" s="8"/>
      <c r="G893" s="9">
        <f t="shared" si="44"/>
        <v>0</v>
      </c>
      <c r="H893" s="9">
        <f t="shared" si="46"/>
        <v>0</v>
      </c>
      <c r="I893" s="9">
        <f t="shared" si="45"/>
        <v>0</v>
      </c>
      <c r="K893" s="1"/>
    </row>
    <row r="894" spans="1:11" x14ac:dyDescent="0.4">
      <c r="A894" s="5"/>
      <c r="B894" s="6"/>
      <c r="C894" s="6"/>
      <c r="D894" s="7"/>
      <c r="E894" s="7"/>
      <c r="F894" s="8"/>
      <c r="G894" s="9">
        <f t="shared" si="44"/>
        <v>0</v>
      </c>
      <c r="H894" s="9">
        <f t="shared" si="46"/>
        <v>0</v>
      </c>
      <c r="I894" s="9">
        <f t="shared" si="45"/>
        <v>0</v>
      </c>
      <c r="K894" s="1"/>
    </row>
    <row r="895" spans="1:11" x14ac:dyDescent="0.4">
      <c r="A895" s="5"/>
      <c r="B895" s="6"/>
      <c r="C895" s="6"/>
      <c r="D895" s="7"/>
      <c r="E895" s="7"/>
      <c r="F895" s="8"/>
      <c r="G895" s="9">
        <f t="shared" si="44"/>
        <v>0</v>
      </c>
      <c r="H895" s="9">
        <f t="shared" si="46"/>
        <v>0</v>
      </c>
      <c r="I895" s="9">
        <f t="shared" si="45"/>
        <v>0</v>
      </c>
      <c r="K895" s="1"/>
    </row>
    <row r="896" spans="1:11" x14ac:dyDescent="0.4">
      <c r="A896" s="5"/>
      <c r="B896" s="6"/>
      <c r="C896" s="6"/>
      <c r="D896" s="7"/>
      <c r="E896" s="7"/>
      <c r="F896" s="8"/>
      <c r="G896" s="9">
        <f t="shared" si="44"/>
        <v>0</v>
      </c>
      <c r="H896" s="9">
        <f t="shared" si="46"/>
        <v>0</v>
      </c>
      <c r="I896" s="9">
        <f t="shared" si="45"/>
        <v>0</v>
      </c>
      <c r="K896" s="1"/>
    </row>
    <row r="897" spans="1:11" x14ac:dyDescent="0.4">
      <c r="A897" s="5"/>
      <c r="B897" s="6"/>
      <c r="C897" s="6"/>
      <c r="D897" s="7"/>
      <c r="E897" s="7"/>
      <c r="F897" s="8"/>
      <c r="G897" s="9">
        <f t="shared" si="44"/>
        <v>0</v>
      </c>
      <c r="H897" s="9">
        <f t="shared" si="46"/>
        <v>0</v>
      </c>
      <c r="I897" s="9">
        <f t="shared" si="45"/>
        <v>0</v>
      </c>
      <c r="K897" s="1"/>
    </row>
    <row r="898" spans="1:11" x14ac:dyDescent="0.4">
      <c r="A898" s="5"/>
      <c r="B898" s="6"/>
      <c r="C898" s="6"/>
      <c r="D898" s="7"/>
      <c r="E898" s="7"/>
      <c r="F898" s="8"/>
      <c r="G898" s="9">
        <f t="shared" si="44"/>
        <v>0</v>
      </c>
      <c r="H898" s="9">
        <f t="shared" si="46"/>
        <v>0</v>
      </c>
      <c r="I898" s="9">
        <f t="shared" si="45"/>
        <v>0</v>
      </c>
      <c r="K898" s="1"/>
    </row>
    <row r="899" spans="1:11" x14ac:dyDescent="0.4">
      <c r="A899" s="5"/>
      <c r="B899" s="6"/>
      <c r="C899" s="6"/>
      <c r="D899" s="7"/>
      <c r="E899" s="7"/>
      <c r="F899" s="8"/>
      <c r="G899" s="9">
        <f t="shared" si="44"/>
        <v>0</v>
      </c>
      <c r="H899" s="9">
        <f t="shared" si="46"/>
        <v>0</v>
      </c>
      <c r="I899" s="9">
        <f t="shared" si="45"/>
        <v>0</v>
      </c>
      <c r="K899" s="1"/>
    </row>
    <row r="900" spans="1:11" x14ac:dyDescent="0.4">
      <c r="A900" s="5"/>
      <c r="B900" s="6"/>
      <c r="C900" s="6"/>
      <c r="D900" s="7"/>
      <c r="E900" s="7"/>
      <c r="F900" s="8"/>
      <c r="G900" s="9">
        <f t="shared" si="44"/>
        <v>0</v>
      </c>
      <c r="H900" s="9">
        <f t="shared" si="46"/>
        <v>0</v>
      </c>
      <c r="I900" s="9">
        <f t="shared" si="45"/>
        <v>0</v>
      </c>
      <c r="K900" s="1"/>
    </row>
    <row r="901" spans="1:11" x14ac:dyDescent="0.4">
      <c r="A901" s="5"/>
      <c r="B901" s="6"/>
      <c r="C901" s="6"/>
      <c r="D901" s="7"/>
      <c r="E901" s="7"/>
      <c r="F901" s="8"/>
      <c r="G901" s="9">
        <f t="shared" si="44"/>
        <v>0</v>
      </c>
      <c r="H901" s="9">
        <f t="shared" si="46"/>
        <v>0</v>
      </c>
      <c r="I901" s="9">
        <f t="shared" si="45"/>
        <v>0</v>
      </c>
      <c r="K901" s="1"/>
    </row>
    <row r="902" spans="1:11" x14ac:dyDescent="0.4">
      <c r="A902" s="5"/>
      <c r="B902" s="6"/>
      <c r="C902" s="6"/>
      <c r="D902" s="7"/>
      <c r="E902" s="7"/>
      <c r="F902" s="8"/>
      <c r="G902" s="9">
        <f t="shared" si="44"/>
        <v>0</v>
      </c>
      <c r="H902" s="9">
        <f t="shared" si="46"/>
        <v>0</v>
      </c>
      <c r="I902" s="9">
        <f t="shared" si="45"/>
        <v>0</v>
      </c>
      <c r="K902" s="1"/>
    </row>
    <row r="903" spans="1:11" x14ac:dyDescent="0.4">
      <c r="A903" s="5"/>
      <c r="B903" s="6"/>
      <c r="C903" s="6"/>
      <c r="D903" s="7"/>
      <c r="E903" s="7"/>
      <c r="F903" s="8"/>
      <c r="G903" s="9">
        <f t="shared" si="44"/>
        <v>0</v>
      </c>
      <c r="H903" s="9">
        <f t="shared" si="46"/>
        <v>0</v>
      </c>
      <c r="I903" s="9">
        <f t="shared" si="45"/>
        <v>0</v>
      </c>
      <c r="K903" s="1"/>
    </row>
    <row r="904" spans="1:11" x14ac:dyDescent="0.4">
      <c r="A904" s="5"/>
      <c r="B904" s="6"/>
      <c r="C904" s="6"/>
      <c r="D904" s="7"/>
      <c r="E904" s="7"/>
      <c r="F904" s="8"/>
      <c r="G904" s="9">
        <f t="shared" si="44"/>
        <v>0</v>
      </c>
      <c r="H904" s="9">
        <f t="shared" si="46"/>
        <v>0</v>
      </c>
      <c r="I904" s="9">
        <f t="shared" si="45"/>
        <v>0</v>
      </c>
      <c r="K904" s="1"/>
    </row>
    <row r="905" spans="1:11" x14ac:dyDescent="0.4">
      <c r="A905" s="5"/>
      <c r="B905" s="6"/>
      <c r="C905" s="6"/>
      <c r="D905" s="7"/>
      <c r="E905" s="7"/>
      <c r="F905" s="8"/>
      <c r="G905" s="9">
        <f t="shared" ref="G905:G968" si="47">ROUNDDOWN((D905-E905)/1.1, 0)</f>
        <v>0</v>
      </c>
      <c r="H905" s="9">
        <f t="shared" si="46"/>
        <v>0</v>
      </c>
      <c r="I905" s="9">
        <f t="shared" ref="I905:I968" si="48">IF(F905=1,MIN(H905 * 0.03),0)</f>
        <v>0</v>
      </c>
      <c r="K905" s="1"/>
    </row>
    <row r="906" spans="1:11" x14ac:dyDescent="0.4">
      <c r="A906" s="5"/>
      <c r="B906" s="6"/>
      <c r="C906" s="6"/>
      <c r="D906" s="7"/>
      <c r="E906" s="7"/>
      <c r="F906" s="8"/>
      <c r="G906" s="9">
        <f t="shared" si="47"/>
        <v>0</v>
      </c>
      <c r="H906" s="9">
        <f t="shared" ref="H906:H969" si="49">ROUNDDOWN(G906, -3)</f>
        <v>0</v>
      </c>
      <c r="I906" s="9">
        <f t="shared" si="48"/>
        <v>0</v>
      </c>
      <c r="K906" s="1"/>
    </row>
    <row r="907" spans="1:11" x14ac:dyDescent="0.4">
      <c r="A907" s="5"/>
      <c r="B907" s="6"/>
      <c r="C907" s="6"/>
      <c r="D907" s="7"/>
      <c r="E907" s="7"/>
      <c r="F907" s="8"/>
      <c r="G907" s="9">
        <f t="shared" si="47"/>
        <v>0</v>
      </c>
      <c r="H907" s="9">
        <f t="shared" si="49"/>
        <v>0</v>
      </c>
      <c r="I907" s="9">
        <f t="shared" si="48"/>
        <v>0</v>
      </c>
      <c r="K907" s="1"/>
    </row>
    <row r="908" spans="1:11" x14ac:dyDescent="0.4">
      <c r="A908" s="5"/>
      <c r="B908" s="6"/>
      <c r="C908" s="6"/>
      <c r="D908" s="7"/>
      <c r="E908" s="7"/>
      <c r="F908" s="8"/>
      <c r="G908" s="9">
        <f t="shared" si="47"/>
        <v>0</v>
      </c>
      <c r="H908" s="9">
        <f t="shared" si="49"/>
        <v>0</v>
      </c>
      <c r="I908" s="9">
        <f t="shared" si="48"/>
        <v>0</v>
      </c>
      <c r="K908" s="1"/>
    </row>
    <row r="909" spans="1:11" x14ac:dyDescent="0.4">
      <c r="A909" s="5"/>
      <c r="B909" s="6"/>
      <c r="C909" s="6"/>
      <c r="D909" s="7"/>
      <c r="E909" s="7"/>
      <c r="F909" s="8"/>
      <c r="G909" s="9">
        <f t="shared" si="47"/>
        <v>0</v>
      </c>
      <c r="H909" s="9">
        <f t="shared" si="49"/>
        <v>0</v>
      </c>
      <c r="I909" s="9">
        <f t="shared" si="48"/>
        <v>0</v>
      </c>
      <c r="K909" s="1"/>
    </row>
    <row r="910" spans="1:11" x14ac:dyDescent="0.4">
      <c r="A910" s="5"/>
      <c r="B910" s="6"/>
      <c r="C910" s="6"/>
      <c r="D910" s="7"/>
      <c r="E910" s="7"/>
      <c r="F910" s="8"/>
      <c r="G910" s="9">
        <f t="shared" si="47"/>
        <v>0</v>
      </c>
      <c r="H910" s="9">
        <f t="shared" si="49"/>
        <v>0</v>
      </c>
      <c r="I910" s="9">
        <f t="shared" si="48"/>
        <v>0</v>
      </c>
      <c r="K910" s="1"/>
    </row>
    <row r="911" spans="1:11" x14ac:dyDescent="0.4">
      <c r="A911" s="5"/>
      <c r="B911" s="6"/>
      <c r="C911" s="6"/>
      <c r="D911" s="7"/>
      <c r="E911" s="7"/>
      <c r="F911" s="8"/>
      <c r="G911" s="9">
        <f t="shared" si="47"/>
        <v>0</v>
      </c>
      <c r="H911" s="9">
        <f t="shared" si="49"/>
        <v>0</v>
      </c>
      <c r="I911" s="9">
        <f t="shared" si="48"/>
        <v>0</v>
      </c>
      <c r="K911" s="1"/>
    </row>
    <row r="912" spans="1:11" x14ac:dyDescent="0.4">
      <c r="A912" s="5"/>
      <c r="B912" s="6"/>
      <c r="C912" s="6"/>
      <c r="D912" s="7"/>
      <c r="E912" s="7"/>
      <c r="F912" s="8"/>
      <c r="G912" s="9">
        <f t="shared" si="47"/>
        <v>0</v>
      </c>
      <c r="H912" s="9">
        <f t="shared" si="49"/>
        <v>0</v>
      </c>
      <c r="I912" s="9">
        <f t="shared" si="48"/>
        <v>0</v>
      </c>
      <c r="K912" s="1"/>
    </row>
    <row r="913" spans="1:11" x14ac:dyDescent="0.4">
      <c r="A913" s="5"/>
      <c r="B913" s="6"/>
      <c r="C913" s="6"/>
      <c r="D913" s="7"/>
      <c r="E913" s="7"/>
      <c r="F913" s="8"/>
      <c r="G913" s="9">
        <f t="shared" si="47"/>
        <v>0</v>
      </c>
      <c r="H913" s="9">
        <f t="shared" si="49"/>
        <v>0</v>
      </c>
      <c r="I913" s="9">
        <f t="shared" si="48"/>
        <v>0</v>
      </c>
      <c r="K913" s="1"/>
    </row>
    <row r="914" spans="1:11" x14ac:dyDescent="0.4">
      <c r="A914" s="5"/>
      <c r="B914" s="6"/>
      <c r="C914" s="6"/>
      <c r="D914" s="7"/>
      <c r="E914" s="7"/>
      <c r="F914" s="8"/>
      <c r="G914" s="9">
        <f t="shared" si="47"/>
        <v>0</v>
      </c>
      <c r="H914" s="9">
        <f t="shared" si="49"/>
        <v>0</v>
      </c>
      <c r="I914" s="9">
        <f t="shared" si="48"/>
        <v>0</v>
      </c>
      <c r="K914" s="1"/>
    </row>
    <row r="915" spans="1:11" x14ac:dyDescent="0.4">
      <c r="A915" s="5"/>
      <c r="B915" s="6"/>
      <c r="C915" s="6"/>
      <c r="D915" s="7"/>
      <c r="E915" s="7"/>
      <c r="F915" s="8"/>
      <c r="G915" s="9">
        <f t="shared" si="47"/>
        <v>0</v>
      </c>
      <c r="H915" s="9">
        <f t="shared" si="49"/>
        <v>0</v>
      </c>
      <c r="I915" s="9">
        <f t="shared" si="48"/>
        <v>0</v>
      </c>
      <c r="K915" s="1"/>
    </row>
    <row r="916" spans="1:11" x14ac:dyDescent="0.4">
      <c r="A916" s="5"/>
      <c r="B916" s="6"/>
      <c r="C916" s="6"/>
      <c r="D916" s="7"/>
      <c r="E916" s="7"/>
      <c r="F916" s="8"/>
      <c r="G916" s="9">
        <f t="shared" si="47"/>
        <v>0</v>
      </c>
      <c r="H916" s="9">
        <f t="shared" si="49"/>
        <v>0</v>
      </c>
      <c r="I916" s="9">
        <f t="shared" si="48"/>
        <v>0</v>
      </c>
      <c r="K916" s="1"/>
    </row>
    <row r="917" spans="1:11" x14ac:dyDescent="0.4">
      <c r="A917" s="5"/>
      <c r="B917" s="6"/>
      <c r="C917" s="6"/>
      <c r="D917" s="7"/>
      <c r="E917" s="7"/>
      <c r="F917" s="8"/>
      <c r="G917" s="9">
        <f t="shared" si="47"/>
        <v>0</v>
      </c>
      <c r="H917" s="9">
        <f t="shared" si="49"/>
        <v>0</v>
      </c>
      <c r="I917" s="9">
        <f t="shared" si="48"/>
        <v>0</v>
      </c>
      <c r="K917" s="1"/>
    </row>
    <row r="918" spans="1:11" x14ac:dyDescent="0.4">
      <c r="A918" s="5"/>
      <c r="B918" s="6"/>
      <c r="C918" s="6"/>
      <c r="D918" s="7"/>
      <c r="E918" s="7"/>
      <c r="F918" s="8"/>
      <c r="G918" s="9">
        <f t="shared" si="47"/>
        <v>0</v>
      </c>
      <c r="H918" s="9">
        <f t="shared" si="49"/>
        <v>0</v>
      </c>
      <c r="I918" s="9">
        <f t="shared" si="48"/>
        <v>0</v>
      </c>
      <c r="K918" s="1"/>
    </row>
    <row r="919" spans="1:11" x14ac:dyDescent="0.4">
      <c r="A919" s="5"/>
      <c r="B919" s="6"/>
      <c r="C919" s="6"/>
      <c r="D919" s="7"/>
      <c r="E919" s="7"/>
      <c r="F919" s="8"/>
      <c r="G919" s="9">
        <f t="shared" si="47"/>
        <v>0</v>
      </c>
      <c r="H919" s="9">
        <f t="shared" si="49"/>
        <v>0</v>
      </c>
      <c r="I919" s="9">
        <f t="shared" si="48"/>
        <v>0</v>
      </c>
      <c r="K919" s="1"/>
    </row>
    <row r="920" spans="1:11" x14ac:dyDescent="0.4">
      <c r="A920" s="5"/>
      <c r="B920" s="6"/>
      <c r="C920" s="6"/>
      <c r="D920" s="7"/>
      <c r="E920" s="7"/>
      <c r="F920" s="8"/>
      <c r="G920" s="9">
        <f t="shared" si="47"/>
        <v>0</v>
      </c>
      <c r="H920" s="9">
        <f t="shared" si="49"/>
        <v>0</v>
      </c>
      <c r="I920" s="9">
        <f t="shared" si="48"/>
        <v>0</v>
      </c>
      <c r="K920" s="1"/>
    </row>
    <row r="921" spans="1:11" x14ac:dyDescent="0.4">
      <c r="A921" s="5"/>
      <c r="B921" s="6"/>
      <c r="C921" s="6"/>
      <c r="D921" s="7"/>
      <c r="E921" s="7"/>
      <c r="F921" s="8"/>
      <c r="G921" s="9">
        <f t="shared" si="47"/>
        <v>0</v>
      </c>
      <c r="H921" s="9">
        <f t="shared" si="49"/>
        <v>0</v>
      </c>
      <c r="I921" s="9">
        <f t="shared" si="48"/>
        <v>0</v>
      </c>
      <c r="K921" s="1"/>
    </row>
    <row r="922" spans="1:11" x14ac:dyDescent="0.4">
      <c r="A922" s="5"/>
      <c r="B922" s="6"/>
      <c r="C922" s="6"/>
      <c r="D922" s="7"/>
      <c r="E922" s="7"/>
      <c r="F922" s="8"/>
      <c r="G922" s="9">
        <f t="shared" si="47"/>
        <v>0</v>
      </c>
      <c r="H922" s="9">
        <f t="shared" si="49"/>
        <v>0</v>
      </c>
      <c r="I922" s="9">
        <f t="shared" si="48"/>
        <v>0</v>
      </c>
      <c r="K922" s="1"/>
    </row>
    <row r="923" spans="1:11" x14ac:dyDescent="0.4">
      <c r="A923" s="5"/>
      <c r="B923" s="6"/>
      <c r="C923" s="6"/>
      <c r="D923" s="7"/>
      <c r="E923" s="7"/>
      <c r="F923" s="8"/>
      <c r="G923" s="9">
        <f t="shared" si="47"/>
        <v>0</v>
      </c>
      <c r="H923" s="9">
        <f t="shared" si="49"/>
        <v>0</v>
      </c>
      <c r="I923" s="9">
        <f t="shared" si="48"/>
        <v>0</v>
      </c>
      <c r="K923" s="1"/>
    </row>
    <row r="924" spans="1:11" x14ac:dyDescent="0.4">
      <c r="A924" s="5"/>
      <c r="B924" s="6"/>
      <c r="C924" s="6"/>
      <c r="D924" s="7"/>
      <c r="E924" s="7"/>
      <c r="F924" s="8"/>
      <c r="G924" s="9">
        <f t="shared" si="47"/>
        <v>0</v>
      </c>
      <c r="H924" s="9">
        <f t="shared" si="49"/>
        <v>0</v>
      </c>
      <c r="I924" s="9">
        <f t="shared" si="48"/>
        <v>0</v>
      </c>
      <c r="K924" s="1"/>
    </row>
    <row r="925" spans="1:11" x14ac:dyDescent="0.4">
      <c r="A925" s="5"/>
      <c r="B925" s="6"/>
      <c r="C925" s="6"/>
      <c r="D925" s="7"/>
      <c r="E925" s="7"/>
      <c r="F925" s="8"/>
      <c r="G925" s="9">
        <f t="shared" si="47"/>
        <v>0</v>
      </c>
      <c r="H925" s="9">
        <f t="shared" si="49"/>
        <v>0</v>
      </c>
      <c r="I925" s="9">
        <f t="shared" si="48"/>
        <v>0</v>
      </c>
      <c r="K925" s="1"/>
    </row>
    <row r="926" spans="1:11" x14ac:dyDescent="0.4">
      <c r="A926" s="5"/>
      <c r="B926" s="6"/>
      <c r="C926" s="6"/>
      <c r="D926" s="7"/>
      <c r="E926" s="7"/>
      <c r="F926" s="8"/>
      <c r="G926" s="9">
        <f t="shared" si="47"/>
        <v>0</v>
      </c>
      <c r="H926" s="9">
        <f t="shared" si="49"/>
        <v>0</v>
      </c>
      <c r="I926" s="9">
        <f t="shared" si="48"/>
        <v>0</v>
      </c>
      <c r="K926" s="1"/>
    </row>
    <row r="927" spans="1:11" x14ac:dyDescent="0.4">
      <c r="A927" s="5"/>
      <c r="B927" s="6"/>
      <c r="C927" s="6"/>
      <c r="D927" s="7"/>
      <c r="E927" s="7"/>
      <c r="F927" s="8"/>
      <c r="G927" s="9">
        <f t="shared" si="47"/>
        <v>0</v>
      </c>
      <c r="H927" s="9">
        <f t="shared" si="49"/>
        <v>0</v>
      </c>
      <c r="I927" s="9">
        <f t="shared" si="48"/>
        <v>0</v>
      </c>
      <c r="K927" s="1"/>
    </row>
    <row r="928" spans="1:11" x14ac:dyDescent="0.4">
      <c r="A928" s="5"/>
      <c r="B928" s="6"/>
      <c r="C928" s="6"/>
      <c r="D928" s="7"/>
      <c r="E928" s="7"/>
      <c r="F928" s="8"/>
      <c r="G928" s="9">
        <f t="shared" si="47"/>
        <v>0</v>
      </c>
      <c r="H928" s="9">
        <f t="shared" si="49"/>
        <v>0</v>
      </c>
      <c r="I928" s="9">
        <f t="shared" si="48"/>
        <v>0</v>
      </c>
      <c r="K928" s="1"/>
    </row>
    <row r="929" spans="1:11" x14ac:dyDescent="0.4">
      <c r="A929" s="5"/>
      <c r="B929" s="6"/>
      <c r="C929" s="6"/>
      <c r="D929" s="7"/>
      <c r="E929" s="7"/>
      <c r="F929" s="8"/>
      <c r="G929" s="9">
        <f t="shared" si="47"/>
        <v>0</v>
      </c>
      <c r="H929" s="9">
        <f t="shared" si="49"/>
        <v>0</v>
      </c>
      <c r="I929" s="9">
        <f t="shared" si="48"/>
        <v>0</v>
      </c>
      <c r="K929" s="1"/>
    </row>
    <row r="930" spans="1:11" x14ac:dyDescent="0.4">
      <c r="A930" s="5"/>
      <c r="B930" s="6"/>
      <c r="C930" s="6"/>
      <c r="D930" s="7"/>
      <c r="E930" s="7"/>
      <c r="F930" s="8"/>
      <c r="G930" s="9">
        <f t="shared" si="47"/>
        <v>0</v>
      </c>
      <c r="H930" s="9">
        <f t="shared" si="49"/>
        <v>0</v>
      </c>
      <c r="I930" s="9">
        <f t="shared" si="48"/>
        <v>0</v>
      </c>
      <c r="K930" s="1"/>
    </row>
    <row r="931" spans="1:11" x14ac:dyDescent="0.4">
      <c r="A931" s="5"/>
      <c r="B931" s="6"/>
      <c r="C931" s="6"/>
      <c r="D931" s="7"/>
      <c r="E931" s="7"/>
      <c r="F931" s="8"/>
      <c r="G931" s="9">
        <f t="shared" si="47"/>
        <v>0</v>
      </c>
      <c r="H931" s="9">
        <f t="shared" si="49"/>
        <v>0</v>
      </c>
      <c r="I931" s="9">
        <f t="shared" si="48"/>
        <v>0</v>
      </c>
      <c r="K931" s="1"/>
    </row>
    <row r="932" spans="1:11" x14ac:dyDescent="0.4">
      <c r="A932" s="5"/>
      <c r="B932" s="6"/>
      <c r="C932" s="6"/>
      <c r="D932" s="7"/>
      <c r="E932" s="7"/>
      <c r="F932" s="8"/>
      <c r="G932" s="9">
        <f t="shared" si="47"/>
        <v>0</v>
      </c>
      <c r="H932" s="9">
        <f t="shared" si="49"/>
        <v>0</v>
      </c>
      <c r="I932" s="9">
        <f t="shared" si="48"/>
        <v>0</v>
      </c>
      <c r="K932" s="1"/>
    </row>
    <row r="933" spans="1:11" x14ac:dyDescent="0.4">
      <c r="A933" s="5"/>
      <c r="B933" s="6"/>
      <c r="C933" s="6"/>
      <c r="D933" s="7"/>
      <c r="E933" s="7"/>
      <c r="F933" s="8"/>
      <c r="G933" s="9">
        <f t="shared" si="47"/>
        <v>0</v>
      </c>
      <c r="H933" s="9">
        <f t="shared" si="49"/>
        <v>0</v>
      </c>
      <c r="I933" s="9">
        <f t="shared" si="48"/>
        <v>0</v>
      </c>
      <c r="K933" s="1"/>
    </row>
    <row r="934" spans="1:11" x14ac:dyDescent="0.4">
      <c r="A934" s="5"/>
      <c r="B934" s="6"/>
      <c r="C934" s="6"/>
      <c r="D934" s="7"/>
      <c r="E934" s="7"/>
      <c r="F934" s="8"/>
      <c r="G934" s="9">
        <f t="shared" si="47"/>
        <v>0</v>
      </c>
      <c r="H934" s="9">
        <f t="shared" si="49"/>
        <v>0</v>
      </c>
      <c r="I934" s="9">
        <f t="shared" si="48"/>
        <v>0</v>
      </c>
      <c r="K934" s="1"/>
    </row>
    <row r="935" spans="1:11" x14ac:dyDescent="0.4">
      <c r="A935" s="5"/>
      <c r="B935" s="6"/>
      <c r="C935" s="6"/>
      <c r="D935" s="7"/>
      <c r="E935" s="7"/>
      <c r="F935" s="8"/>
      <c r="G935" s="9">
        <f t="shared" si="47"/>
        <v>0</v>
      </c>
      <c r="H935" s="9">
        <f t="shared" si="49"/>
        <v>0</v>
      </c>
      <c r="I935" s="9">
        <f t="shared" si="48"/>
        <v>0</v>
      </c>
      <c r="K935" s="1"/>
    </row>
    <row r="936" spans="1:11" x14ac:dyDescent="0.4">
      <c r="A936" s="5"/>
      <c r="B936" s="6"/>
      <c r="C936" s="6"/>
      <c r="D936" s="7"/>
      <c r="E936" s="7"/>
      <c r="F936" s="8"/>
      <c r="G936" s="9">
        <f t="shared" si="47"/>
        <v>0</v>
      </c>
      <c r="H936" s="9">
        <f t="shared" si="49"/>
        <v>0</v>
      </c>
      <c r="I936" s="9">
        <f t="shared" si="48"/>
        <v>0</v>
      </c>
      <c r="K936" s="1"/>
    </row>
    <row r="937" spans="1:11" x14ac:dyDescent="0.4">
      <c r="A937" s="5"/>
      <c r="B937" s="6"/>
      <c r="C937" s="6"/>
      <c r="D937" s="7"/>
      <c r="E937" s="7"/>
      <c r="F937" s="8"/>
      <c r="G937" s="9">
        <f t="shared" si="47"/>
        <v>0</v>
      </c>
      <c r="H937" s="9">
        <f t="shared" si="49"/>
        <v>0</v>
      </c>
      <c r="I937" s="9">
        <f t="shared" si="48"/>
        <v>0</v>
      </c>
      <c r="K937" s="1"/>
    </row>
    <row r="938" spans="1:11" x14ac:dyDescent="0.4">
      <c r="A938" s="5"/>
      <c r="B938" s="6"/>
      <c r="C938" s="6"/>
      <c r="D938" s="7"/>
      <c r="E938" s="7"/>
      <c r="F938" s="8"/>
      <c r="G938" s="9">
        <f t="shared" si="47"/>
        <v>0</v>
      </c>
      <c r="H938" s="9">
        <f t="shared" si="49"/>
        <v>0</v>
      </c>
      <c r="I938" s="9">
        <f t="shared" si="48"/>
        <v>0</v>
      </c>
      <c r="K938" s="1"/>
    </row>
    <row r="939" spans="1:11" x14ac:dyDescent="0.4">
      <c r="A939" s="5"/>
      <c r="B939" s="6"/>
      <c r="C939" s="6"/>
      <c r="D939" s="7"/>
      <c r="E939" s="7"/>
      <c r="F939" s="8"/>
      <c r="G939" s="9">
        <f t="shared" si="47"/>
        <v>0</v>
      </c>
      <c r="H939" s="9">
        <f t="shared" si="49"/>
        <v>0</v>
      </c>
      <c r="I939" s="9">
        <f t="shared" si="48"/>
        <v>0</v>
      </c>
      <c r="K939" s="1"/>
    </row>
    <row r="940" spans="1:11" x14ac:dyDescent="0.4">
      <c r="A940" s="5"/>
      <c r="B940" s="6"/>
      <c r="C940" s="6"/>
      <c r="D940" s="7"/>
      <c r="E940" s="7"/>
      <c r="F940" s="8"/>
      <c r="G940" s="9">
        <f t="shared" si="47"/>
        <v>0</v>
      </c>
      <c r="H940" s="9">
        <f t="shared" si="49"/>
        <v>0</v>
      </c>
      <c r="I940" s="9">
        <f t="shared" si="48"/>
        <v>0</v>
      </c>
      <c r="K940" s="1"/>
    </row>
    <row r="941" spans="1:11" x14ac:dyDescent="0.4">
      <c r="A941" s="5"/>
      <c r="B941" s="6"/>
      <c r="C941" s="6"/>
      <c r="D941" s="7"/>
      <c r="E941" s="7"/>
      <c r="F941" s="8"/>
      <c r="G941" s="9">
        <f t="shared" si="47"/>
        <v>0</v>
      </c>
      <c r="H941" s="9">
        <f t="shared" si="49"/>
        <v>0</v>
      </c>
      <c r="I941" s="9">
        <f t="shared" si="48"/>
        <v>0</v>
      </c>
      <c r="K941" s="1"/>
    </row>
    <row r="942" spans="1:11" x14ac:dyDescent="0.4">
      <c r="A942" s="5"/>
      <c r="B942" s="6"/>
      <c r="C942" s="6"/>
      <c r="D942" s="7"/>
      <c r="E942" s="7"/>
      <c r="F942" s="8"/>
      <c r="G942" s="9">
        <f t="shared" si="47"/>
        <v>0</v>
      </c>
      <c r="H942" s="9">
        <f t="shared" si="49"/>
        <v>0</v>
      </c>
      <c r="I942" s="9">
        <f t="shared" si="48"/>
        <v>0</v>
      </c>
      <c r="K942" s="1"/>
    </row>
    <row r="943" spans="1:11" x14ac:dyDescent="0.4">
      <c r="A943" s="5"/>
      <c r="B943" s="6"/>
      <c r="C943" s="6"/>
      <c r="D943" s="7"/>
      <c r="E943" s="7"/>
      <c r="F943" s="8"/>
      <c r="G943" s="9">
        <f t="shared" si="47"/>
        <v>0</v>
      </c>
      <c r="H943" s="9">
        <f t="shared" si="49"/>
        <v>0</v>
      </c>
      <c r="I943" s="9">
        <f t="shared" si="48"/>
        <v>0</v>
      </c>
      <c r="K943" s="1"/>
    </row>
    <row r="944" spans="1:11" x14ac:dyDescent="0.4">
      <c r="A944" s="5"/>
      <c r="B944" s="6"/>
      <c r="C944" s="6"/>
      <c r="D944" s="7"/>
      <c r="E944" s="7"/>
      <c r="F944" s="8"/>
      <c r="G944" s="9">
        <f t="shared" si="47"/>
        <v>0</v>
      </c>
      <c r="H944" s="9">
        <f t="shared" si="49"/>
        <v>0</v>
      </c>
      <c r="I944" s="9">
        <f t="shared" si="48"/>
        <v>0</v>
      </c>
      <c r="K944" s="1"/>
    </row>
    <row r="945" spans="1:11" x14ac:dyDescent="0.4">
      <c r="A945" s="5"/>
      <c r="B945" s="6"/>
      <c r="C945" s="6"/>
      <c r="D945" s="7"/>
      <c r="E945" s="7"/>
      <c r="F945" s="8"/>
      <c r="G945" s="9">
        <f t="shared" si="47"/>
        <v>0</v>
      </c>
      <c r="H945" s="9">
        <f t="shared" si="49"/>
        <v>0</v>
      </c>
      <c r="I945" s="9">
        <f t="shared" si="48"/>
        <v>0</v>
      </c>
      <c r="K945" s="1"/>
    </row>
    <row r="946" spans="1:11" x14ac:dyDescent="0.4">
      <c r="A946" s="5"/>
      <c r="B946" s="6"/>
      <c r="C946" s="6"/>
      <c r="D946" s="7"/>
      <c r="E946" s="7"/>
      <c r="F946" s="8"/>
      <c r="G946" s="9">
        <f t="shared" si="47"/>
        <v>0</v>
      </c>
      <c r="H946" s="9">
        <f t="shared" si="49"/>
        <v>0</v>
      </c>
      <c r="I946" s="9">
        <f t="shared" si="48"/>
        <v>0</v>
      </c>
      <c r="K946" s="1"/>
    </row>
    <row r="947" spans="1:11" x14ac:dyDescent="0.4">
      <c r="A947" s="5"/>
      <c r="B947" s="6"/>
      <c r="C947" s="6"/>
      <c r="D947" s="7"/>
      <c r="E947" s="7"/>
      <c r="F947" s="8"/>
      <c r="G947" s="9">
        <f t="shared" si="47"/>
        <v>0</v>
      </c>
      <c r="H947" s="9">
        <f t="shared" si="49"/>
        <v>0</v>
      </c>
      <c r="I947" s="9">
        <f t="shared" si="48"/>
        <v>0</v>
      </c>
      <c r="K947" s="1"/>
    </row>
    <row r="948" spans="1:11" x14ac:dyDescent="0.4">
      <c r="A948" s="5"/>
      <c r="B948" s="6"/>
      <c r="C948" s="6"/>
      <c r="D948" s="7"/>
      <c r="E948" s="7"/>
      <c r="F948" s="8"/>
      <c r="G948" s="9">
        <f t="shared" si="47"/>
        <v>0</v>
      </c>
      <c r="H948" s="9">
        <f t="shared" si="49"/>
        <v>0</v>
      </c>
      <c r="I948" s="9">
        <f t="shared" si="48"/>
        <v>0</v>
      </c>
      <c r="K948" s="1"/>
    </row>
    <row r="949" spans="1:11" x14ac:dyDescent="0.4">
      <c r="A949" s="5"/>
      <c r="B949" s="6"/>
      <c r="C949" s="6"/>
      <c r="D949" s="7"/>
      <c r="E949" s="7"/>
      <c r="F949" s="8"/>
      <c r="G949" s="9">
        <f t="shared" si="47"/>
        <v>0</v>
      </c>
      <c r="H949" s="9">
        <f t="shared" si="49"/>
        <v>0</v>
      </c>
      <c r="I949" s="9">
        <f t="shared" si="48"/>
        <v>0</v>
      </c>
      <c r="K949" s="1"/>
    </row>
    <row r="950" spans="1:11" x14ac:dyDescent="0.4">
      <c r="A950" s="5"/>
      <c r="B950" s="6"/>
      <c r="C950" s="6"/>
      <c r="D950" s="7"/>
      <c r="E950" s="7"/>
      <c r="F950" s="8"/>
      <c r="G950" s="9">
        <f t="shared" si="47"/>
        <v>0</v>
      </c>
      <c r="H950" s="9">
        <f t="shared" si="49"/>
        <v>0</v>
      </c>
      <c r="I950" s="9">
        <f t="shared" si="48"/>
        <v>0</v>
      </c>
      <c r="K950" s="1"/>
    </row>
    <row r="951" spans="1:11" x14ac:dyDescent="0.4">
      <c r="A951" s="5"/>
      <c r="B951" s="6"/>
      <c r="C951" s="6"/>
      <c r="D951" s="7"/>
      <c r="E951" s="7"/>
      <c r="F951" s="8"/>
      <c r="G951" s="9">
        <f t="shared" si="47"/>
        <v>0</v>
      </c>
      <c r="H951" s="9">
        <f t="shared" si="49"/>
        <v>0</v>
      </c>
      <c r="I951" s="9">
        <f t="shared" si="48"/>
        <v>0</v>
      </c>
      <c r="K951" s="1"/>
    </row>
    <row r="952" spans="1:11" x14ac:dyDescent="0.4">
      <c r="A952" s="5"/>
      <c r="B952" s="6"/>
      <c r="C952" s="6"/>
      <c r="D952" s="7"/>
      <c r="E952" s="7"/>
      <c r="F952" s="8"/>
      <c r="G952" s="9">
        <f t="shared" si="47"/>
        <v>0</v>
      </c>
      <c r="H952" s="9">
        <f t="shared" si="49"/>
        <v>0</v>
      </c>
      <c r="I952" s="9">
        <f t="shared" si="48"/>
        <v>0</v>
      </c>
      <c r="K952" s="1"/>
    </row>
    <row r="953" spans="1:11" x14ac:dyDescent="0.4">
      <c r="A953" s="5"/>
      <c r="B953" s="6"/>
      <c r="C953" s="6"/>
      <c r="D953" s="7"/>
      <c r="E953" s="7"/>
      <c r="F953" s="8"/>
      <c r="G953" s="9">
        <f t="shared" si="47"/>
        <v>0</v>
      </c>
      <c r="H953" s="9">
        <f t="shared" si="49"/>
        <v>0</v>
      </c>
      <c r="I953" s="9">
        <f t="shared" si="48"/>
        <v>0</v>
      </c>
      <c r="K953" s="1"/>
    </row>
    <row r="954" spans="1:11" x14ac:dyDescent="0.4">
      <c r="A954" s="5"/>
      <c r="B954" s="6"/>
      <c r="C954" s="6"/>
      <c r="D954" s="7"/>
      <c r="E954" s="7"/>
      <c r="F954" s="8"/>
      <c r="G954" s="9">
        <f t="shared" si="47"/>
        <v>0</v>
      </c>
      <c r="H954" s="9">
        <f t="shared" si="49"/>
        <v>0</v>
      </c>
      <c r="I954" s="9">
        <f t="shared" si="48"/>
        <v>0</v>
      </c>
      <c r="K954" s="1"/>
    </row>
    <row r="955" spans="1:11" x14ac:dyDescent="0.4">
      <c r="A955" s="5"/>
      <c r="B955" s="6"/>
      <c r="C955" s="6"/>
      <c r="D955" s="7"/>
      <c r="E955" s="7"/>
      <c r="F955" s="8"/>
      <c r="G955" s="9">
        <f t="shared" si="47"/>
        <v>0</v>
      </c>
      <c r="H955" s="9">
        <f t="shared" si="49"/>
        <v>0</v>
      </c>
      <c r="I955" s="9">
        <f t="shared" si="48"/>
        <v>0</v>
      </c>
      <c r="K955" s="1"/>
    </row>
    <row r="956" spans="1:11" x14ac:dyDescent="0.4">
      <c r="A956" s="5"/>
      <c r="B956" s="6"/>
      <c r="C956" s="6"/>
      <c r="D956" s="7"/>
      <c r="E956" s="7"/>
      <c r="F956" s="8"/>
      <c r="G956" s="9">
        <f t="shared" si="47"/>
        <v>0</v>
      </c>
      <c r="H956" s="9">
        <f t="shared" si="49"/>
        <v>0</v>
      </c>
      <c r="I956" s="9">
        <f t="shared" si="48"/>
        <v>0</v>
      </c>
      <c r="K956" s="1"/>
    </row>
    <row r="957" spans="1:11" x14ac:dyDescent="0.4">
      <c r="A957" s="5"/>
      <c r="B957" s="6"/>
      <c r="C957" s="6"/>
      <c r="D957" s="7"/>
      <c r="E957" s="7"/>
      <c r="F957" s="8"/>
      <c r="G957" s="9">
        <f t="shared" si="47"/>
        <v>0</v>
      </c>
      <c r="H957" s="9">
        <f t="shared" si="49"/>
        <v>0</v>
      </c>
      <c r="I957" s="9">
        <f t="shared" si="48"/>
        <v>0</v>
      </c>
      <c r="K957" s="1"/>
    </row>
    <row r="958" spans="1:11" x14ac:dyDescent="0.4">
      <c r="A958" s="5"/>
      <c r="B958" s="6"/>
      <c r="C958" s="6"/>
      <c r="D958" s="7"/>
      <c r="E958" s="7"/>
      <c r="F958" s="8"/>
      <c r="G958" s="9">
        <f t="shared" si="47"/>
        <v>0</v>
      </c>
      <c r="H958" s="9">
        <f t="shared" si="49"/>
        <v>0</v>
      </c>
      <c r="I958" s="9">
        <f t="shared" si="48"/>
        <v>0</v>
      </c>
      <c r="K958" s="1"/>
    </row>
    <row r="959" spans="1:11" x14ac:dyDescent="0.4">
      <c r="A959" s="5"/>
      <c r="B959" s="6"/>
      <c r="C959" s="6"/>
      <c r="D959" s="7"/>
      <c r="E959" s="7"/>
      <c r="F959" s="8"/>
      <c r="G959" s="9">
        <f t="shared" si="47"/>
        <v>0</v>
      </c>
      <c r="H959" s="9">
        <f t="shared" si="49"/>
        <v>0</v>
      </c>
      <c r="I959" s="9">
        <f t="shared" si="48"/>
        <v>0</v>
      </c>
      <c r="K959" s="1"/>
    </row>
    <row r="960" spans="1:11" x14ac:dyDescent="0.4">
      <c r="A960" s="5"/>
      <c r="B960" s="6"/>
      <c r="C960" s="6"/>
      <c r="D960" s="7"/>
      <c r="E960" s="7"/>
      <c r="F960" s="8"/>
      <c r="G960" s="9">
        <f t="shared" si="47"/>
        <v>0</v>
      </c>
      <c r="H960" s="9">
        <f t="shared" si="49"/>
        <v>0</v>
      </c>
      <c r="I960" s="9">
        <f t="shared" si="48"/>
        <v>0</v>
      </c>
      <c r="K960" s="1"/>
    </row>
    <row r="961" spans="1:11" x14ac:dyDescent="0.4">
      <c r="A961" s="5"/>
      <c r="B961" s="6"/>
      <c r="C961" s="6"/>
      <c r="D961" s="7"/>
      <c r="E961" s="7"/>
      <c r="F961" s="8"/>
      <c r="G961" s="9">
        <f t="shared" si="47"/>
        <v>0</v>
      </c>
      <c r="H961" s="9">
        <f t="shared" si="49"/>
        <v>0</v>
      </c>
      <c r="I961" s="9">
        <f t="shared" si="48"/>
        <v>0</v>
      </c>
      <c r="K961" s="1"/>
    </row>
    <row r="962" spans="1:11" x14ac:dyDescent="0.4">
      <c r="A962" s="5"/>
      <c r="B962" s="6"/>
      <c r="C962" s="6"/>
      <c r="D962" s="7"/>
      <c r="E962" s="7"/>
      <c r="F962" s="8"/>
      <c r="G962" s="9">
        <f t="shared" si="47"/>
        <v>0</v>
      </c>
      <c r="H962" s="9">
        <f t="shared" si="49"/>
        <v>0</v>
      </c>
      <c r="I962" s="9">
        <f t="shared" si="48"/>
        <v>0</v>
      </c>
      <c r="K962" s="1"/>
    </row>
    <row r="963" spans="1:11" x14ac:dyDescent="0.4">
      <c r="A963" s="5"/>
      <c r="B963" s="6"/>
      <c r="C963" s="6"/>
      <c r="D963" s="7"/>
      <c r="E963" s="7"/>
      <c r="F963" s="8"/>
      <c r="G963" s="9">
        <f t="shared" si="47"/>
        <v>0</v>
      </c>
      <c r="H963" s="9">
        <f t="shared" si="49"/>
        <v>0</v>
      </c>
      <c r="I963" s="9">
        <f t="shared" si="48"/>
        <v>0</v>
      </c>
      <c r="K963" s="1"/>
    </row>
    <row r="964" spans="1:11" x14ac:dyDescent="0.4">
      <c r="A964" s="5"/>
      <c r="B964" s="6"/>
      <c r="C964" s="6"/>
      <c r="D964" s="7"/>
      <c r="E964" s="7"/>
      <c r="F964" s="8"/>
      <c r="G964" s="9">
        <f t="shared" si="47"/>
        <v>0</v>
      </c>
      <c r="H964" s="9">
        <f t="shared" si="49"/>
        <v>0</v>
      </c>
      <c r="I964" s="9">
        <f t="shared" si="48"/>
        <v>0</v>
      </c>
      <c r="K964" s="1"/>
    </row>
    <row r="965" spans="1:11" x14ac:dyDescent="0.4">
      <c r="A965" s="5"/>
      <c r="B965" s="6"/>
      <c r="C965" s="6"/>
      <c r="D965" s="7"/>
      <c r="E965" s="7"/>
      <c r="F965" s="8"/>
      <c r="G965" s="9">
        <f t="shared" si="47"/>
        <v>0</v>
      </c>
      <c r="H965" s="9">
        <f t="shared" si="49"/>
        <v>0</v>
      </c>
      <c r="I965" s="9">
        <f t="shared" si="48"/>
        <v>0</v>
      </c>
      <c r="K965" s="1"/>
    </row>
    <row r="966" spans="1:11" x14ac:dyDescent="0.4">
      <c r="A966" s="5"/>
      <c r="B966" s="6"/>
      <c r="C966" s="6"/>
      <c r="D966" s="7"/>
      <c r="E966" s="7"/>
      <c r="F966" s="8"/>
      <c r="G966" s="9">
        <f t="shared" si="47"/>
        <v>0</v>
      </c>
      <c r="H966" s="9">
        <f t="shared" si="49"/>
        <v>0</v>
      </c>
      <c r="I966" s="9">
        <f t="shared" si="48"/>
        <v>0</v>
      </c>
      <c r="K966" s="1"/>
    </row>
    <row r="967" spans="1:11" x14ac:dyDescent="0.4">
      <c r="A967" s="5"/>
      <c r="B967" s="6"/>
      <c r="C967" s="6"/>
      <c r="D967" s="7"/>
      <c r="E967" s="7"/>
      <c r="F967" s="8"/>
      <c r="G967" s="9">
        <f t="shared" si="47"/>
        <v>0</v>
      </c>
      <c r="H967" s="9">
        <f t="shared" si="49"/>
        <v>0</v>
      </c>
      <c r="I967" s="9">
        <f t="shared" si="48"/>
        <v>0</v>
      </c>
      <c r="K967" s="1"/>
    </row>
    <row r="968" spans="1:11" x14ac:dyDescent="0.4">
      <c r="A968" s="5"/>
      <c r="B968" s="6"/>
      <c r="C968" s="6"/>
      <c r="D968" s="7"/>
      <c r="E968" s="7"/>
      <c r="F968" s="8"/>
      <c r="G968" s="9">
        <f t="shared" si="47"/>
        <v>0</v>
      </c>
      <c r="H968" s="9">
        <f t="shared" si="49"/>
        <v>0</v>
      </c>
      <c r="I968" s="9">
        <f t="shared" si="48"/>
        <v>0</v>
      </c>
      <c r="K968" s="1"/>
    </row>
    <row r="969" spans="1:11" x14ac:dyDescent="0.4">
      <c r="A969" s="5"/>
      <c r="B969" s="6"/>
      <c r="C969" s="6"/>
      <c r="D969" s="7"/>
      <c r="E969" s="7"/>
      <c r="F969" s="8"/>
      <c r="G969" s="9">
        <f t="shared" ref="G969:G1008" si="50">ROUNDDOWN((D969-E969)/1.1, 0)</f>
        <v>0</v>
      </c>
      <c r="H969" s="9">
        <f t="shared" si="49"/>
        <v>0</v>
      </c>
      <c r="I969" s="9">
        <f t="shared" ref="I969:I1008" si="51">IF(F969=1,MIN(H969 * 0.03),0)</f>
        <v>0</v>
      </c>
      <c r="K969" s="1"/>
    </row>
    <row r="970" spans="1:11" x14ac:dyDescent="0.4">
      <c r="A970" s="5"/>
      <c r="B970" s="6"/>
      <c r="C970" s="6"/>
      <c r="D970" s="7"/>
      <c r="E970" s="7"/>
      <c r="F970" s="8"/>
      <c r="G970" s="9">
        <f t="shared" si="50"/>
        <v>0</v>
      </c>
      <c r="H970" s="9">
        <f t="shared" ref="H970:H1008" si="52">ROUNDDOWN(G970, -3)</f>
        <v>0</v>
      </c>
      <c r="I970" s="9">
        <f t="shared" si="51"/>
        <v>0</v>
      </c>
      <c r="K970" s="1"/>
    </row>
    <row r="971" spans="1:11" x14ac:dyDescent="0.4">
      <c r="A971" s="5"/>
      <c r="B971" s="6"/>
      <c r="C971" s="6"/>
      <c r="D971" s="7"/>
      <c r="E971" s="7"/>
      <c r="F971" s="8"/>
      <c r="G971" s="9">
        <f t="shared" si="50"/>
        <v>0</v>
      </c>
      <c r="H971" s="9">
        <f t="shared" si="52"/>
        <v>0</v>
      </c>
      <c r="I971" s="9">
        <f t="shared" si="51"/>
        <v>0</v>
      </c>
      <c r="K971" s="1"/>
    </row>
    <row r="972" spans="1:11" x14ac:dyDescent="0.4">
      <c r="A972" s="5"/>
      <c r="B972" s="6"/>
      <c r="C972" s="6"/>
      <c r="D972" s="7"/>
      <c r="E972" s="7"/>
      <c r="F972" s="8"/>
      <c r="G972" s="9">
        <f t="shared" si="50"/>
        <v>0</v>
      </c>
      <c r="H972" s="9">
        <f t="shared" si="52"/>
        <v>0</v>
      </c>
      <c r="I972" s="9">
        <f t="shared" si="51"/>
        <v>0</v>
      </c>
      <c r="K972" s="1"/>
    </row>
    <row r="973" spans="1:11" x14ac:dyDescent="0.4">
      <c r="A973" s="5"/>
      <c r="B973" s="6"/>
      <c r="C973" s="6"/>
      <c r="D973" s="7"/>
      <c r="E973" s="7"/>
      <c r="F973" s="8"/>
      <c r="G973" s="9">
        <f t="shared" si="50"/>
        <v>0</v>
      </c>
      <c r="H973" s="9">
        <f t="shared" si="52"/>
        <v>0</v>
      </c>
      <c r="I973" s="9">
        <f t="shared" si="51"/>
        <v>0</v>
      </c>
      <c r="K973" s="1"/>
    </row>
    <row r="974" spans="1:11" x14ac:dyDescent="0.4">
      <c r="A974" s="5"/>
      <c r="B974" s="6"/>
      <c r="C974" s="6"/>
      <c r="D974" s="7"/>
      <c r="E974" s="7"/>
      <c r="F974" s="8"/>
      <c r="G974" s="9">
        <f t="shared" si="50"/>
        <v>0</v>
      </c>
      <c r="H974" s="9">
        <f t="shared" si="52"/>
        <v>0</v>
      </c>
      <c r="I974" s="9">
        <f t="shared" si="51"/>
        <v>0</v>
      </c>
      <c r="K974" s="1"/>
    </row>
    <row r="975" spans="1:11" x14ac:dyDescent="0.4">
      <c r="A975" s="5"/>
      <c r="B975" s="6"/>
      <c r="C975" s="6"/>
      <c r="D975" s="7"/>
      <c r="E975" s="7"/>
      <c r="F975" s="8"/>
      <c r="G975" s="9">
        <f t="shared" si="50"/>
        <v>0</v>
      </c>
      <c r="H975" s="9">
        <f t="shared" si="52"/>
        <v>0</v>
      </c>
      <c r="I975" s="9">
        <f t="shared" si="51"/>
        <v>0</v>
      </c>
      <c r="K975" s="1"/>
    </row>
    <row r="976" spans="1:11" x14ac:dyDescent="0.4">
      <c r="A976" s="5"/>
      <c r="B976" s="6"/>
      <c r="C976" s="6"/>
      <c r="D976" s="7"/>
      <c r="E976" s="7"/>
      <c r="F976" s="8"/>
      <c r="G976" s="9">
        <f t="shared" si="50"/>
        <v>0</v>
      </c>
      <c r="H976" s="9">
        <f t="shared" si="52"/>
        <v>0</v>
      </c>
      <c r="I976" s="9">
        <f t="shared" si="51"/>
        <v>0</v>
      </c>
      <c r="K976" s="1"/>
    </row>
    <row r="977" spans="1:11" x14ac:dyDescent="0.4">
      <c r="A977" s="5"/>
      <c r="B977" s="6"/>
      <c r="C977" s="6"/>
      <c r="D977" s="7"/>
      <c r="E977" s="7"/>
      <c r="F977" s="8"/>
      <c r="G977" s="9">
        <f t="shared" si="50"/>
        <v>0</v>
      </c>
      <c r="H977" s="9">
        <f t="shared" si="52"/>
        <v>0</v>
      </c>
      <c r="I977" s="9">
        <f t="shared" si="51"/>
        <v>0</v>
      </c>
      <c r="K977" s="1"/>
    </row>
    <row r="978" spans="1:11" x14ac:dyDescent="0.4">
      <c r="A978" s="5"/>
      <c r="B978" s="6"/>
      <c r="C978" s="6"/>
      <c r="D978" s="7"/>
      <c r="E978" s="7"/>
      <c r="F978" s="8"/>
      <c r="G978" s="9">
        <f t="shared" si="50"/>
        <v>0</v>
      </c>
      <c r="H978" s="9">
        <f t="shared" si="52"/>
        <v>0</v>
      </c>
      <c r="I978" s="9">
        <f t="shared" si="51"/>
        <v>0</v>
      </c>
      <c r="K978" s="1"/>
    </row>
    <row r="979" spans="1:11" x14ac:dyDescent="0.4">
      <c r="A979" s="5"/>
      <c r="B979" s="6"/>
      <c r="C979" s="6"/>
      <c r="D979" s="7"/>
      <c r="E979" s="7"/>
      <c r="F979" s="8"/>
      <c r="G979" s="9">
        <f t="shared" si="50"/>
        <v>0</v>
      </c>
      <c r="H979" s="9">
        <f t="shared" si="52"/>
        <v>0</v>
      </c>
      <c r="I979" s="9">
        <f t="shared" si="51"/>
        <v>0</v>
      </c>
      <c r="K979" s="1"/>
    </row>
    <row r="980" spans="1:11" x14ac:dyDescent="0.4">
      <c r="A980" s="5"/>
      <c r="B980" s="6"/>
      <c r="C980" s="6"/>
      <c r="D980" s="7"/>
      <c r="E980" s="7"/>
      <c r="F980" s="8"/>
      <c r="G980" s="9">
        <f t="shared" si="50"/>
        <v>0</v>
      </c>
      <c r="H980" s="9">
        <f t="shared" si="52"/>
        <v>0</v>
      </c>
      <c r="I980" s="9">
        <f t="shared" si="51"/>
        <v>0</v>
      </c>
      <c r="K980" s="1"/>
    </row>
    <row r="981" spans="1:11" x14ac:dyDescent="0.4">
      <c r="A981" s="5"/>
      <c r="B981" s="6"/>
      <c r="C981" s="6"/>
      <c r="D981" s="7"/>
      <c r="E981" s="7"/>
      <c r="F981" s="8"/>
      <c r="G981" s="9">
        <f t="shared" si="50"/>
        <v>0</v>
      </c>
      <c r="H981" s="9">
        <f t="shared" si="52"/>
        <v>0</v>
      </c>
      <c r="I981" s="9">
        <f t="shared" si="51"/>
        <v>0</v>
      </c>
      <c r="K981" s="1"/>
    </row>
    <row r="982" spans="1:11" x14ac:dyDescent="0.4">
      <c r="A982" s="5"/>
      <c r="B982" s="6"/>
      <c r="C982" s="6"/>
      <c r="D982" s="7"/>
      <c r="E982" s="7"/>
      <c r="F982" s="8"/>
      <c r="G982" s="9">
        <f t="shared" si="50"/>
        <v>0</v>
      </c>
      <c r="H982" s="9">
        <f t="shared" si="52"/>
        <v>0</v>
      </c>
      <c r="I982" s="9">
        <f t="shared" si="51"/>
        <v>0</v>
      </c>
      <c r="K982" s="1"/>
    </row>
    <row r="983" spans="1:11" x14ac:dyDescent="0.4">
      <c r="A983" s="5"/>
      <c r="B983" s="6"/>
      <c r="C983" s="6"/>
      <c r="D983" s="7"/>
      <c r="E983" s="7"/>
      <c r="F983" s="8"/>
      <c r="G983" s="9">
        <f t="shared" si="50"/>
        <v>0</v>
      </c>
      <c r="H983" s="9">
        <f t="shared" si="52"/>
        <v>0</v>
      </c>
      <c r="I983" s="9">
        <f t="shared" si="51"/>
        <v>0</v>
      </c>
      <c r="K983" s="1"/>
    </row>
    <row r="984" spans="1:11" x14ac:dyDescent="0.4">
      <c r="A984" s="5"/>
      <c r="B984" s="6"/>
      <c r="C984" s="6"/>
      <c r="D984" s="7"/>
      <c r="E984" s="7"/>
      <c r="F984" s="8"/>
      <c r="G984" s="9">
        <f t="shared" si="50"/>
        <v>0</v>
      </c>
      <c r="H984" s="9">
        <f t="shared" si="52"/>
        <v>0</v>
      </c>
      <c r="I984" s="9">
        <f t="shared" si="51"/>
        <v>0</v>
      </c>
      <c r="K984" s="1"/>
    </row>
    <row r="985" spans="1:11" x14ac:dyDescent="0.4">
      <c r="A985" s="5"/>
      <c r="B985" s="6"/>
      <c r="C985" s="6"/>
      <c r="D985" s="7"/>
      <c r="E985" s="7"/>
      <c r="F985" s="8"/>
      <c r="G985" s="9">
        <f t="shared" si="50"/>
        <v>0</v>
      </c>
      <c r="H985" s="9">
        <f t="shared" si="52"/>
        <v>0</v>
      </c>
      <c r="I985" s="9">
        <f t="shared" si="51"/>
        <v>0</v>
      </c>
      <c r="K985" s="1"/>
    </row>
    <row r="986" spans="1:11" x14ac:dyDescent="0.4">
      <c r="A986" s="5"/>
      <c r="B986" s="6"/>
      <c r="C986" s="6"/>
      <c r="D986" s="7"/>
      <c r="E986" s="7"/>
      <c r="F986" s="8"/>
      <c r="G986" s="9">
        <f t="shared" si="50"/>
        <v>0</v>
      </c>
      <c r="H986" s="9">
        <f t="shared" si="52"/>
        <v>0</v>
      </c>
      <c r="I986" s="9">
        <f t="shared" si="51"/>
        <v>0</v>
      </c>
      <c r="K986" s="1"/>
    </row>
    <row r="987" spans="1:11" x14ac:dyDescent="0.4">
      <c r="A987" s="5"/>
      <c r="B987" s="6"/>
      <c r="C987" s="6"/>
      <c r="D987" s="7"/>
      <c r="E987" s="7"/>
      <c r="F987" s="8"/>
      <c r="G987" s="9">
        <f t="shared" si="50"/>
        <v>0</v>
      </c>
      <c r="H987" s="9">
        <f t="shared" si="52"/>
        <v>0</v>
      </c>
      <c r="I987" s="9">
        <f t="shared" si="51"/>
        <v>0</v>
      </c>
      <c r="K987" s="1"/>
    </row>
    <row r="988" spans="1:11" x14ac:dyDescent="0.4">
      <c r="A988" s="5"/>
      <c r="B988" s="6"/>
      <c r="C988" s="6"/>
      <c r="D988" s="7"/>
      <c r="E988" s="7"/>
      <c r="F988" s="8"/>
      <c r="G988" s="9">
        <f t="shared" si="50"/>
        <v>0</v>
      </c>
      <c r="H988" s="9">
        <f t="shared" si="52"/>
        <v>0</v>
      </c>
      <c r="I988" s="9">
        <f t="shared" si="51"/>
        <v>0</v>
      </c>
      <c r="K988" s="1"/>
    </row>
    <row r="989" spans="1:11" x14ac:dyDescent="0.4">
      <c r="A989" s="5"/>
      <c r="B989" s="6"/>
      <c r="C989" s="6"/>
      <c r="D989" s="7"/>
      <c r="E989" s="7"/>
      <c r="F989" s="8"/>
      <c r="G989" s="9">
        <f t="shared" si="50"/>
        <v>0</v>
      </c>
      <c r="H989" s="9">
        <f t="shared" si="52"/>
        <v>0</v>
      </c>
      <c r="I989" s="9">
        <f t="shared" si="51"/>
        <v>0</v>
      </c>
      <c r="K989" s="1"/>
    </row>
    <row r="990" spans="1:11" x14ac:dyDescent="0.4">
      <c r="A990" s="5"/>
      <c r="B990" s="6"/>
      <c r="C990" s="6"/>
      <c r="D990" s="7"/>
      <c r="E990" s="7"/>
      <c r="F990" s="8"/>
      <c r="G990" s="9">
        <f t="shared" si="50"/>
        <v>0</v>
      </c>
      <c r="H990" s="9">
        <f t="shared" si="52"/>
        <v>0</v>
      </c>
      <c r="I990" s="9">
        <f t="shared" si="51"/>
        <v>0</v>
      </c>
      <c r="K990" s="1"/>
    </row>
    <row r="991" spans="1:11" x14ac:dyDescent="0.4">
      <c r="A991" s="5"/>
      <c r="B991" s="6"/>
      <c r="C991" s="6"/>
      <c r="D991" s="7"/>
      <c r="E991" s="7"/>
      <c r="F991" s="8"/>
      <c r="G991" s="9">
        <f t="shared" si="50"/>
        <v>0</v>
      </c>
      <c r="H991" s="9">
        <f t="shared" si="52"/>
        <v>0</v>
      </c>
      <c r="I991" s="9">
        <f t="shared" si="51"/>
        <v>0</v>
      </c>
      <c r="K991" s="1"/>
    </row>
    <row r="992" spans="1:11" x14ac:dyDescent="0.4">
      <c r="A992" s="5"/>
      <c r="B992" s="6"/>
      <c r="C992" s="6"/>
      <c r="D992" s="7"/>
      <c r="E992" s="7"/>
      <c r="F992" s="8"/>
      <c r="G992" s="9">
        <f t="shared" si="50"/>
        <v>0</v>
      </c>
      <c r="H992" s="9">
        <f t="shared" si="52"/>
        <v>0</v>
      </c>
      <c r="I992" s="9">
        <f t="shared" si="51"/>
        <v>0</v>
      </c>
      <c r="K992" s="1"/>
    </row>
    <row r="993" spans="1:11" x14ac:dyDescent="0.4">
      <c r="A993" s="5"/>
      <c r="B993" s="6"/>
      <c r="C993" s="6"/>
      <c r="D993" s="7"/>
      <c r="E993" s="7"/>
      <c r="F993" s="8"/>
      <c r="G993" s="9">
        <f t="shared" si="50"/>
        <v>0</v>
      </c>
      <c r="H993" s="9">
        <f t="shared" si="52"/>
        <v>0</v>
      </c>
      <c r="I993" s="9">
        <f t="shared" si="51"/>
        <v>0</v>
      </c>
      <c r="K993" s="1"/>
    </row>
    <row r="994" spans="1:11" x14ac:dyDescent="0.4">
      <c r="A994" s="5"/>
      <c r="B994" s="6"/>
      <c r="C994" s="6"/>
      <c r="D994" s="7"/>
      <c r="E994" s="7"/>
      <c r="F994" s="8"/>
      <c r="G994" s="9">
        <f t="shared" si="50"/>
        <v>0</v>
      </c>
      <c r="H994" s="9">
        <f t="shared" si="52"/>
        <v>0</v>
      </c>
      <c r="I994" s="9">
        <f t="shared" si="51"/>
        <v>0</v>
      </c>
      <c r="K994" s="1"/>
    </row>
    <row r="995" spans="1:11" x14ac:dyDescent="0.4">
      <c r="A995" s="5"/>
      <c r="B995" s="6"/>
      <c r="C995" s="6"/>
      <c r="D995" s="7"/>
      <c r="E995" s="7"/>
      <c r="F995" s="8"/>
      <c r="G995" s="9">
        <f t="shared" si="50"/>
        <v>0</v>
      </c>
      <c r="H995" s="9">
        <f t="shared" si="52"/>
        <v>0</v>
      </c>
      <c r="I995" s="9">
        <f t="shared" si="51"/>
        <v>0</v>
      </c>
      <c r="K995" s="1"/>
    </row>
    <row r="996" spans="1:11" x14ac:dyDescent="0.4">
      <c r="A996" s="5"/>
      <c r="B996" s="6"/>
      <c r="C996" s="6"/>
      <c r="D996" s="7"/>
      <c r="E996" s="7"/>
      <c r="F996" s="8"/>
      <c r="G996" s="9">
        <f t="shared" si="50"/>
        <v>0</v>
      </c>
      <c r="H996" s="9">
        <f t="shared" si="52"/>
        <v>0</v>
      </c>
      <c r="I996" s="9">
        <f t="shared" si="51"/>
        <v>0</v>
      </c>
      <c r="K996" s="1"/>
    </row>
    <row r="997" spans="1:11" x14ac:dyDescent="0.4">
      <c r="A997" s="5"/>
      <c r="B997" s="6"/>
      <c r="C997" s="6"/>
      <c r="D997" s="7"/>
      <c r="E997" s="7"/>
      <c r="F997" s="8"/>
      <c r="G997" s="9">
        <f t="shared" si="50"/>
        <v>0</v>
      </c>
      <c r="H997" s="9">
        <f t="shared" si="52"/>
        <v>0</v>
      </c>
      <c r="I997" s="9">
        <f t="shared" si="51"/>
        <v>0</v>
      </c>
      <c r="K997" s="1"/>
    </row>
    <row r="998" spans="1:11" x14ac:dyDescent="0.4">
      <c r="A998" s="5"/>
      <c r="B998" s="6"/>
      <c r="C998" s="6"/>
      <c r="D998" s="7"/>
      <c r="E998" s="7"/>
      <c r="F998" s="8"/>
      <c r="G998" s="9">
        <f t="shared" si="50"/>
        <v>0</v>
      </c>
      <c r="H998" s="9">
        <f t="shared" si="52"/>
        <v>0</v>
      </c>
      <c r="I998" s="9">
        <f t="shared" si="51"/>
        <v>0</v>
      </c>
      <c r="K998" s="1"/>
    </row>
    <row r="999" spans="1:11" x14ac:dyDescent="0.4">
      <c r="A999" s="5"/>
      <c r="B999" s="6"/>
      <c r="C999" s="6"/>
      <c r="D999" s="7"/>
      <c r="E999" s="7"/>
      <c r="F999" s="8"/>
      <c r="G999" s="9">
        <f t="shared" si="50"/>
        <v>0</v>
      </c>
      <c r="H999" s="9">
        <f t="shared" si="52"/>
        <v>0</v>
      </c>
      <c r="I999" s="9">
        <f t="shared" si="51"/>
        <v>0</v>
      </c>
      <c r="K999" s="1"/>
    </row>
    <row r="1000" spans="1:11" x14ac:dyDescent="0.4">
      <c r="A1000" s="5"/>
      <c r="B1000" s="6"/>
      <c r="C1000" s="6"/>
      <c r="D1000" s="7"/>
      <c r="E1000" s="7"/>
      <c r="F1000" s="8"/>
      <c r="G1000" s="9">
        <f t="shared" si="50"/>
        <v>0</v>
      </c>
      <c r="H1000" s="9">
        <f t="shared" si="52"/>
        <v>0</v>
      </c>
      <c r="I1000" s="9">
        <f t="shared" si="51"/>
        <v>0</v>
      </c>
      <c r="K1000" s="1"/>
    </row>
    <row r="1001" spans="1:11" x14ac:dyDescent="0.4">
      <c r="A1001" s="5"/>
      <c r="B1001" s="6"/>
      <c r="C1001" s="6"/>
      <c r="D1001" s="7"/>
      <c r="E1001" s="7"/>
      <c r="F1001" s="8"/>
      <c r="G1001" s="9">
        <f t="shared" si="50"/>
        <v>0</v>
      </c>
      <c r="H1001" s="9">
        <f t="shared" si="52"/>
        <v>0</v>
      </c>
      <c r="I1001" s="9">
        <f t="shared" si="51"/>
        <v>0</v>
      </c>
      <c r="K1001" s="1"/>
    </row>
    <row r="1002" spans="1:11" x14ac:dyDescent="0.4">
      <c r="A1002" s="5"/>
      <c r="B1002" s="6"/>
      <c r="C1002" s="6"/>
      <c r="D1002" s="7"/>
      <c r="E1002" s="7"/>
      <c r="F1002" s="8"/>
      <c r="G1002" s="9">
        <f t="shared" si="50"/>
        <v>0</v>
      </c>
      <c r="H1002" s="9">
        <f t="shared" si="52"/>
        <v>0</v>
      </c>
      <c r="I1002" s="9">
        <f t="shared" si="51"/>
        <v>0</v>
      </c>
      <c r="K1002" s="1"/>
    </row>
    <row r="1003" spans="1:11" x14ac:dyDescent="0.4">
      <c r="A1003" s="5"/>
      <c r="B1003" s="6"/>
      <c r="C1003" s="6"/>
      <c r="D1003" s="7"/>
      <c r="E1003" s="7"/>
      <c r="F1003" s="8"/>
      <c r="G1003" s="9">
        <f t="shared" si="50"/>
        <v>0</v>
      </c>
      <c r="H1003" s="9">
        <f t="shared" si="52"/>
        <v>0</v>
      </c>
      <c r="I1003" s="9">
        <f t="shared" si="51"/>
        <v>0</v>
      </c>
      <c r="K1003" s="1"/>
    </row>
    <row r="1004" spans="1:11" x14ac:dyDescent="0.4">
      <c r="A1004" s="5"/>
      <c r="B1004" s="6"/>
      <c r="C1004" s="6"/>
      <c r="D1004" s="7"/>
      <c r="E1004" s="7"/>
      <c r="F1004" s="8"/>
      <c r="G1004" s="9">
        <f t="shared" si="50"/>
        <v>0</v>
      </c>
      <c r="H1004" s="9">
        <f t="shared" si="52"/>
        <v>0</v>
      </c>
      <c r="I1004" s="9">
        <f t="shared" si="51"/>
        <v>0</v>
      </c>
      <c r="K1004" s="1"/>
    </row>
    <row r="1005" spans="1:11" x14ac:dyDescent="0.4">
      <c r="A1005" s="5"/>
      <c r="B1005" s="6"/>
      <c r="C1005" s="6"/>
      <c r="D1005" s="7"/>
      <c r="E1005" s="7"/>
      <c r="F1005" s="8"/>
      <c r="G1005" s="9">
        <f t="shared" si="50"/>
        <v>0</v>
      </c>
      <c r="H1005" s="9">
        <f t="shared" si="52"/>
        <v>0</v>
      </c>
      <c r="I1005" s="9">
        <f t="shared" si="51"/>
        <v>0</v>
      </c>
      <c r="K1005" s="1"/>
    </row>
    <row r="1006" spans="1:11" x14ac:dyDescent="0.4">
      <c r="A1006" s="5"/>
      <c r="B1006" s="6"/>
      <c r="C1006" s="6"/>
      <c r="D1006" s="7"/>
      <c r="E1006" s="7"/>
      <c r="F1006" s="8"/>
      <c r="G1006" s="9">
        <f t="shared" si="50"/>
        <v>0</v>
      </c>
      <c r="H1006" s="9">
        <f t="shared" si="52"/>
        <v>0</v>
      </c>
      <c r="I1006" s="9">
        <f t="shared" si="51"/>
        <v>0</v>
      </c>
      <c r="K1006" s="1"/>
    </row>
    <row r="1007" spans="1:11" x14ac:dyDescent="0.4">
      <c r="A1007" s="5"/>
      <c r="B1007" s="6"/>
      <c r="C1007" s="6"/>
      <c r="D1007" s="7"/>
      <c r="E1007" s="7"/>
      <c r="F1007" s="8"/>
      <c r="G1007" s="9">
        <f t="shared" si="50"/>
        <v>0</v>
      </c>
      <c r="H1007" s="9">
        <f t="shared" si="52"/>
        <v>0</v>
      </c>
      <c r="I1007" s="9">
        <f t="shared" si="51"/>
        <v>0</v>
      </c>
      <c r="K1007" s="1"/>
    </row>
    <row r="1008" spans="1:11" ht="19.5" thickBot="1" x14ac:dyDescent="0.45">
      <c r="A1008" s="11"/>
      <c r="B1008" s="12"/>
      <c r="C1008" s="12"/>
      <c r="D1008" s="13"/>
      <c r="E1008" s="13"/>
      <c r="F1008" s="14"/>
      <c r="G1008" s="9">
        <f t="shared" si="50"/>
        <v>0</v>
      </c>
      <c r="H1008" s="9">
        <f t="shared" si="52"/>
        <v>0</v>
      </c>
      <c r="I1008" s="9">
        <f t="shared" si="51"/>
        <v>0</v>
      </c>
      <c r="K1008" s="1"/>
    </row>
    <row r="1009" ht="19.5" thickTop="1" x14ac:dyDescent="0.4"/>
  </sheetData>
  <mergeCells count="10">
    <mergeCell ref="N13:O13"/>
    <mergeCell ref="L13:M13"/>
    <mergeCell ref="K13:K14"/>
    <mergeCell ref="M12:O12"/>
    <mergeCell ref="K12:L12"/>
    <mergeCell ref="A1:I1"/>
    <mergeCell ref="A6:F6"/>
    <mergeCell ref="M11:O11"/>
    <mergeCell ref="K11:L11"/>
    <mergeCell ref="K9:O9"/>
  </mergeCells>
  <phoneticPr fontId="3"/>
  <dataValidations count="1">
    <dataValidation type="list" allowBlank="1" showInputMessage="1" showErrorMessage="1" sqref="F9:F1008" xr:uid="{584F206B-6EA0-48DD-B4CE-663E819FEBC8}">
      <formula1>"1,0"</formula1>
    </dataValidation>
  </dataValidations>
  <printOptions horizontalCentered="1"/>
  <pageMargins left="0.70866141732283472" right="0.70866141732283472" top="0.74803149606299213" bottom="0.74803149606299213" header="0.31496062992125984" footer="0.31496062992125984"/>
  <pageSetup paperSize="9" orientation="portrait" r:id="rId1"/>
  <colBreaks count="1" manualBreakCount="1">
    <brk id="10" max="1048575" man="1"/>
  </col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11</vt:i4>
      </vt:variant>
    </vt:vector>
  </HeadingPairs>
  <TitlesOfParts>
    <vt:vector baseType="lpstr" size="22">
      <vt:lpstr>（入力例）入力表</vt:lpstr>
      <vt:lpstr>（入力反映済）納入申告書</vt:lpstr>
      <vt:lpstr>（入力反映済）納入書</vt:lpstr>
      <vt:lpstr>（入力例）1人１泊当たり月計表 </vt:lpstr>
      <vt:lpstr>（入力例）１部屋１泊当たり月計表</vt:lpstr>
      <vt:lpstr>入力表</vt:lpstr>
      <vt:lpstr>納入申告書</vt:lpstr>
      <vt:lpstr>納入書</vt:lpstr>
      <vt:lpstr>1人1泊当たり月計表</vt:lpstr>
      <vt:lpstr>１部屋1泊当たり月計表</vt:lpstr>
      <vt:lpstr>１棟1泊当たり月計表</vt:lpstr>
      <vt:lpstr>'（入力反映済）納入書'!Print_Area</vt:lpstr>
      <vt:lpstr>'（入力反映済）納入申告書'!Print_Area</vt:lpstr>
      <vt:lpstr>'（入力例）1人１泊当たり月計表 '!Print_Area</vt:lpstr>
      <vt:lpstr>'（入力例）１部屋１泊当たり月計表'!Print_Area</vt:lpstr>
      <vt:lpstr>'（入力例）入力表'!Print_Area</vt:lpstr>
      <vt:lpstr>'1人1泊当たり月計表'!Print_Area</vt:lpstr>
      <vt:lpstr>'１棟1泊当たり月計表'!Print_Area</vt:lpstr>
      <vt:lpstr>'１部屋1泊当たり月計表'!Print_Area</vt:lpstr>
      <vt:lpstr>入力表!Print_Area</vt:lpstr>
      <vt:lpstr>納入書!Print_Area</vt:lpstr>
      <vt:lpstr>納入申告書!Print_Area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2026-09-20T23:23:58Z</cp:lastPrinted>
  <dcterms:created xsi:type="dcterms:W3CDTF">2026-08-06T22:30:54Z</dcterms:created>
  <dcterms:modified xsi:type="dcterms:W3CDTF">2026-09-28T02:43:23Z</dcterms:modified>
</cp:coreProperties>
</file>