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770" windowWidth="20490" xWindow="0" yWindow="0"/>
  </bookViews>
  <sheets>
    <sheet r:id="rId1" name="Sheet1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F11" i="1" s="1"/>
  <c r="G10" i="1"/>
  <c r="F10" i="1"/>
  <c r="G9" i="1"/>
  <c r="F9" i="1"/>
  <c r="G8" i="1"/>
  <c r="F8" i="1"/>
  <c r="F7" i="1"/>
  <c r="G7" i="1" l="1"/>
</calcChain>
</file>

<file path=xl/sharedStrings.xml><?xml version="1.0" encoding="utf-8"?>
<sst xmlns="http://schemas.openxmlformats.org/spreadsheetml/2006/main" count="14" uniqueCount="14">
  <si>
    <t>増減</t>
    <rPh sb="0" eb="2">
      <t>ゾウゲン</t>
    </rPh>
    <phoneticPr fontId="3"/>
  </si>
  <si>
    <t>増減率(%)</t>
    <rPh sb="0" eb="2">
      <t>ゾウゲン</t>
    </rPh>
    <rPh sb="2" eb="3">
      <t>リツ</t>
    </rPh>
    <phoneticPr fontId="3"/>
  </si>
  <si>
    <t>人口（人）</t>
    <rPh sb="0" eb="2">
      <t>ジンコウ</t>
    </rPh>
    <rPh sb="3" eb="4">
      <t>ニン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</si>
  <si>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</si>
  <si>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</si>
  <si>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</si>
  <si>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世帯数</t>
    <rPh sb="0" eb="3">
      <t>セタイスウ</t>
    </rPh>
    <phoneticPr fontId="3"/>
  </si>
  <si>
    <t>令和２年</t>
    <rPh sb="0" eb="2">
      <t>レイワ</t>
    </rPh>
    <rPh sb="3" eb="4">
      <t>ネン</t>
    </rPh>
    <phoneticPr fontId="3"/>
  </si>
  <si>
    <t>（速報値）</t>
    <rPh sb="1" eb="4">
      <t>ソクホウチ</t>
    </rPh>
    <phoneticPr fontId="2"/>
  </si>
  <si>
    <t>（確定値）</t>
    <rPh sb="1" eb="4">
      <t>カクテイチ</t>
    </rPh>
    <phoneticPr fontId="2"/>
  </si>
  <si>
    <t>令和７年国勢調査　山形市　速報集計</t>
    <rPh sb="0" eb="2">
      <t>レイワ</t>
    </rPh>
    <rPh sb="3" eb="4">
      <t>ネン</t>
    </rPh>
    <rPh sb="4" eb="6">
      <t>コクセイ</t>
    </rPh>
    <rPh sb="6" eb="8">
      <t>チョウサ</t>
    </rPh>
    <rPh sb="9" eb="12">
      <t>ヤマガタシ</t>
    </rPh>
    <rPh sb="13" eb="15">
      <t>ソクホウ</t>
    </rPh>
    <rPh sb="15" eb="17">
      <t>シュウケイ</t>
    </rPh>
    <phoneticPr fontId="3"/>
  </si>
  <si>
    <t>※確定値は令和８年９月公表予定です。</t>
    <rPh sb="1" eb="4">
      <t>カクテイチ</t>
    </rPh>
    <rPh sb="5" eb="7">
      <t>レイワ</t>
    </rPh>
    <rPh sb="8" eb="9">
      <t>ネン</t>
    </rPh>
    <rPh sb="10" eb="11">
      <t>ガツ</t>
    </rPh>
    <rPh sb="11" eb="13">
      <t>コウヒョウ</t>
    </rPh>
    <rPh sb="13" eb="15">
      <t>ヨテイ</t>
    </rPh>
    <phoneticPr fontId="2"/>
  </si>
  <si>
    <t>令和７年</t>
    <rPh sb="0" eb="2">
      <t>レイワ</t>
    </rPh>
    <rPh sb="3" eb="4">
      <t>ネン</t>
    </rPh>
    <phoneticPr fontId="3"/>
  </si>
  <si>
    <t>１世帯あたり人員</t>
    <rPh sb="1" eb="3">
      <t>セタイ</t>
    </rPh>
    <rPh sb="6" eb="8">
      <t>ジンイン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</si>
</sst>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.0;&quot;△ &quot;0.0"/>
    <numFmt numFmtId="178" formatCode="#,##0.0;&quot;△ &quot;#,##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177" fontId="4" fillId="0" borderId="4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9" fillId="0" borderId="3" xfId="1" applyFont="1" applyBorder="1">
      <alignment vertical="center"/>
    </xf>
    <xf numFmtId="38" fontId="9" fillId="0" borderId="6" xfId="1" applyFont="1" applyBorder="1">
      <alignment vertical="center"/>
    </xf>
    <xf numFmtId="38" fontId="9" fillId="0" borderId="9" xfId="1" applyFont="1" applyBorder="1">
      <alignment vertical="center"/>
    </xf>
    <xf numFmtId="38" fontId="9" fillId="0" borderId="12" xfId="1" applyFont="1" applyBorder="1">
      <alignment vertical="center"/>
    </xf>
    <xf numFmtId="40" fontId="9" fillId="0" borderId="12" xfId="1" applyNumberFormat="1" applyFont="1" applyBorder="1">
      <alignment vertical="center"/>
    </xf>
    <xf numFmtId="38" fontId="10" fillId="0" borderId="3" xfId="1" applyFont="1" applyBorder="1">
      <alignment vertical="center"/>
    </xf>
    <xf numFmtId="38" fontId="10" fillId="0" borderId="6" xfId="1" applyFont="1" applyBorder="1">
      <alignment vertical="center"/>
    </xf>
    <xf numFmtId="38" fontId="10" fillId="0" borderId="9" xfId="1" applyFont="1" applyBorder="1">
      <alignment vertical="center"/>
    </xf>
    <xf numFmtId="38" fontId="10" fillId="0" borderId="12" xfId="1" applyFont="1" applyBorder="1">
      <alignment vertical="center"/>
    </xf>
    <xf numFmtId="40" fontId="10" fillId="0" borderId="12" xfId="1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38" fontId="0" fillId="0" borderId="0" xfId="0" applyNumberForma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B4" sqref="B4"/>
    </sheetView>
  </sheetViews>
  <sheetFormatPr defaultRowHeight="13.5" x14ac:dyDescent="0.15"/>
  <cols>
    <col min="2" max="2" width="8.125" customWidth="1"/>
    <col min="3" max="3" width="9.75" customWidth="1"/>
    <col min="4" max="4" width="18.25" customWidth="1"/>
    <col min="5" max="5" width="15.25" customWidth="1"/>
    <col min="6" max="6" width="11.875" customWidth="1"/>
    <col min="7" max="7" width="9.75" bestFit="1" customWidth="1"/>
  </cols>
  <sheetData>
    <row r="1" spans="1:10" ht="28.5" x14ac:dyDescent="0.15">
      <c r="B1" s="24" t="s">
        <v>10</v>
      </c>
    </row>
    <row r="3" spans="1:10" ht="14.25" x14ac:dyDescent="0.15">
      <c r="A3" s="10" t="s">
        <v>11</v>
      </c>
    </row>
    <row r="5" spans="1:10" ht="27" customHeight="1" x14ac:dyDescent="0.15">
      <c r="D5" s="12" t="s">
        <v>12</v>
      </c>
      <c r="E5" s="23" t="s">
        <v>7</v>
      </c>
      <c r="F5" s="11" t="s">
        <v>0</v>
      </c>
      <c r="G5" s="1" t="s">
        <v>1</v>
      </c>
    </row>
    <row r="6" spans="1:10" ht="27" customHeight="1" thickBot="1" x14ac:dyDescent="0.2">
      <c r="D6" s="28" t="s">
        <v>8</v>
      </c>
      <c r="E6" s="29" t="s">
        <v>9</v>
      </c>
      <c r="F6" s="30"/>
      <c r="G6" s="33"/>
    </row>
    <row r="7" spans="1:10" ht="70.5" customHeight="1" x14ac:dyDescent="0.15">
      <c r="A7" s="35" t="s">
        <v>2</v>
      </c>
      <c r="B7" s="36"/>
      <c r="C7" s="25" t="s">
        <v>3</v>
      </c>
      <c r="D7" s="13">
        <v>235685</v>
      </c>
      <c r="E7" s="18">
        <v>247590</v>
      </c>
      <c r="F7" s="2">
        <f>D7-E7</f>
        <v>-11905</v>
      </c>
      <c r="G7" s="3">
        <f>(D7-E7)/E7*100</f>
        <v>-4.8083525182761822</v>
      </c>
    </row>
    <row r="8" spans="1:10" ht="70.5" customHeight="1" x14ac:dyDescent="0.15">
      <c r="A8" s="37"/>
      <c r="B8" s="38"/>
      <c r="C8" s="26" t="s">
        <v>4</v>
      </c>
      <c r="D8" s="14">
        <v>113187</v>
      </c>
      <c r="E8" s="19">
        <v>119001</v>
      </c>
      <c r="F8" s="4">
        <f>D8-E8</f>
        <v>-5814</v>
      </c>
      <c r="G8" s="5">
        <f>(D8-E8)/E8*100</f>
        <v>-4.8856732296367253</v>
      </c>
      <c r="J8" s="34"/>
    </row>
    <row r="9" spans="1:10" ht="70.5" customHeight="1" thickBot="1" x14ac:dyDescent="0.2">
      <c r="A9" s="39"/>
      <c r="B9" s="40"/>
      <c r="C9" s="27" t="s">
        <v>5</v>
      </c>
      <c r="D9" s="15">
        <v>122498</v>
      </c>
      <c r="E9" s="20">
        <v>128589</v>
      </c>
      <c r="F9" s="31">
        <f>D9-E9</f>
        <v>-6091</v>
      </c>
      <c r="G9" s="6">
        <f>(D9-E9)/E9*100</f>
        <v>-4.7367970821765475</v>
      </c>
    </row>
    <row r="10" spans="1:10" ht="70.5" customHeight="1" thickBot="1" x14ac:dyDescent="0.2">
      <c r="A10" s="41" t="s">
        <v>6</v>
      </c>
      <c r="B10" s="42"/>
      <c r="C10" s="42"/>
      <c r="D10" s="16">
        <v>102903</v>
      </c>
      <c r="E10" s="21">
        <v>102318</v>
      </c>
      <c r="F10" s="7">
        <f>D10-E10</f>
        <v>585</v>
      </c>
      <c r="G10" s="32">
        <f>(D10-E10)/E10*100</f>
        <v>0.57174690670263295</v>
      </c>
    </row>
    <row r="11" spans="1:10" ht="70.5" customHeight="1" thickBot="1" x14ac:dyDescent="0.2">
      <c r="A11" s="43" t="s">
        <v>13</v>
      </c>
      <c r="B11" s="44"/>
      <c r="C11" s="44"/>
      <c r="D11" s="17">
        <f>D7/D10</f>
        <v>2.2903608252431904</v>
      </c>
      <c r="E11" s="22">
        <f>E7/E10</f>
        <v>2.4198088312906818</v>
      </c>
      <c r="F11" s="8">
        <f>D11-E11</f>
        <v>-0.1294480060474914</v>
      </c>
      <c r="G11" s="9"/>
    </row>
  </sheetData>
  <mergeCells count="3">
    <mergeCell ref="A7:B9"/>
    <mergeCell ref="A10:C10"/>
    <mergeCell ref="A11:C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2026-05-28T23:47:49Z</cp:lastPrinted>
  <dcterms:created xsi:type="dcterms:W3CDTF">2021-04-28T03:42:01Z</dcterms:created>
  <dcterms:modified xsi:type="dcterms:W3CDTF">2026-05-28T23:48:19Z</dcterms:modified>
</cp:coreProperties>
</file>