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intns05101\060_福祉推進部_0120_指導監査課\０７ 障がい福祉指導係\31_補助金関係\令和6年度\R7.3光熱費等支援給付金\事業者送付用元データ\"/>
    </mc:Choice>
  </mc:AlternateContent>
  <xr:revisionPtr revIDLastSave="0" documentId="13_ncr:1_{FBB4747E-CCCA-44FA-8FFF-50A6E75C3057}" xr6:coauthVersionLast="47" xr6:coauthVersionMax="47" xr10:uidLastSave="{00000000-0000-0000-0000-000000000000}"/>
  <bookViews>
    <workbookView xWindow="-120" yWindow="-120" windowWidth="20730" windowHeight="11040" tabRatio="667" xr2:uid="{00000000-000D-0000-FFFF-FFFF00000000}"/>
  </bookViews>
  <sheets>
    <sheet name="はじめにお読みください（申請書の作成方法）" sheetId="34" r:id="rId1"/>
    <sheet name="（別記様式第１号）申請書 (R6)" sheetId="33" r:id="rId2"/>
    <sheet name="（様式第２号）申請額一覧 (R6)" sheetId="32" r:id="rId3"/>
    <sheet name="（様式第３号）車両燃料費内訳 (R6" sheetId="30" r:id="rId4"/>
    <sheet name="（様式第４号）振込先口座情報 (R6)" sheetId="31" r:id="rId5"/>
    <sheet name="Sheet1" sheetId="26" r:id="rId6"/>
  </sheets>
  <definedNames>
    <definedName name="_xlnm.Print_Area" localSheetId="2">'（様式第２号）申請額一覧 (R6)'!$A$1:$T$37</definedName>
    <definedName name="_xlnm.Print_Area" localSheetId="3">'（様式第３号）車両燃料費内訳 (R6'!$A$1:$M$20</definedName>
    <definedName name="_xlnm.Print_Area" localSheetId="4">'（様式第４号）振込先口座情報 (R6)'!$A$1:$U$23</definedName>
    <definedName name="_xlnm.Print_Area" localSheetId="0">'はじめにお読みください（申請書の作成方法）'!$A$1:$K$58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2" l="1"/>
  <c r="R7" i="32"/>
  <c r="R8" i="32"/>
  <c r="R9" i="32"/>
  <c r="R10" i="32"/>
  <c r="R11" i="32"/>
  <c r="R12" i="32"/>
  <c r="R13" i="32"/>
  <c r="R14" i="32"/>
  <c r="R15" i="32"/>
  <c r="R16" i="32"/>
  <c r="R17" i="32"/>
  <c r="R18" i="32"/>
  <c r="R19" i="32"/>
  <c r="R20" i="32"/>
  <c r="R6" i="32"/>
  <c r="I7" i="32" l="1"/>
  <c r="I8" i="32"/>
  <c r="I12" i="32"/>
  <c r="N13" i="32"/>
  <c r="I14" i="32"/>
  <c r="N15" i="32"/>
  <c r="N16" i="32"/>
  <c r="I20" i="32"/>
  <c r="AK59" i="33"/>
  <c r="AO59" i="33"/>
  <c r="Q59" i="33"/>
  <c r="U59" i="33"/>
  <c r="N9" i="32"/>
  <c r="N10" i="32"/>
  <c r="N11" i="32"/>
  <c r="N12" i="32"/>
  <c r="N17" i="32"/>
  <c r="N18" i="32"/>
  <c r="N19" i="32"/>
  <c r="N20" i="32"/>
  <c r="N6" i="32"/>
  <c r="AE27" i="33" s="1"/>
  <c r="AO34" i="33"/>
  <c r="AO45" i="33"/>
  <c r="AO35" i="33"/>
  <c r="AO36" i="33"/>
  <c r="AO37" i="33"/>
  <c r="AO38" i="33"/>
  <c r="AO39" i="33"/>
  <c r="AO40" i="33"/>
  <c r="AO41" i="33"/>
  <c r="AO42" i="33"/>
  <c r="AO43" i="33"/>
  <c r="AO44" i="33"/>
  <c r="AO46" i="33"/>
  <c r="AO47" i="33"/>
  <c r="AO48" i="33"/>
  <c r="AO49" i="33"/>
  <c r="AO50" i="33"/>
  <c r="AO51" i="33"/>
  <c r="AO52" i="33"/>
  <c r="AO53" i="33"/>
  <c r="AO54" i="33"/>
  <c r="AO55" i="33"/>
  <c r="AO56" i="33"/>
  <c r="AO57" i="33"/>
  <c r="AO58" i="33"/>
  <c r="AO60" i="33"/>
  <c r="AK35" i="33"/>
  <c r="AK36" i="33"/>
  <c r="AK37" i="33"/>
  <c r="AK38" i="33"/>
  <c r="AK39" i="33"/>
  <c r="AK40" i="33"/>
  <c r="AK41" i="33"/>
  <c r="AK42" i="33"/>
  <c r="AK43" i="33"/>
  <c r="AK44" i="33"/>
  <c r="AK45" i="33"/>
  <c r="AK46" i="33"/>
  <c r="AK47" i="33"/>
  <c r="AK48" i="33"/>
  <c r="AK49" i="33"/>
  <c r="AK50" i="33"/>
  <c r="AK51" i="33"/>
  <c r="AK52" i="33"/>
  <c r="AK53" i="33"/>
  <c r="AK54" i="33"/>
  <c r="AK55" i="33"/>
  <c r="AK56" i="33"/>
  <c r="AK57" i="33"/>
  <c r="AK58" i="33"/>
  <c r="U28" i="33"/>
  <c r="U29" i="33"/>
  <c r="U30" i="33"/>
  <c r="U31" i="33"/>
  <c r="U32" i="33"/>
  <c r="U33" i="33"/>
  <c r="U35" i="33"/>
  <c r="U36" i="33"/>
  <c r="U37" i="33"/>
  <c r="U38" i="33"/>
  <c r="U39" i="33"/>
  <c r="U40" i="33"/>
  <c r="U41" i="33"/>
  <c r="U42" i="33"/>
  <c r="U43" i="33"/>
  <c r="U44" i="33"/>
  <c r="U46" i="33"/>
  <c r="U47" i="33"/>
  <c r="U48" i="33"/>
  <c r="U49" i="33"/>
  <c r="U50" i="33"/>
  <c r="U51" i="33"/>
  <c r="U52" i="33"/>
  <c r="U53" i="33"/>
  <c r="U54" i="33"/>
  <c r="U55" i="33"/>
  <c r="U56" i="33"/>
  <c r="U57" i="33"/>
  <c r="U58" i="33"/>
  <c r="U26" i="33"/>
  <c r="Q28" i="33"/>
  <c r="Q29" i="33"/>
  <c r="Q30" i="33"/>
  <c r="Q31" i="33"/>
  <c r="Q32" i="33"/>
  <c r="Q33" i="33"/>
  <c r="Q35" i="33"/>
  <c r="Q36" i="33"/>
  <c r="Q37" i="33"/>
  <c r="Q38" i="33"/>
  <c r="Q39" i="33"/>
  <c r="Q40" i="33"/>
  <c r="Q41" i="33"/>
  <c r="Q42" i="33"/>
  <c r="Q43" i="33"/>
  <c r="Q44" i="33"/>
  <c r="Q45" i="33"/>
  <c r="Q46" i="33"/>
  <c r="Q47" i="33"/>
  <c r="Q48" i="33"/>
  <c r="Q49" i="33"/>
  <c r="Q50" i="33"/>
  <c r="Q51" i="33"/>
  <c r="Q52" i="33"/>
  <c r="Q53" i="33"/>
  <c r="Q54" i="33"/>
  <c r="Q55" i="33"/>
  <c r="Q56" i="33"/>
  <c r="Q57" i="33"/>
  <c r="Q58" i="33"/>
  <c r="Q26" i="33"/>
  <c r="AE28" i="33"/>
  <c r="AE29" i="33"/>
  <c r="AE30" i="33"/>
  <c r="AE31" i="33"/>
  <c r="AE32" i="33"/>
  <c r="AE33" i="33"/>
  <c r="AE35" i="33"/>
  <c r="AE36" i="33"/>
  <c r="AE37" i="33"/>
  <c r="AE38" i="33"/>
  <c r="AE39" i="33"/>
  <c r="AE41" i="33"/>
  <c r="AE42" i="33"/>
  <c r="AE43" i="33"/>
  <c r="AE44" i="33"/>
  <c r="AA28" i="33"/>
  <c r="AA29" i="33"/>
  <c r="AA30" i="33"/>
  <c r="AA31" i="33"/>
  <c r="AA32" i="33"/>
  <c r="AA33" i="33"/>
  <c r="AA35" i="33"/>
  <c r="AA36" i="33"/>
  <c r="AA37" i="33"/>
  <c r="AA38" i="33"/>
  <c r="AA39" i="33"/>
  <c r="AA41" i="33"/>
  <c r="AA42" i="33"/>
  <c r="AA43" i="33"/>
  <c r="AA44" i="33"/>
  <c r="AE26" i="33"/>
  <c r="AA26" i="33"/>
  <c r="I19" i="32"/>
  <c r="I18" i="32"/>
  <c r="I17" i="32"/>
  <c r="I15" i="32"/>
  <c r="I11" i="32"/>
  <c r="AK60" i="33"/>
  <c r="I10" i="32"/>
  <c r="AE40" i="33"/>
  <c r="I6" i="32"/>
  <c r="Q27" i="33" s="1"/>
  <c r="Q60" i="33" l="1"/>
  <c r="S6" i="32"/>
  <c r="U45" i="33"/>
  <c r="AK34" i="33"/>
  <c r="AK61" i="33" s="1"/>
  <c r="U27" i="33"/>
  <c r="I16" i="32"/>
  <c r="N8" i="32"/>
  <c r="S8" i="32" s="1"/>
  <c r="N7" i="32"/>
  <c r="AE34" i="33" s="1"/>
  <c r="AE61" i="33" s="1"/>
  <c r="I13" i="32"/>
  <c r="N14" i="32"/>
  <c r="S14" i="32" s="1"/>
  <c r="U60" i="33"/>
  <c r="S11" i="32"/>
  <c r="S19" i="32"/>
  <c r="S17" i="32"/>
  <c r="S16" i="32"/>
  <c r="AO61" i="33"/>
  <c r="S9" i="32"/>
  <c r="Q34" i="33"/>
  <c r="U34" i="33"/>
  <c r="AA40" i="33"/>
  <c r="AA27" i="33"/>
  <c r="S10" i="32"/>
  <c r="S18" i="32"/>
  <c r="S12" i="32"/>
  <c r="S20" i="32"/>
  <c r="R21" i="32"/>
  <c r="S15" i="32"/>
  <c r="AA34" i="33" l="1"/>
  <c r="AA61" i="33" s="1"/>
  <c r="S7" i="32"/>
  <c r="I21" i="32"/>
  <c r="N21" i="32"/>
  <c r="S13" i="32"/>
  <c r="U61" i="33"/>
  <c r="Q62" i="33" s="1"/>
  <c r="Q61" i="33"/>
  <c r="S21"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5" authorId="0" shapeId="0" xr:uid="{D41872A5-7D63-4CA8-8B34-F47057845593}">
      <text>
        <r>
          <rPr>
            <sz val="9"/>
            <color indexed="81"/>
            <rFont val="MS P ゴシック"/>
            <family val="3"/>
            <charset val="128"/>
          </rPr>
          <t>入所系：800円
通所系：400円
訪問系・相談系：1700円を選択してください。</t>
        </r>
      </text>
    </comment>
    <comment ref="F5" authorId="0" shapeId="0" xr:uid="{DC752D95-0C12-4313-843A-DB55551385C7}">
      <text>
        <r>
          <rPr>
            <sz val="9"/>
            <color indexed="81"/>
            <rFont val="MS P ゴシック"/>
            <family val="3"/>
            <charset val="128"/>
          </rPr>
          <t>訪問系・相談系は「1」を入力してください。</t>
        </r>
      </text>
    </comment>
    <comment ref="K5" authorId="0" shapeId="0" xr:uid="{676BB508-26C0-44E6-8988-413ABAB5ABDA}">
      <text>
        <r>
          <rPr>
            <sz val="9"/>
            <color indexed="81"/>
            <rFont val="MS P ゴシック"/>
            <family val="3"/>
            <charset val="128"/>
          </rPr>
          <t>入所系：800円
通所系：200円
を選択してください。
※訪問系・相談系は対象外</t>
        </r>
      </text>
    </comment>
    <comment ref="O5" authorId="0" shapeId="0" xr:uid="{4F2790AC-A2BA-4108-B03D-96B7D9DC78FC}">
      <text>
        <r>
          <rPr>
            <sz val="9"/>
            <color indexed="81"/>
            <rFont val="MS P ゴシック"/>
            <family val="3"/>
            <charset val="128"/>
          </rPr>
          <t>通所系：上限4台
訪問系・相談系：上限8台
入所系：0
を選択してください。
※他サービス・介護保険サービスと共有車両は1つのサービスのみ申請可
※様式第3号の車両台数と一致すること。</t>
        </r>
      </text>
    </comment>
  </commentList>
</comments>
</file>

<file path=xl/sharedStrings.xml><?xml version="1.0" encoding="utf-8"?>
<sst xmlns="http://schemas.openxmlformats.org/spreadsheetml/2006/main" count="429" uniqueCount="221">
  <si>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</si>
  <si>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</si>
  <si>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</si>
  <si>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</si>
  <si>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</si>
  <si>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</si>
  <si>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</si>
  <si>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</si>
  <si>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</si>
  <si>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</si>
  <si>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</si>
  <si>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</si>
  <si>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</si>
  <si>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</si>
  <si>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</si>
  <si>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</si>
  <si>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小　　計</t>
    <rPh sb="0" eb="1">
      <t>ショウ</t>
    </rPh>
    <rPh sb="3" eb="4">
      <t>ケイ</t>
    </rPh>
    <phoneticPr fontId="2"/>
  </si>
  <si>
    <t>申請内容</t>
    <rPh sb="0" eb="2">
      <t>シンセイ</t>
    </rPh>
    <rPh sb="2" eb="4">
      <t>ナイヨウ</t>
    </rPh>
    <phoneticPr fontId="2"/>
  </si>
  <si>
    <t>申　請　者</t>
    <rPh sb="0" eb="1">
      <t>サル</t>
    </rPh>
    <rPh sb="2" eb="3">
      <t>ショウ</t>
    </rPh>
    <rPh sb="4" eb="5">
      <t>シャ</t>
    </rPh>
    <phoneticPr fontId="2"/>
  </si>
  <si>
    <t>所在地</t>
    <rPh sb="0" eb="3">
      <t>ショザイチ</t>
    </rPh>
    <phoneticPr fontId="2"/>
  </si>
  <si>
    <t>E-mail</t>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</si>
  <si>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</si>
  <si>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</si>
  <si>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</si>
  <si>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</si>
  <si>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</si>
  <si>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</si>
  <si>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</si>
  <si>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</si>
  <si>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</si>
  <si>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令和</t>
    <rPh sb="0" eb="2">
      <t>レイワ</t>
    </rPh>
    <phoneticPr fontId="2"/>
  </si>
  <si>
    <t>　</t>
    <phoneticPr fontId="2"/>
  </si>
  <si>
    <t>月数</t>
    <rPh sb="0" eb="2">
      <t>ツキスウ</t>
    </rPh>
    <phoneticPr fontId="2"/>
  </si>
  <si>
    <t>（単位:円）</t>
    <rPh sb="1" eb="3">
      <t>タンイ</t>
    </rPh>
    <rPh sb="4" eb="5">
      <t>エン</t>
    </rPh>
    <phoneticPr fontId="2"/>
  </si>
  <si>
    <t>車両台数</t>
    <rPh sb="0" eb="2">
      <t>シャリョウ</t>
    </rPh>
    <rPh sb="2" eb="4">
      <t>ダイスウ</t>
    </rPh>
    <phoneticPr fontId="2"/>
  </si>
  <si>
    <t>１台目</t>
    <rPh sb="1" eb="3">
      <t>ダイメ</t>
    </rPh>
    <phoneticPr fontId="2"/>
  </si>
  <si>
    <t>２台目</t>
    <rPh sb="1" eb="3">
      <t>ダイメ</t>
    </rPh>
    <phoneticPr fontId="2"/>
  </si>
  <si>
    <t>３台目</t>
    <rPh sb="1" eb="3">
      <t>ダイメ</t>
    </rPh>
    <phoneticPr fontId="2"/>
  </si>
  <si>
    <t>４台目</t>
    <rPh sb="1" eb="3">
      <t>ダイメ</t>
    </rPh>
    <phoneticPr fontId="2"/>
  </si>
  <si>
    <t>事業所名</t>
    <rPh sb="0" eb="3">
      <t>ジギョウショ</t>
    </rPh>
    <rPh sb="3" eb="4">
      <t>メイ</t>
    </rPh>
    <phoneticPr fontId="2"/>
  </si>
  <si>
    <t>№</t>
    <phoneticPr fontId="2"/>
  </si>
  <si>
    <t>（例）</t>
    <rPh sb="1" eb="2">
      <t>レイ</t>
    </rPh>
    <phoneticPr fontId="2"/>
  </si>
  <si>
    <t>やまがたし事業所</t>
    <rPh sb="5" eb="8">
      <t>ジギョウショ</t>
    </rPh>
    <phoneticPr fontId="2"/>
  </si>
  <si>
    <t>円</t>
    <rPh sb="0" eb="1">
      <t>エン</t>
    </rPh>
    <phoneticPr fontId="2"/>
  </si>
  <si>
    <t>療養介護</t>
  </si>
  <si>
    <t>療養介護</t>
    <phoneticPr fontId="2"/>
  </si>
  <si>
    <t>施設入所支援</t>
  </si>
  <si>
    <t>共同生活援助（介護サービス包括型）</t>
  </si>
  <si>
    <t>共同生活援助（日中サービス支援型）</t>
  </si>
  <si>
    <t>共同生活援助（外部サービス利用型）</t>
  </si>
  <si>
    <t>生活介護</t>
  </si>
  <si>
    <t>就労移行支援</t>
  </si>
  <si>
    <t>就労継続支援Ａ型</t>
    <rPh sb="7" eb="8">
      <t>ガタ</t>
    </rPh>
    <phoneticPr fontId="2"/>
  </si>
  <si>
    <t>就労継続支援Ｂ型</t>
    <rPh sb="7" eb="8">
      <t>ガタ</t>
    </rPh>
    <phoneticPr fontId="2"/>
  </si>
  <si>
    <t>児童発達支援</t>
  </si>
  <si>
    <t>放課後等デイサービス</t>
  </si>
  <si>
    <t>障がい者自立支援訓練</t>
    <rPh sb="0" eb="1">
      <t>ショウ</t>
    </rPh>
    <rPh sb="3" eb="4">
      <t>シャ</t>
    </rPh>
    <rPh sb="4" eb="6">
      <t>ジリツ</t>
    </rPh>
    <rPh sb="6" eb="8">
      <t>シエン</t>
    </rPh>
    <rPh sb="8" eb="10">
      <t>クンレン</t>
    </rPh>
    <phoneticPr fontId="2"/>
  </si>
  <si>
    <t>タイムケア</t>
  </si>
  <si>
    <t>居宅介護</t>
  </si>
  <si>
    <t>重度訪問介護</t>
  </si>
  <si>
    <t>同行援護</t>
  </si>
  <si>
    <t>行動援護</t>
  </si>
  <si>
    <t>就労定着支援</t>
  </si>
  <si>
    <t>計画相談支援</t>
  </si>
  <si>
    <t>地域移行支援</t>
  </si>
  <si>
    <t>地域定着支援</t>
  </si>
  <si>
    <t>居宅訪問型児童発達支援</t>
  </si>
  <si>
    <t>保育所等訪問支援</t>
  </si>
  <si>
    <t>障がい児相談支援</t>
  </si>
  <si>
    <t>個別支援</t>
    <rPh sb="0" eb="2">
      <t>コベツ</t>
    </rPh>
    <rPh sb="2" eb="4">
      <t>シエン</t>
    </rPh>
    <phoneticPr fontId="2"/>
  </si>
  <si>
    <t>日中活動サービス送迎</t>
    <rPh sb="0" eb="2">
      <t>ニッチュウ</t>
    </rPh>
    <rPh sb="2" eb="4">
      <t>カツドウ</t>
    </rPh>
    <rPh sb="8" eb="10">
      <t>ソウゲイ</t>
    </rPh>
    <phoneticPr fontId="2"/>
  </si>
  <si>
    <t>訪問入浴サービス</t>
    <rPh sb="0" eb="2">
      <t>ホウモン</t>
    </rPh>
    <rPh sb="2" eb="4">
      <t>ニュウヨク</t>
    </rPh>
    <phoneticPr fontId="2"/>
  </si>
  <si>
    <t>入所系事業所等</t>
    <rPh sb="0" eb="2">
      <t>ニュウショ</t>
    </rPh>
    <rPh sb="2" eb="3">
      <t>ケイ</t>
    </rPh>
    <phoneticPr fontId="2"/>
  </si>
  <si>
    <t>定員(b)</t>
    <rPh sb="0" eb="2">
      <t>テイイン</t>
    </rPh>
    <phoneticPr fontId="2"/>
  </si>
  <si>
    <t>月数(c)</t>
    <rPh sb="0" eb="2">
      <t>ツキスウ</t>
    </rPh>
    <phoneticPr fontId="2"/>
  </si>
  <si>
    <t>申請額(e)</t>
    <rPh sb="0" eb="3">
      <t>シンセイガク</t>
    </rPh>
    <phoneticPr fontId="2"/>
  </si>
  <si>
    <t>入所系事業所等</t>
    <rPh sb="0" eb="2">
      <t>ニュウショ</t>
    </rPh>
    <rPh sb="2" eb="3">
      <t>ケイ</t>
    </rPh>
    <rPh sb="3" eb="6">
      <t>ジギョウショ</t>
    </rPh>
    <rPh sb="6" eb="7">
      <t>トウ</t>
    </rPh>
    <phoneticPr fontId="2"/>
  </si>
  <si>
    <t>車両台数</t>
    <rPh sb="0" eb="2">
      <t>シャリョウ</t>
    </rPh>
    <rPh sb="2" eb="4">
      <t>ダイスウ</t>
    </rPh>
    <phoneticPr fontId="2"/>
  </si>
  <si>
    <t>か所</t>
  </si>
  <si>
    <t>円</t>
  </si>
  <si>
    <t>事業所等数</t>
    <rPh sb="0" eb="3">
      <t>ジギョウショ</t>
    </rPh>
    <rPh sb="3" eb="4">
      <t>トウ</t>
    </rPh>
    <rPh sb="4" eb="5">
      <t>スウ</t>
    </rPh>
    <phoneticPr fontId="2"/>
  </si>
  <si>
    <t>（宛先）山 形 市 長　</t>
    <rPh sb="1" eb="2">
      <t>ア</t>
    </rPh>
    <rPh sb="2" eb="3">
      <t>サキ</t>
    </rPh>
    <rPh sb="4" eb="5">
      <t>ヤマ</t>
    </rPh>
    <rPh sb="6" eb="7">
      <t>カタチ</t>
    </rPh>
    <rPh sb="8" eb="9">
      <t>シ</t>
    </rPh>
    <rPh sb="10" eb="11">
      <t>チョウ</t>
    </rPh>
    <phoneticPr fontId="2"/>
  </si>
  <si>
    <t>振込先口座情報</t>
    <rPh sb="0" eb="2">
      <t>フリコミ</t>
    </rPh>
    <rPh sb="2" eb="3">
      <t>サキ</t>
    </rPh>
    <rPh sb="3" eb="5">
      <t>コウザ</t>
    </rPh>
    <rPh sb="5" eb="7">
      <t>ジョウホウ</t>
    </rPh>
    <phoneticPr fontId="2"/>
  </si>
  <si>
    <t>※申請者である法人名義の口座に限ります。</t>
    <rPh sb="1" eb="4">
      <t>シンセイシャ</t>
    </rPh>
    <rPh sb="7" eb="9">
      <t>ホウジン</t>
    </rPh>
    <rPh sb="9" eb="11">
      <t>メイギ</t>
    </rPh>
    <rPh sb="12" eb="14">
      <t>コウザ</t>
    </rPh>
    <rPh sb="15" eb="16">
      <t>カギ</t>
    </rPh>
    <phoneticPr fontId="2"/>
  </si>
  <si>
    <t>金融機関名</t>
    <rPh sb="0" eb="2">
      <t>キンユウ</t>
    </rPh>
    <rPh sb="2" eb="4">
      <t>キカン</t>
    </rPh>
    <rPh sb="4" eb="5">
      <t>メイ</t>
    </rPh>
    <phoneticPr fontId="2"/>
  </si>
  <si>
    <t>金融機関コード</t>
    <rPh sb="0" eb="2">
      <t>キンユウ</t>
    </rPh>
    <rPh sb="2" eb="4">
      <t>キカン</t>
    </rPh>
    <phoneticPr fontId="2"/>
  </si>
  <si>
    <t>本支店名</t>
    <rPh sb="0" eb="1">
      <t>ホン</t>
    </rPh>
    <rPh sb="1" eb="4">
      <t>シテンメイ</t>
    </rPh>
    <phoneticPr fontId="2"/>
  </si>
  <si>
    <t>店番号</t>
    <rPh sb="0" eb="1">
      <t>ミセ</t>
    </rPh>
    <rPh sb="1" eb="3">
      <t>バンゴウ</t>
    </rPh>
    <phoneticPr fontId="2"/>
  </si>
  <si>
    <t>預金種別</t>
    <rPh sb="0" eb="2">
      <t>ヨキン</t>
    </rPh>
    <rPh sb="2" eb="4">
      <t>シュベツ</t>
    </rPh>
    <phoneticPr fontId="2"/>
  </si>
  <si>
    <t>口座番号</t>
    <rPh sb="0" eb="2">
      <t>コウザ</t>
    </rPh>
    <rPh sb="2" eb="4">
      <t>バンゴウ</t>
    </rPh>
    <phoneticPr fontId="2"/>
  </si>
  <si>
    <t>自立生活援助</t>
    <rPh sb="0" eb="2">
      <t>ジリツ</t>
    </rPh>
    <rPh sb="2" eb="4">
      <t>セイカツ</t>
    </rPh>
    <rPh sb="4" eb="6">
      <t>エンジョ</t>
    </rPh>
    <phoneticPr fontId="2"/>
  </si>
  <si>
    <t>口座名義人（カタカナで記入してください。）</t>
    <rPh sb="0" eb="2">
      <t>コウザ</t>
    </rPh>
    <rPh sb="2" eb="5">
      <t>メイギニン</t>
    </rPh>
    <rPh sb="11" eb="13">
      <t>キニュウ</t>
    </rPh>
    <phoneticPr fontId="2"/>
  </si>
  <si>
    <t>係数(d)</t>
    <rPh sb="0" eb="2">
      <t>ケイスウ</t>
    </rPh>
    <phoneticPr fontId="2"/>
  </si>
  <si>
    <t>自立訓練（宿泊型に限る。）</t>
    <rPh sb="0" eb="2">
      <t>ジリツ</t>
    </rPh>
    <rPh sb="2" eb="4">
      <t>クンレン</t>
    </rPh>
    <rPh sb="5" eb="7">
      <t>シュクハク</t>
    </rPh>
    <rPh sb="7" eb="8">
      <t>ガタ</t>
    </rPh>
    <rPh sb="9" eb="10">
      <t>カギ</t>
    </rPh>
    <phoneticPr fontId="2"/>
  </si>
  <si>
    <t>福祉ホーム</t>
    <rPh sb="0" eb="2">
      <t>フクシ</t>
    </rPh>
    <phoneticPr fontId="2"/>
  </si>
  <si>
    <t>通所系事業所</t>
    <rPh sb="0" eb="2">
      <t>ツウショ</t>
    </rPh>
    <rPh sb="2" eb="3">
      <t>ケイ</t>
    </rPh>
    <phoneticPr fontId="2"/>
  </si>
  <si>
    <t>事業所数</t>
    <rPh sb="0" eb="3">
      <t>ジギョウショ</t>
    </rPh>
    <rPh sb="3" eb="4">
      <t>スウ</t>
    </rPh>
    <phoneticPr fontId="2"/>
  </si>
  <si>
    <t>自立訓練（宿泊型を除く。）</t>
    <rPh sb="0" eb="2">
      <t>ジリツ</t>
    </rPh>
    <rPh sb="2" eb="4">
      <t>クンレン</t>
    </rPh>
    <rPh sb="5" eb="7">
      <t>シュクハク</t>
    </rPh>
    <rPh sb="7" eb="8">
      <t>ガタ</t>
    </rPh>
    <rPh sb="9" eb="10">
      <t>ノゾ</t>
    </rPh>
    <phoneticPr fontId="2"/>
  </si>
  <si>
    <t>生活訓練等</t>
    <rPh sb="0" eb="2">
      <t>セイカツ</t>
    </rPh>
    <rPh sb="2" eb="4">
      <t>クンレン</t>
    </rPh>
    <rPh sb="4" eb="5">
      <t>トウ</t>
    </rPh>
    <phoneticPr fontId="2"/>
  </si>
  <si>
    <t>日中短期入所</t>
  </si>
  <si>
    <t>自立訓練（宿泊型に限る。）</t>
    <rPh sb="7" eb="8">
      <t>ガタ</t>
    </rPh>
    <phoneticPr fontId="2"/>
  </si>
  <si>
    <t>通所系事業所</t>
    <rPh sb="0" eb="2">
      <t>ツウショ</t>
    </rPh>
    <rPh sb="2" eb="3">
      <t>ケイ</t>
    </rPh>
    <rPh sb="3" eb="6">
      <t>ジギョウショ</t>
    </rPh>
    <phoneticPr fontId="2"/>
  </si>
  <si>
    <t>訪問系・相談系事業所</t>
    <rPh sb="0" eb="2">
      <t>ホウモン</t>
    </rPh>
    <rPh sb="2" eb="3">
      <t>ケイ</t>
    </rPh>
    <rPh sb="4" eb="6">
      <t>ソウダン</t>
    </rPh>
    <rPh sb="6" eb="7">
      <t>ケイ</t>
    </rPh>
    <rPh sb="7" eb="10">
      <t>ジギョウショ</t>
    </rPh>
    <phoneticPr fontId="2"/>
  </si>
  <si>
    <t>自立訓練（宿泊型を除く。）</t>
    <rPh sb="9" eb="10">
      <t>ノゾ</t>
    </rPh>
    <phoneticPr fontId="2"/>
  </si>
  <si>
    <t>日中短期入所</t>
    <phoneticPr fontId="2"/>
  </si>
  <si>
    <t>合　　計 ((1)+(2)+(3))</t>
    <rPh sb="0" eb="1">
      <t>ゴウ</t>
    </rPh>
    <rPh sb="3" eb="4">
      <t>ケイ</t>
    </rPh>
    <phoneticPr fontId="2"/>
  </si>
  <si>
    <t>有無</t>
    <rPh sb="0" eb="2">
      <t>ウム</t>
    </rPh>
    <phoneticPr fontId="2"/>
  </si>
  <si>
    <t>有</t>
    <rPh sb="0" eb="1">
      <t>アリ</t>
    </rPh>
    <phoneticPr fontId="2"/>
  </si>
  <si>
    <t>無</t>
    <rPh sb="0" eb="1">
      <t>ナシ</t>
    </rPh>
    <phoneticPr fontId="2"/>
  </si>
  <si>
    <t>注：（例）のように、数字の前にひらがなの追記をお願いします。</t>
    <rPh sb="0" eb="1">
      <t>チュウ</t>
    </rPh>
    <rPh sb="3" eb="4">
      <t>レイ</t>
    </rPh>
    <rPh sb="10" eb="12">
      <t>スウジ</t>
    </rPh>
    <rPh sb="13" eb="14">
      <t>マエ</t>
    </rPh>
    <rPh sb="20" eb="22">
      <t>ツイキ</t>
    </rPh>
    <rPh sb="24" eb="25">
      <t>ネガ</t>
    </rPh>
    <phoneticPr fontId="2"/>
  </si>
  <si>
    <t>5台目</t>
    <rPh sb="1" eb="3">
      <t>ダイメ</t>
    </rPh>
    <phoneticPr fontId="2"/>
  </si>
  <si>
    <t>6台目</t>
    <rPh sb="1" eb="3">
      <t>ダイメ</t>
    </rPh>
    <phoneticPr fontId="2"/>
  </si>
  <si>
    <t>7台目</t>
    <rPh sb="1" eb="3">
      <t>ダイメ</t>
    </rPh>
    <phoneticPr fontId="2"/>
  </si>
  <si>
    <t>8台目</t>
    <rPh sb="1" eb="3">
      <t>ダイメ</t>
    </rPh>
    <phoneticPr fontId="2"/>
  </si>
  <si>
    <t>－</t>
    <phoneticPr fontId="2"/>
  </si>
  <si>
    <t>　　上限台数に満たない場合は「－」の追記をお願いします。</t>
    <rPh sb="2" eb="6">
      <t>ジョウゲンダイスウ</t>
    </rPh>
    <rPh sb="7" eb="8">
      <t>ミ</t>
    </rPh>
    <rPh sb="11" eb="13">
      <t>バアイ</t>
    </rPh>
    <phoneticPr fontId="2"/>
  </si>
  <si>
    <t>(2)食材費に係る支援給付金</t>
    <rPh sb="3" eb="5">
      <t>ショクザイ</t>
    </rPh>
    <rPh sb="5" eb="6">
      <t>ヒ</t>
    </rPh>
    <rPh sb="7" eb="8">
      <t>カカ</t>
    </rPh>
    <rPh sb="9" eb="11">
      <t>シエン</t>
    </rPh>
    <rPh sb="11" eb="14">
      <t>キュウフキン</t>
    </rPh>
    <phoneticPr fontId="2"/>
  </si>
  <si>
    <t>(3)車両燃料費に係る支援給付金</t>
    <rPh sb="3" eb="5">
      <t>シャリョウ</t>
    </rPh>
    <rPh sb="5" eb="8">
      <t>ネンリョウヒ</t>
    </rPh>
    <rPh sb="9" eb="10">
      <t>カカ</t>
    </rPh>
    <rPh sb="11" eb="13">
      <t>シエン</t>
    </rPh>
    <rPh sb="13" eb="16">
      <t>キュウフキン</t>
    </rPh>
    <phoneticPr fontId="2"/>
  </si>
  <si>
    <t>(1)光熱費に係る支援給付金</t>
    <rPh sb="3" eb="6">
      <t>コウネツヒ</t>
    </rPh>
    <rPh sb="7" eb="8">
      <t>カカ</t>
    </rPh>
    <rPh sb="9" eb="11">
      <t>シエン</t>
    </rPh>
    <rPh sb="11" eb="14">
      <t>キュウフキン</t>
    </rPh>
    <phoneticPr fontId="2"/>
  </si>
  <si>
    <t>令和６年度山形市障がい福祉サービス事業所等光熱費等支援給付金交付申請書</t>
    <rPh sb="0" eb="2">
      <t>レイワ</t>
    </rPh>
    <rPh sb="3" eb="5">
      <t>ネンド</t>
    </rPh>
    <rPh sb="24" eb="25">
      <t>トウ</t>
    </rPh>
    <phoneticPr fontId="2"/>
  </si>
  <si>
    <t>食事提供の
有無(f)</t>
    <rPh sb="0" eb="2">
      <t>ショクジ</t>
    </rPh>
    <rPh sb="2" eb="4">
      <t>テイキョウ</t>
    </rPh>
    <rPh sb="6" eb="8">
      <t>ウム</t>
    </rPh>
    <phoneticPr fontId="2"/>
  </si>
  <si>
    <t>基準単価(g)</t>
    <rPh sb="0" eb="2">
      <t>キジュン</t>
    </rPh>
    <rPh sb="2" eb="4">
      <t>タンカ</t>
    </rPh>
    <phoneticPr fontId="2"/>
  </si>
  <si>
    <t>月数(h)</t>
    <rPh sb="0" eb="2">
      <t>ツキスウ</t>
    </rPh>
    <phoneticPr fontId="2"/>
  </si>
  <si>
    <t>係数(i)</t>
    <rPh sb="0" eb="2">
      <t>ケイスウ</t>
    </rPh>
    <phoneticPr fontId="2"/>
  </si>
  <si>
    <t>申請額(j)</t>
    <rPh sb="0" eb="3">
      <t>シンセイガク</t>
    </rPh>
    <phoneticPr fontId="2"/>
  </si>
  <si>
    <t>車両台数(k)</t>
    <rPh sb="0" eb="2">
      <t>シャリョウ</t>
    </rPh>
    <rPh sb="2" eb="4">
      <t>ダイスウ</t>
    </rPh>
    <phoneticPr fontId="2"/>
  </si>
  <si>
    <t>月数(l)</t>
    <rPh sb="0" eb="2">
      <t>ツキスウ</t>
    </rPh>
    <phoneticPr fontId="2"/>
  </si>
  <si>
    <t>係数(m)</t>
    <rPh sb="0" eb="2">
      <t>ケイスウ</t>
    </rPh>
    <phoneticPr fontId="2"/>
  </si>
  <si>
    <t>申請額(n)</t>
    <rPh sb="0" eb="3">
      <t>シンセイガク</t>
    </rPh>
    <phoneticPr fontId="2"/>
  </si>
  <si>
    <t>申請額計(o)</t>
    <rPh sb="0" eb="3">
      <t>シンセイガク</t>
    </rPh>
    <rPh sb="3" eb="4">
      <t>ケイ</t>
    </rPh>
    <phoneticPr fontId="2"/>
  </si>
  <si>
    <t>　「定員(b)」は、本市に提出している事業所等の運営規程等に記載されている定員数を入力すること。</t>
    <rPh sb="2" eb="4">
      <t>テイイン</t>
    </rPh>
    <rPh sb="10" eb="11">
      <t>ホン</t>
    </rPh>
    <rPh sb="11" eb="12">
      <t>シ</t>
    </rPh>
    <rPh sb="13" eb="15">
      <t>テイシュツ</t>
    </rPh>
    <rPh sb="19" eb="22">
      <t>ジギョウショ</t>
    </rPh>
    <rPh sb="22" eb="23">
      <t>トウ</t>
    </rPh>
    <rPh sb="24" eb="28">
      <t>ウンエイキテイ</t>
    </rPh>
    <rPh sb="28" eb="29">
      <t>トウ</t>
    </rPh>
    <rPh sb="30" eb="32">
      <t>キサイ</t>
    </rPh>
    <rPh sb="37" eb="40">
      <t>テイインスウ</t>
    </rPh>
    <rPh sb="41" eb="43">
      <t>ニュウリョク</t>
    </rPh>
    <phoneticPr fontId="2"/>
  </si>
  <si>
    <t>　「食事提供の有無(f)」は、食事の提供ありの場合は「有」、食事の提供なしの場合は「無」を選択すること。</t>
    <rPh sb="15" eb="17">
      <t>ショクジ</t>
    </rPh>
    <rPh sb="18" eb="20">
      <t>テイキョウ</t>
    </rPh>
    <rPh sb="23" eb="25">
      <t>バアイ</t>
    </rPh>
    <rPh sb="27" eb="28">
      <t>アリ</t>
    </rPh>
    <rPh sb="30" eb="32">
      <t>ショクジ</t>
    </rPh>
    <rPh sb="33" eb="35">
      <t>テイキョウ</t>
    </rPh>
    <rPh sb="38" eb="40">
      <t>バアイ</t>
    </rPh>
    <rPh sb="42" eb="43">
      <t>ナシ</t>
    </rPh>
    <rPh sb="45" eb="47">
      <t>センタク</t>
    </rPh>
    <phoneticPr fontId="2"/>
  </si>
  <si>
    <t>申請書の作成方法</t>
    <rPh sb="0" eb="3">
      <t>シンセイショ</t>
    </rPh>
    <rPh sb="4" eb="8">
      <t>サクセイホウホウ</t>
    </rPh>
    <phoneticPr fontId="2"/>
  </si>
  <si>
    <r>
      <t>　申請にあたっては、下記の申請書類一式により</t>
    </r>
    <r>
      <rPr>
        <b/>
        <u/>
        <sz val="11"/>
        <color rgb="FFFF0000"/>
        <rFont val="ＭＳ ゴシック"/>
        <family val="3"/>
        <charset val="128"/>
      </rPr>
      <t>法人単位</t>
    </r>
    <r>
      <rPr>
        <sz val="11"/>
        <color theme="1"/>
        <rFont val="ＭＳ ゴシック"/>
        <family val="3"/>
        <charset val="128"/>
      </rPr>
      <t>で申請してください。</t>
    </r>
    <rPh sb="1" eb="3">
      <t>シンセイ</t>
    </rPh>
    <rPh sb="10" eb="12">
      <t>カキ</t>
    </rPh>
    <rPh sb="13" eb="17">
      <t>シンセイショルイ</t>
    </rPh>
    <rPh sb="17" eb="19">
      <t>イッシキ</t>
    </rPh>
    <rPh sb="22" eb="26">
      <t>ホウジンタンイ</t>
    </rPh>
    <rPh sb="27" eb="29">
      <t>シンセイ</t>
    </rPh>
    <phoneticPr fontId="2"/>
  </si>
  <si>
    <t>《申請書類一式》</t>
    <rPh sb="1" eb="3">
      <t>シンセイ</t>
    </rPh>
    <rPh sb="3" eb="5">
      <t>ショルイ</t>
    </rPh>
    <rPh sb="5" eb="7">
      <t>イッシキ</t>
    </rPh>
    <phoneticPr fontId="2"/>
  </si>
  <si>
    <t>１．交付申請書（様式第１号）</t>
    <rPh sb="2" eb="4">
      <t>コウフ</t>
    </rPh>
    <rPh sb="4" eb="7">
      <t>シンセイショ</t>
    </rPh>
    <rPh sb="8" eb="10">
      <t>ヨウシキ</t>
    </rPh>
    <rPh sb="10" eb="11">
      <t>ダイ</t>
    </rPh>
    <rPh sb="12" eb="13">
      <t>ゴウ</t>
    </rPh>
    <phoneticPr fontId="2"/>
  </si>
  <si>
    <t>２．事業所・施設別申請額一覧（様式第２号）</t>
    <rPh sb="2" eb="5">
      <t>ジギョウショ</t>
    </rPh>
    <rPh sb="6" eb="8">
      <t>シセツ</t>
    </rPh>
    <rPh sb="8" eb="9">
      <t>ベツ</t>
    </rPh>
    <rPh sb="9" eb="12">
      <t>シンセイガク</t>
    </rPh>
    <rPh sb="12" eb="14">
      <t>イチラン</t>
    </rPh>
    <rPh sb="15" eb="17">
      <t>ヨウシキ</t>
    </rPh>
    <rPh sb="17" eb="18">
      <t>ダイ</t>
    </rPh>
    <rPh sb="19" eb="20">
      <t>ゴウ</t>
    </rPh>
    <phoneticPr fontId="2"/>
  </si>
  <si>
    <t>３．車両内訳表（様式第３号）【該当者のみ】</t>
    <rPh sb="2" eb="4">
      <t>シャリョウ</t>
    </rPh>
    <rPh sb="4" eb="6">
      <t>ウチワケ</t>
    </rPh>
    <rPh sb="6" eb="7">
      <t>ヒョウ</t>
    </rPh>
    <rPh sb="8" eb="10">
      <t>ヨウシキ</t>
    </rPh>
    <rPh sb="10" eb="11">
      <t>ダイ</t>
    </rPh>
    <rPh sb="12" eb="13">
      <t>ゴウ</t>
    </rPh>
    <rPh sb="15" eb="18">
      <t>ガイトウシャ</t>
    </rPh>
    <phoneticPr fontId="2"/>
  </si>
  <si>
    <t>４．振込先口座情報（様式第４号）</t>
    <rPh sb="2" eb="4">
      <t>フリコミ</t>
    </rPh>
    <rPh sb="4" eb="5">
      <t>サキ</t>
    </rPh>
    <rPh sb="5" eb="7">
      <t>コウザ</t>
    </rPh>
    <rPh sb="7" eb="9">
      <t>ジョウホウ</t>
    </rPh>
    <rPh sb="10" eb="12">
      <t>ヨウシキ</t>
    </rPh>
    <rPh sb="12" eb="13">
      <t>ダイ</t>
    </rPh>
    <rPh sb="14" eb="15">
      <t>ゴウ</t>
    </rPh>
    <phoneticPr fontId="2"/>
  </si>
  <si>
    <t>５．振込口座情報が確認できる通帳の写し</t>
    <rPh sb="2" eb="4">
      <t>フリコミ</t>
    </rPh>
    <rPh sb="4" eb="6">
      <t>コウザ</t>
    </rPh>
    <rPh sb="6" eb="8">
      <t>ジョウホウ</t>
    </rPh>
    <rPh sb="9" eb="11">
      <t>カクニン</t>
    </rPh>
    <rPh sb="14" eb="16">
      <t>ツウチョウ</t>
    </rPh>
    <rPh sb="17" eb="18">
      <t>ウツ</t>
    </rPh>
    <phoneticPr fontId="2"/>
  </si>
  <si>
    <t>【手順１】</t>
    <rPh sb="1" eb="3">
      <t>テジュン</t>
    </rPh>
    <phoneticPr fontId="2"/>
  </si>
  <si>
    <t>　事業所・施設別申請額一覧（様式第２号）について、下記に留意し着色セルに必要事項を入力してください。</t>
    <rPh sb="1" eb="4">
      <t>ジギョウショ</t>
    </rPh>
    <rPh sb="5" eb="7">
      <t>シセツ</t>
    </rPh>
    <rPh sb="7" eb="8">
      <t>ベツ</t>
    </rPh>
    <rPh sb="8" eb="11">
      <t>シンセイガク</t>
    </rPh>
    <rPh sb="11" eb="13">
      <t>イチラン</t>
    </rPh>
    <rPh sb="14" eb="16">
      <t>ヨウシキ</t>
    </rPh>
    <rPh sb="16" eb="17">
      <t>ダイ</t>
    </rPh>
    <rPh sb="18" eb="19">
      <t>ゴウ</t>
    </rPh>
    <rPh sb="25" eb="27">
      <t>カキ</t>
    </rPh>
    <rPh sb="28" eb="30">
      <t>リュウイ</t>
    </rPh>
    <rPh sb="31" eb="33">
      <t>チャクショク</t>
    </rPh>
    <rPh sb="32" eb="33">
      <t>イロ</t>
    </rPh>
    <rPh sb="36" eb="38">
      <t>ヒツヨウ</t>
    </rPh>
    <rPh sb="38" eb="40">
      <t>ジコウ</t>
    </rPh>
    <rPh sb="41" eb="43">
      <t>ニュウリョク</t>
    </rPh>
    <phoneticPr fontId="2"/>
  </si>
  <si>
    <t>…手入力</t>
    <rPh sb="1" eb="2">
      <t>テ</t>
    </rPh>
    <rPh sb="2" eb="4">
      <t>ニュウリョク</t>
    </rPh>
    <phoneticPr fontId="2"/>
  </si>
  <si>
    <t>…プルダウンで選択</t>
    <rPh sb="7" eb="9">
      <t>センタク</t>
    </rPh>
    <phoneticPr fontId="2"/>
  </si>
  <si>
    <t>　・「定員(b)」は、市に届出している事業所等の定員数を入力すること。ただし、訪問系は「１」を入力すること。</t>
    <phoneticPr fontId="2"/>
  </si>
  <si>
    <t>【手順２】　【通所系、訪問系のみ】</t>
    <rPh sb="1" eb="3">
      <t>テジュン</t>
    </rPh>
    <phoneticPr fontId="2"/>
  </si>
  <si>
    <t>　車両内訳表（様式第３号）について、着色セルに必要事項を入力してください。</t>
    <rPh sb="9" eb="10">
      <t>ダイ</t>
    </rPh>
    <rPh sb="11" eb="12">
      <t>ゴウ</t>
    </rPh>
    <phoneticPr fontId="2"/>
  </si>
  <si>
    <t>　それぞれ入力してください。</t>
    <phoneticPr fontId="2"/>
  </si>
  <si>
    <t>【手順３】　</t>
    <rPh sb="1" eb="3">
      <t>テジュン</t>
    </rPh>
    <phoneticPr fontId="2"/>
  </si>
  <si>
    <t>　交付申請書（様式第1号）を作成します。</t>
    <rPh sb="14" eb="16">
      <t>サクセイ</t>
    </rPh>
    <phoneticPr fontId="2"/>
  </si>
  <si>
    <t>　・手順１で入力した内容を基に算出された給付金額が、交付申請書（様式第1号）に反映されているか確認して</t>
    <rPh sb="2" eb="4">
      <t>テジュン</t>
    </rPh>
    <rPh sb="6" eb="8">
      <t>ニュウリョク</t>
    </rPh>
    <rPh sb="10" eb="12">
      <t>ナイヨウ</t>
    </rPh>
    <rPh sb="13" eb="14">
      <t>モト</t>
    </rPh>
    <rPh sb="15" eb="17">
      <t>サンシュツ</t>
    </rPh>
    <rPh sb="20" eb="22">
      <t>キュウフ</t>
    </rPh>
    <rPh sb="22" eb="24">
      <t>キンガク</t>
    </rPh>
    <rPh sb="26" eb="28">
      <t>コウフ</t>
    </rPh>
    <rPh sb="28" eb="31">
      <t>シンセイショ</t>
    </rPh>
    <rPh sb="32" eb="34">
      <t>ヨウシキ</t>
    </rPh>
    <rPh sb="34" eb="35">
      <t>ダイ</t>
    </rPh>
    <rPh sb="36" eb="37">
      <t>ゴウ</t>
    </rPh>
    <rPh sb="39" eb="41">
      <t>ハンエイ</t>
    </rPh>
    <rPh sb="47" eb="49">
      <t>カクニン</t>
    </rPh>
    <phoneticPr fontId="2"/>
  </si>
  <si>
    <t>　　ください。</t>
    <phoneticPr fontId="2"/>
  </si>
  <si>
    <t>【手順４】　</t>
    <rPh sb="1" eb="3">
      <t>テジュン</t>
    </rPh>
    <phoneticPr fontId="2"/>
  </si>
  <si>
    <t>　振込先口座情報（様式第4号）に入力してください。口座名義人については、通帳記載のカナ名義をご記入ください。</t>
    <rPh sb="1" eb="3">
      <t>フリコミ</t>
    </rPh>
    <rPh sb="3" eb="4">
      <t>サキ</t>
    </rPh>
    <rPh sb="4" eb="6">
      <t>コウザ</t>
    </rPh>
    <rPh sb="6" eb="8">
      <t>ジョウホウ</t>
    </rPh>
    <rPh sb="9" eb="11">
      <t>ヨウシキ</t>
    </rPh>
    <rPh sb="11" eb="12">
      <t>ダイ</t>
    </rPh>
    <rPh sb="13" eb="14">
      <t>ゴウ</t>
    </rPh>
    <rPh sb="16" eb="18">
      <t>ニュウリョク</t>
    </rPh>
    <rPh sb="25" eb="27">
      <t>コウザ</t>
    </rPh>
    <rPh sb="27" eb="29">
      <t>メイギ</t>
    </rPh>
    <rPh sb="29" eb="30">
      <t>ヒト</t>
    </rPh>
    <rPh sb="36" eb="38">
      <t>ツウチョウ</t>
    </rPh>
    <rPh sb="38" eb="40">
      <t>キサイ</t>
    </rPh>
    <rPh sb="43" eb="45">
      <t>メイギ</t>
    </rPh>
    <rPh sb="47" eb="49">
      <t>キニュウ</t>
    </rPh>
    <phoneticPr fontId="2"/>
  </si>
  <si>
    <t>【手順５】　</t>
    <rPh sb="1" eb="3">
      <t>テジュン</t>
    </rPh>
    <phoneticPr fontId="2"/>
  </si>
  <si>
    <t>　上記の【手順１】～【手順４】で作成した申請書類一式に、振込先口座情報が確認できる通帳の写しを添付して、</t>
    <rPh sb="1" eb="3">
      <t>ジョウキ</t>
    </rPh>
    <rPh sb="5" eb="7">
      <t>テジュン</t>
    </rPh>
    <rPh sb="11" eb="13">
      <t>テジュン</t>
    </rPh>
    <rPh sb="16" eb="18">
      <t>サクセイ</t>
    </rPh>
    <rPh sb="20" eb="22">
      <t>シンセイ</t>
    </rPh>
    <rPh sb="22" eb="24">
      <t>ショルイ</t>
    </rPh>
    <rPh sb="24" eb="26">
      <t>イッシキ</t>
    </rPh>
    <rPh sb="30" eb="31">
      <t>サキ</t>
    </rPh>
    <rPh sb="47" eb="49">
      <t>テンプ</t>
    </rPh>
    <phoneticPr fontId="2"/>
  </si>
  <si>
    <t>　申請書類を整えてください。</t>
    <phoneticPr fontId="2"/>
  </si>
  <si>
    <t>　通帳の写しについては、金融機関名、支店名、預金種目、口座番号、口座名義（半角カタカナ）が確認できる</t>
    <rPh sb="1" eb="3">
      <t>ツウチョウ</t>
    </rPh>
    <rPh sb="4" eb="5">
      <t>ウツ</t>
    </rPh>
    <phoneticPr fontId="2"/>
  </si>
  <si>
    <t>　ページの写しを添付してください。</t>
    <phoneticPr fontId="2"/>
  </si>
  <si>
    <t>【手順６】　</t>
    <rPh sb="1" eb="3">
      <t>テジュン</t>
    </rPh>
    <phoneticPr fontId="2"/>
  </si>
  <si>
    <t>　・　光熱費に係る支援給付金「基準単価(a)」は、入所系は「800」、通所系は「400」、訪問系は「1,700」を</t>
    <rPh sb="3" eb="6">
      <t>コウネツヒ</t>
    </rPh>
    <rPh sb="7" eb="8">
      <t>カカ</t>
    </rPh>
    <rPh sb="9" eb="11">
      <t>シエン</t>
    </rPh>
    <rPh sb="11" eb="14">
      <t>キュウフキン</t>
    </rPh>
    <phoneticPr fontId="2"/>
  </si>
  <si>
    <t>　　　選択すること。</t>
    <phoneticPr fontId="2"/>
  </si>
  <si>
    <t>　・「係数(d)」、「申請額(e)」、「係数(i)」、「申請額(j)」、「係数(k)」、「申請額(m)」及び「申請額計(n)」</t>
    <rPh sb="3" eb="5">
      <t>ケイスウ</t>
    </rPh>
    <rPh sb="20" eb="22">
      <t>ケイスウ</t>
    </rPh>
    <rPh sb="37" eb="39">
      <t>ケイスウ</t>
    </rPh>
    <rPh sb="45" eb="48">
      <t>シンセイガク</t>
    </rPh>
    <rPh sb="58" eb="59">
      <t>ケイ</t>
    </rPh>
    <phoneticPr fontId="2"/>
  </si>
  <si>
    <t xml:space="preserve">      は変更しないこと。</t>
    <phoneticPr fontId="2"/>
  </si>
  <si>
    <t>　・　食材費に係る支援給付金「食事提供の有無(f)」は、食事の提供ありの場合は「有」、食事の提供なしの場合は</t>
    <rPh sb="3" eb="6">
      <t>ショクザイヒ</t>
    </rPh>
    <rPh sb="7" eb="8">
      <t>カカ</t>
    </rPh>
    <rPh sb="9" eb="14">
      <t>シエンキュウフキン</t>
    </rPh>
    <rPh sb="15" eb="17">
      <t>ショクジ</t>
    </rPh>
    <rPh sb="17" eb="19">
      <t>テイキョウ</t>
    </rPh>
    <rPh sb="20" eb="22">
      <t>ウム</t>
    </rPh>
    <rPh sb="28" eb="30">
      <t>ショクジ</t>
    </rPh>
    <rPh sb="31" eb="33">
      <t>テイキョウ</t>
    </rPh>
    <rPh sb="36" eb="38">
      <t>バアイ</t>
    </rPh>
    <rPh sb="40" eb="41">
      <t>アリ</t>
    </rPh>
    <rPh sb="43" eb="45">
      <t>ショクジ</t>
    </rPh>
    <rPh sb="46" eb="48">
      <t>テイキョウ</t>
    </rPh>
    <rPh sb="51" eb="53">
      <t>バアイ</t>
    </rPh>
    <phoneticPr fontId="2"/>
  </si>
  <si>
    <t>　　「無」を入力すること。</t>
    <phoneticPr fontId="2"/>
  </si>
  <si>
    <t xml:space="preserve">      選択すること。</t>
    <phoneticPr fontId="2"/>
  </si>
  <si>
    <t>　・　車両燃料費に係る支援給付金「車両台数(k)」は、選択したサービス種別で使用している台数（上限台数あり）</t>
    <rPh sb="3" eb="8">
      <t>シャリョウネンリョウヒ</t>
    </rPh>
    <rPh sb="9" eb="10">
      <t>カカ</t>
    </rPh>
    <rPh sb="11" eb="16">
      <t>シエンキュウフキン</t>
    </rPh>
    <phoneticPr fontId="2"/>
  </si>
  <si>
    <t>　　　を入力すること。</t>
    <phoneticPr fontId="2"/>
  </si>
  <si>
    <t>　　  サービス種別にまとめて入力し、重複することがないようにすること。</t>
    <phoneticPr fontId="2"/>
  </si>
  <si>
    <r>
      <t>　事業所・施設別申請額一覧（様式第２号）で入力した車両台数の車両ナンバー</t>
    </r>
    <r>
      <rPr>
        <sz val="11"/>
        <rFont val="ＭＳ ゴシック"/>
        <family val="3"/>
        <charset val="128"/>
      </rPr>
      <t>（ひらがなと番号）を</t>
    </r>
    <rPh sb="1" eb="4">
      <t>ジギョウショ</t>
    </rPh>
    <rPh sb="5" eb="7">
      <t>シセツ</t>
    </rPh>
    <rPh sb="7" eb="8">
      <t>ベツ</t>
    </rPh>
    <rPh sb="8" eb="11">
      <t>シンセイガク</t>
    </rPh>
    <rPh sb="11" eb="13">
      <t>イチラン</t>
    </rPh>
    <rPh sb="14" eb="16">
      <t>ヨウシキ</t>
    </rPh>
    <rPh sb="16" eb="17">
      <t>ダイ</t>
    </rPh>
    <rPh sb="18" eb="19">
      <t>ゴウ</t>
    </rPh>
    <rPh sb="21" eb="23">
      <t>ニュウリョク</t>
    </rPh>
    <rPh sb="25" eb="27">
      <t>シャリョウ</t>
    </rPh>
    <rPh sb="27" eb="29">
      <t>ダイスウ</t>
    </rPh>
    <rPh sb="30" eb="32">
      <t>シャリョウ</t>
    </rPh>
    <rPh sb="42" eb="44">
      <t>バンゴウ</t>
    </rPh>
    <phoneticPr fontId="2"/>
  </si>
  <si>
    <t>　通所は４台まで、訪問系は８台までとなります。</t>
    <rPh sb="1" eb="3">
      <t>ツウショ</t>
    </rPh>
    <rPh sb="5" eb="6">
      <t>ダイ</t>
    </rPh>
    <rPh sb="9" eb="11">
      <t>ホウモン</t>
    </rPh>
    <rPh sb="11" eb="12">
      <t>ケイ</t>
    </rPh>
    <rPh sb="14" eb="15">
      <t>ダイ</t>
    </rPh>
    <phoneticPr fontId="2"/>
  </si>
  <si>
    <t>　に入力してください。</t>
    <phoneticPr fontId="2"/>
  </si>
  <si>
    <t>　・申請者欄に必要事項を入力してください。申請者は法人になります。</t>
    <rPh sb="2" eb="5">
      <t>シンセイシャ</t>
    </rPh>
    <rPh sb="5" eb="6">
      <t>ラン</t>
    </rPh>
    <rPh sb="7" eb="11">
      <t>ヒツヨウジコウ</t>
    </rPh>
    <rPh sb="12" eb="14">
      <t>ニュウリョク</t>
    </rPh>
    <rPh sb="21" eb="24">
      <t>シンセイシャ</t>
    </rPh>
    <rPh sb="25" eb="27">
      <t>ホウジン</t>
    </rPh>
    <phoneticPr fontId="2"/>
  </si>
  <si>
    <t>　　　　【提出先】〒990-8540 山形市旅篭町二丁目3-25
 　　　　　　　　　山形市福祉推進部指導監査課　障がい福祉指導係　（市役所10階）</t>
    <rPh sb="5" eb="8">
      <t>テイシュツサキ</t>
    </rPh>
    <rPh sb="22" eb="24">
      <t>ハタゴ</t>
    </rPh>
    <rPh sb="24" eb="25">
      <t>マチ</t>
    </rPh>
    <rPh sb="45" eb="46">
      <t>シ</t>
    </rPh>
    <rPh sb="46" eb="48">
      <t>フクシ</t>
    </rPh>
    <rPh sb="48" eb="50">
      <t>スイシン</t>
    </rPh>
    <rPh sb="50" eb="51">
      <t>ブ</t>
    </rPh>
    <rPh sb="51" eb="53">
      <t>シドウ</t>
    </rPh>
    <rPh sb="53" eb="55">
      <t>カンサ</t>
    </rPh>
    <rPh sb="55" eb="56">
      <t>カ</t>
    </rPh>
    <rPh sb="57" eb="58">
      <t>ショウ</t>
    </rPh>
    <rPh sb="60" eb="62">
      <t>フクシ</t>
    </rPh>
    <rPh sb="62" eb="64">
      <t>シドウ</t>
    </rPh>
    <rPh sb="64" eb="65">
      <t>カカリ</t>
    </rPh>
    <rPh sb="67" eb="70">
      <t>シヤクショ</t>
    </rPh>
    <rPh sb="72" eb="73">
      <t>カイ</t>
    </rPh>
    <phoneticPr fontId="2"/>
  </si>
  <si>
    <t>　　　した（提供する予定）月数を入力すること。</t>
    <phoneticPr fontId="2"/>
  </si>
  <si>
    <t>　　　入所系は対象外のため「0」、通所系は「0」～「4」、訪問系は「0」～「8」を入力すること。</t>
    <rPh sb="7" eb="10">
      <t>タイショウガイ</t>
    </rPh>
    <phoneticPr fontId="2"/>
  </si>
  <si>
    <t>　・「月数(c)」「月数(h)」及び「月数(l)」は、令和6年4月から令和7年3月までの間で、障がい福祉サービスを提供</t>
    <rPh sb="16" eb="17">
      <t>オヨ</t>
    </rPh>
    <rPh sb="47" eb="48">
      <t>ショウ</t>
    </rPh>
    <rPh sb="50" eb="52">
      <t>フクシ</t>
    </rPh>
    <phoneticPr fontId="2"/>
  </si>
  <si>
    <t>　複数のサービス種別や障がい介護保険サービス事業で同一車両を共有している等の場合は、いずれかのサービス種別</t>
    <rPh sb="14" eb="18">
      <t>カイゴホケン</t>
    </rPh>
    <rPh sb="30" eb="32">
      <t>キョウユウ</t>
    </rPh>
    <phoneticPr fontId="2"/>
  </si>
  <si>
    <t>　　　その際、複数のサービス種別や介護保険サービス事業で同一車両を共有している等の場合は、いずれかの</t>
    <rPh sb="17" eb="21">
      <t>カイゴホケン</t>
    </rPh>
    <rPh sb="25" eb="27">
      <t>ジギョウ</t>
    </rPh>
    <rPh sb="33" eb="35">
      <t>キョウユウ</t>
    </rPh>
    <phoneticPr fontId="2"/>
  </si>
  <si>
    <t>　「係数(d)」、「申請額(e)」、「係数(i)」、「申請額(j)」、「係数(m)」、「申請額(n)」及び「申請額計(o)」は変更しないこと。</t>
    <rPh sb="2" eb="4">
      <t>ケイスウ</t>
    </rPh>
    <rPh sb="19" eb="21">
      <t>ケイスウ</t>
    </rPh>
    <rPh sb="36" eb="38">
      <t>ケイスウ</t>
    </rPh>
    <rPh sb="44" eb="47">
      <t>シンセイガク</t>
    </rPh>
    <rPh sb="49" eb="50">
      <t>オヨ</t>
    </rPh>
    <rPh sb="52" eb="55">
      <t>シンセイガク</t>
    </rPh>
    <rPh sb="53" eb="54">
      <t>ケイ</t>
    </rPh>
    <rPh sb="55" eb="56">
      <t>ケイ</t>
    </rPh>
    <rPh sb="61" eb="63">
      <t>ヘンコウ</t>
    </rPh>
    <phoneticPr fontId="2"/>
  </si>
  <si>
    <t>　「車両台数(k)」は、選択したサービス種別で使用している台数を入力すること。その際、障がい福祉サービスや介護保険サービスの複数のサービス種別で同一車両を共用で使用している等の場合は、いずれかのサービス種別に入力し、重複することがないようにすること。</t>
    <rPh sb="2" eb="4">
      <t>シャリョウ</t>
    </rPh>
    <rPh sb="4" eb="6">
      <t>ダイスウ</t>
    </rPh>
    <rPh sb="12" eb="14">
      <t>センタク</t>
    </rPh>
    <rPh sb="20" eb="22">
      <t>シュベツ</t>
    </rPh>
    <rPh sb="23" eb="25">
      <t>シヨウ</t>
    </rPh>
    <rPh sb="29" eb="31">
      <t>ダイスウ</t>
    </rPh>
    <rPh sb="32" eb="34">
      <t>ニュウリョク</t>
    </rPh>
    <rPh sb="41" eb="42">
      <t>サイ</t>
    </rPh>
    <rPh sb="62" eb="64">
      <t>フクスウ</t>
    </rPh>
    <rPh sb="69" eb="71">
      <t>シュベツ</t>
    </rPh>
    <rPh sb="72" eb="74">
      <t>ドウイツ</t>
    </rPh>
    <rPh sb="74" eb="76">
      <t>シャリョウ</t>
    </rPh>
    <rPh sb="77" eb="79">
      <t>キョウヨウ</t>
    </rPh>
    <rPh sb="80" eb="82">
      <t>シヨウ</t>
    </rPh>
    <rPh sb="86" eb="87">
      <t>トウ</t>
    </rPh>
    <rPh sb="88" eb="90">
      <t>バアイ</t>
    </rPh>
    <rPh sb="101" eb="103">
      <t>シュベツ</t>
    </rPh>
    <rPh sb="108" eb="110">
      <t>ジュウフク</t>
    </rPh>
    <phoneticPr fontId="2"/>
  </si>
  <si>
    <t>　山形市障がい福祉サービス事業所等への光熱費等の支援について、山形市障がい福祉サービス事業所等光熱等支援給付金を交付されるよう、令和６年度山形市障がい福祉サービス事業所等光熱費等支援給付金交付要綱第６条第１項の規定により関係書類を添え、次のとおり申請します。
 (この申請書は、山形市において交付決定した後は、支援給付金の請求書として取り扱います。)</t>
    <rPh sb="22" eb="23">
      <t>トウ</t>
    </rPh>
    <rPh sb="49" eb="50">
      <t>トウ</t>
    </rPh>
    <rPh sb="88" eb="89">
      <t>トウ</t>
    </rPh>
    <phoneticPr fontId="2"/>
  </si>
  <si>
    <t>別記様式第１号（第６条関係）</t>
    <rPh sb="0" eb="2">
      <t>ベッキ</t>
    </rPh>
    <rPh sb="2" eb="4">
      <t>ヨウシキ</t>
    </rPh>
    <rPh sb="4" eb="5">
      <t>ダイ</t>
    </rPh>
    <rPh sb="6" eb="7">
      <t>ゴウ</t>
    </rPh>
    <phoneticPr fontId="2"/>
  </si>
  <si>
    <t>様式第２号（第６条関係）　事業所・施設別申請額一覧</t>
    <rPh sb="0" eb="2">
      <t>ヨウシキ</t>
    </rPh>
    <rPh sb="2" eb="3">
      <t>ダイ</t>
    </rPh>
    <rPh sb="4" eb="5">
      <t>ゴウ</t>
    </rPh>
    <rPh sb="13" eb="16">
      <t>ジギョウショ</t>
    </rPh>
    <rPh sb="17" eb="19">
      <t>シセツ</t>
    </rPh>
    <rPh sb="19" eb="20">
      <t>ベツ</t>
    </rPh>
    <rPh sb="20" eb="23">
      <t>シンセイガク</t>
    </rPh>
    <rPh sb="23" eb="25">
      <t>イチラン</t>
    </rPh>
    <phoneticPr fontId="2"/>
  </si>
  <si>
    <t>様式第４号（第６条関係）</t>
    <rPh sb="0" eb="2">
      <t>ヨウシキ</t>
    </rPh>
    <rPh sb="2" eb="3">
      <t>ダイ</t>
    </rPh>
    <rPh sb="4" eb="5">
      <t>ゴウ</t>
    </rPh>
    <rPh sb="6" eb="7">
      <t>ダイ</t>
    </rPh>
    <rPh sb="8" eb="9">
      <t>ジョウ</t>
    </rPh>
    <rPh sb="9" eb="11">
      <t>カンケイ</t>
    </rPh>
    <phoneticPr fontId="2"/>
  </si>
  <si>
    <t>様式第３号（第６条関係）　　車両燃料費に係る車両内訳表</t>
    <rPh sb="4" eb="5">
      <t>ゴウ</t>
    </rPh>
    <rPh sb="20" eb="21">
      <t>カカ</t>
    </rPh>
    <rPh sb="22" eb="24">
      <t>シャリョウ</t>
    </rPh>
    <rPh sb="26" eb="27">
      <t>ヒョウ</t>
    </rPh>
    <phoneticPr fontId="2"/>
  </si>
  <si>
    <t>(3)車両燃料費に係る支援給付金</t>
    <rPh sb="4" eb="5">
      <t>リョウ</t>
    </rPh>
    <phoneticPr fontId="2"/>
  </si>
  <si>
    <t>補装具販売・修理</t>
    <rPh sb="0" eb="3">
      <t>ホソウグ</t>
    </rPh>
    <rPh sb="3" eb="5">
      <t>ハンバイ</t>
    </rPh>
    <rPh sb="6" eb="8">
      <t>シュウリ</t>
    </rPh>
    <phoneticPr fontId="2"/>
  </si>
  <si>
    <t>訪問系・相談系事業所等</t>
    <rPh sb="0" eb="2">
      <t>ホウモン</t>
    </rPh>
    <rPh sb="2" eb="3">
      <t>ケイ</t>
    </rPh>
    <rPh sb="4" eb="6">
      <t>ソウダン</t>
    </rPh>
    <rPh sb="6" eb="7">
      <t>ケイ</t>
    </rPh>
    <rPh sb="10" eb="11">
      <t>ナド</t>
    </rPh>
    <phoneticPr fontId="2"/>
  </si>
  <si>
    <t>山形500　あ1234</t>
    <rPh sb="0" eb="2">
      <t>ヤマガタ</t>
    </rPh>
    <phoneticPr fontId="2"/>
  </si>
  <si>
    <t>山形300　い2345</t>
    <rPh sb="0" eb="2">
      <t>ヤマガタ</t>
    </rPh>
    <phoneticPr fontId="2"/>
  </si>
  <si>
    <t>山形301　う3456</t>
    <rPh sb="0" eb="2">
      <t>ヤマガタ</t>
    </rPh>
    <phoneticPr fontId="2"/>
  </si>
  <si>
    <t>山形302　え5678</t>
    <rPh sb="0" eb="2">
      <t>ヤマガタ</t>
    </rPh>
    <phoneticPr fontId="2"/>
  </si>
  <si>
    <t>山形300　お6789</t>
    <rPh sb="0" eb="2">
      <t>ヤマガタ</t>
    </rPh>
    <phoneticPr fontId="2"/>
  </si>
  <si>
    <t>山形501　か7890</t>
    <rPh sb="0" eb="2">
      <t>ヤマガタ</t>
    </rPh>
    <phoneticPr fontId="2"/>
  </si>
  <si>
    <t>山形502　き8901</t>
    <rPh sb="0" eb="2">
      <t>ヤマガタ</t>
    </rPh>
    <phoneticPr fontId="2"/>
  </si>
  <si>
    <t>山形330　く9012</t>
    <rPh sb="0" eb="2">
      <t>ヤマガタ</t>
    </rPh>
    <phoneticPr fontId="2"/>
  </si>
  <si>
    <t>山形331　け2123</t>
    <rPh sb="0" eb="2">
      <t>ヤマガタ</t>
    </rPh>
    <phoneticPr fontId="2"/>
  </si>
  <si>
    <t>山形332こ2234</t>
    <rPh sb="0" eb="2">
      <t>ヤマガタ</t>
    </rPh>
    <phoneticPr fontId="2"/>
  </si>
  <si>
    <t>山形334　さ2345</t>
    <rPh sb="0" eb="2">
      <t>ヤマガタ</t>
    </rPh>
    <phoneticPr fontId="2"/>
  </si>
  <si>
    <t>短期入所（空床利用型を除く。）</t>
    <rPh sb="5" eb="7">
      <t>クウショウ</t>
    </rPh>
    <rPh sb="7" eb="10">
      <t>リヨウガタ</t>
    </rPh>
    <rPh sb="11" eb="12">
      <t>ノゾ</t>
    </rPh>
    <phoneticPr fontId="2"/>
  </si>
  <si>
    <t>同行援護</t>
    <rPh sb="0" eb="4">
      <t>ドウコウエンゴ</t>
    </rPh>
    <phoneticPr fontId="2"/>
  </si>
  <si>
    <t>(1)光熱費に係る支援給付金</t>
    <rPh sb="9" eb="11">
      <t>シエン</t>
    </rPh>
    <phoneticPr fontId="2"/>
  </si>
  <si>
    <t>(2)食材費に係る支援給付金</t>
    <rPh sb="3" eb="5">
      <t>ショクザイ</t>
    </rPh>
    <rPh sb="5" eb="6">
      <t>ヒ</t>
    </rPh>
    <rPh sb="9" eb="11">
      <t>シエン</t>
    </rPh>
    <phoneticPr fontId="2"/>
  </si>
  <si>
    <t>（注：必ずお読みください。）</t>
    <rPh sb="1" eb="2">
      <t>チュウ</t>
    </rPh>
    <rPh sb="3" eb="4">
      <t>カナラ</t>
    </rPh>
    <rPh sb="6" eb="7">
      <t>ヨ</t>
    </rPh>
    <phoneticPr fontId="2"/>
  </si>
  <si>
    <t>　⑴光熱費に係る支援給付金の「基準単価(a)」は、入所系事業所等は「800」、通所系事業所は「400」、訪問系・相談系事業所等は「1,700」を選択すること。</t>
    <rPh sb="2" eb="5">
      <t>コウネツヒ</t>
    </rPh>
    <rPh sb="6" eb="7">
      <t>カカ</t>
    </rPh>
    <rPh sb="8" eb="10">
      <t>シエン</t>
    </rPh>
    <rPh sb="10" eb="13">
      <t>キュウフキン</t>
    </rPh>
    <rPh sb="15" eb="17">
      <t>キジュン</t>
    </rPh>
    <rPh sb="17" eb="19">
      <t>タンカ</t>
    </rPh>
    <rPh sb="25" eb="27">
      <t>ニュウショ</t>
    </rPh>
    <rPh sb="27" eb="28">
      <t>ケイ</t>
    </rPh>
    <rPh sb="28" eb="31">
      <t>ジギョウショ</t>
    </rPh>
    <rPh sb="31" eb="32">
      <t>トウ</t>
    </rPh>
    <rPh sb="39" eb="41">
      <t>ツウショ</t>
    </rPh>
    <rPh sb="41" eb="42">
      <t>ケイ</t>
    </rPh>
    <rPh sb="42" eb="45">
      <t>ジギョウショ</t>
    </rPh>
    <rPh sb="52" eb="54">
      <t>ホウモン</t>
    </rPh>
    <rPh sb="54" eb="55">
      <t>ケイ</t>
    </rPh>
    <rPh sb="56" eb="59">
      <t>ソウダンケイ</t>
    </rPh>
    <rPh sb="59" eb="62">
      <t>ジギョウショ</t>
    </rPh>
    <rPh sb="62" eb="63">
      <t>トウ</t>
    </rPh>
    <rPh sb="72" eb="74">
      <t>センタク</t>
    </rPh>
    <phoneticPr fontId="2"/>
  </si>
  <si>
    <t>　ただし、訪問系・相談系事業所等については、計算式上必要である係数の「1」を入力すること。</t>
    <rPh sb="5" eb="7">
      <t>ホウモン</t>
    </rPh>
    <rPh sb="7" eb="8">
      <t>ケイ</t>
    </rPh>
    <rPh sb="9" eb="12">
      <t>ソウダンケイ</t>
    </rPh>
    <rPh sb="12" eb="15">
      <t>ジギョウショ</t>
    </rPh>
    <rPh sb="15" eb="16">
      <t>トウ</t>
    </rPh>
    <phoneticPr fontId="2"/>
  </si>
  <si>
    <t>　児童発達支援と放課後等デイサービスの両方の指定を受けており、一体的に事業を行っている多機能型事業所は、１日の定員数を上限とする。　
　例）同一所在地で放課後等デイサービスを月曜日～金曜日に定員10人、児童発達支援を土曜日に定員10人として運営する多機能型事業所の場合、申請するサービス種別は放課後等デイサービス、定員は10人として取り扱う。</t>
    <rPh sb="55" eb="57">
      <t>テイイン</t>
    </rPh>
    <rPh sb="57" eb="58">
      <t>スウ</t>
    </rPh>
    <rPh sb="59" eb="61">
      <t>ジョウゲン</t>
    </rPh>
    <rPh sb="68" eb="69">
      <t>レイ</t>
    </rPh>
    <rPh sb="70" eb="72">
      <t>ドウイツ</t>
    </rPh>
    <rPh sb="72" eb="75">
      <t>ショザイチ</t>
    </rPh>
    <rPh sb="76" eb="79">
      <t>ホウカゴ</t>
    </rPh>
    <rPh sb="79" eb="80">
      <t>ナド</t>
    </rPh>
    <rPh sb="87" eb="90">
      <t>ゲツヨウビ</t>
    </rPh>
    <rPh sb="91" eb="94">
      <t>キンヨウヒ</t>
    </rPh>
    <rPh sb="95" eb="97">
      <t>テイイン</t>
    </rPh>
    <rPh sb="99" eb="100">
      <t>ニン</t>
    </rPh>
    <rPh sb="101" eb="107">
      <t>ジドウハッタツシエン</t>
    </rPh>
    <rPh sb="108" eb="110">
      <t>ドヨウ</t>
    </rPh>
    <rPh sb="110" eb="111">
      <t>ヒ</t>
    </rPh>
    <rPh sb="112" eb="114">
      <t>テイイン</t>
    </rPh>
    <rPh sb="116" eb="117">
      <t>ニン</t>
    </rPh>
    <rPh sb="120" eb="122">
      <t>ウンエイ</t>
    </rPh>
    <rPh sb="124" eb="128">
      <t>タキノウガタ</t>
    </rPh>
    <rPh sb="128" eb="131">
      <t>ジギョウショ</t>
    </rPh>
    <rPh sb="132" eb="134">
      <t>バアイ</t>
    </rPh>
    <rPh sb="135" eb="137">
      <t>シンセイ</t>
    </rPh>
    <rPh sb="143" eb="145">
      <t>シュベツ</t>
    </rPh>
    <rPh sb="146" eb="150">
      <t>ホウカゴトウ</t>
    </rPh>
    <rPh sb="157" eb="159">
      <t>テイイン</t>
    </rPh>
    <rPh sb="162" eb="163">
      <t>ニン</t>
    </rPh>
    <rPh sb="166" eb="167">
      <t>ト</t>
    </rPh>
    <rPh sb="168" eb="169">
      <t>アツカ</t>
    </rPh>
    <phoneticPr fontId="27"/>
  </si>
  <si>
    <t>　入所系事業所等は対象外のため「0」、通所系事業所は車両がない場合等の「0」から上限台数の「4」までのいずれか、訪問系・相談系事業所等は使用していない場合の「0」から上限台数の「8」までのいずれかを入力すること。</t>
    <rPh sb="60" eb="63">
      <t>ソウダンケイ</t>
    </rPh>
    <phoneticPr fontId="2"/>
  </si>
  <si>
    <t>事業所で使用している車両ナンバー　（1事業所当たり通所系事業所は4台（上限）まで、訪問系・相談系事業所等は8台（上限）まで）</t>
    <rPh sb="0" eb="3">
      <t>ジギョウショ</t>
    </rPh>
    <rPh sb="4" eb="6">
      <t>シヨウ</t>
    </rPh>
    <rPh sb="10" eb="12">
      <t>シャリョウ</t>
    </rPh>
    <rPh sb="19" eb="22">
      <t>ジギョウショ</t>
    </rPh>
    <rPh sb="22" eb="23">
      <t>ア</t>
    </rPh>
    <rPh sb="25" eb="27">
      <t>ツウショ</t>
    </rPh>
    <rPh sb="27" eb="28">
      <t>ケイ</t>
    </rPh>
    <rPh sb="28" eb="31">
      <t>ジギョウショ</t>
    </rPh>
    <rPh sb="33" eb="34">
      <t>ダイ</t>
    </rPh>
    <rPh sb="35" eb="37">
      <t>ジョウゲン</t>
    </rPh>
    <rPh sb="41" eb="43">
      <t>ホウモン</t>
    </rPh>
    <rPh sb="43" eb="44">
      <t>ケイ</t>
    </rPh>
    <rPh sb="45" eb="47">
      <t>ソウダン</t>
    </rPh>
    <rPh sb="47" eb="48">
      <t>ケイ</t>
    </rPh>
    <rPh sb="48" eb="51">
      <t>ジギョウショ</t>
    </rPh>
    <rPh sb="51" eb="52">
      <t>ナド</t>
    </rPh>
    <rPh sb="54" eb="55">
      <t>ダイ</t>
    </rPh>
    <rPh sb="56" eb="58">
      <t>ジョウゲン</t>
    </rPh>
    <phoneticPr fontId="2"/>
  </si>
  <si>
    <t>※口座番号が７ケタ未満の場合は、右づめで空欄に0を記入してください。</t>
    <phoneticPr fontId="2"/>
  </si>
  <si>
    <t>※通帳の見開き（カナ口座名義記載ページ）の写しを添付してください。</t>
    <rPh sb="1" eb="3">
      <t>ツウチョウ</t>
    </rPh>
    <rPh sb="4" eb="6">
      <t>ミヒラ</t>
    </rPh>
    <rPh sb="10" eb="12">
      <t>コウザ</t>
    </rPh>
    <rPh sb="12" eb="14">
      <t>メイギ</t>
    </rPh>
    <rPh sb="14" eb="16">
      <t>キサイ</t>
    </rPh>
    <rPh sb="21" eb="22">
      <t>ウツ</t>
    </rPh>
    <rPh sb="24" eb="26">
      <t>テンプ</t>
    </rPh>
    <phoneticPr fontId="2"/>
  </si>
  <si>
    <t>　・「食事提供の有無(f)」で「有」を選択した場合、「基準単価(g)」は、入所系は「800」、通所系は「200」を</t>
    <rPh sb="16" eb="17">
      <t>アリ</t>
    </rPh>
    <rPh sb="19" eb="21">
      <t>センタク</t>
    </rPh>
    <rPh sb="23" eb="25">
      <t>バアイ</t>
    </rPh>
    <phoneticPr fontId="2"/>
  </si>
  <si>
    <t>　　　　　　　　　　　　　　　　　　交付対象
   サービス種別</t>
    <rPh sb="18" eb="20">
      <t>コウフ</t>
    </rPh>
    <rPh sb="20" eb="22">
      <t>タイショウ</t>
    </rPh>
    <rPh sb="31" eb="33">
      <t>シュベツ</t>
    </rPh>
    <phoneticPr fontId="2"/>
  </si>
  <si>
    <t>　（例）令和6年6月から令和7年3月まで →「10」、令和6年6月から同年8月まで（9月から休止）→「3」、令和6年7月(新規)から令和7年3月まで →「9」等</t>
    <rPh sb="12" eb="14">
      <t>レイワ</t>
    </rPh>
    <rPh sb="46" eb="48">
      <t>キュウシ</t>
    </rPh>
    <rPh sb="61" eb="63">
      <t>シンキ</t>
    </rPh>
    <rPh sb="66" eb="68">
      <t>レイワ</t>
    </rPh>
    <rPh sb="79" eb="80">
      <t>トウ</t>
    </rPh>
    <phoneticPr fontId="2"/>
  </si>
  <si>
    <t>同一車両を複数のサービス種別（介護保険サービス含む。）で使用している場合は、いずれかのサービス種別に入力し、重複しないようにすること。</t>
    <rPh sb="5" eb="7">
      <t>フクスウ</t>
    </rPh>
    <rPh sb="12" eb="14">
      <t>シュベツ</t>
    </rPh>
    <rPh sb="15" eb="17">
      <t>カイゴ</t>
    </rPh>
    <rPh sb="17" eb="19">
      <t>ホケン</t>
    </rPh>
    <rPh sb="23" eb="24">
      <t>フク</t>
    </rPh>
    <rPh sb="28" eb="30">
      <t>シヨウ</t>
    </rPh>
    <rPh sb="34" eb="36">
      <t>バアイ</t>
    </rPh>
    <rPh sb="47" eb="49">
      <t>シュベツ</t>
    </rPh>
    <rPh sb="50" eb="52">
      <t>ニュウリョク</t>
    </rPh>
    <rPh sb="54" eb="56">
      <t>チョウフク</t>
    </rPh>
    <phoneticPr fontId="2"/>
  </si>
  <si>
    <t>　「月数(c)」、「月数(h)」及び「月数(l)」は、令和6年4月から令和7年3月までの間で、障がい福祉サービス等を提供した（提供する予定）月数を入力すること。</t>
    <rPh sb="2" eb="3">
      <t>ツキ</t>
    </rPh>
    <rPh sb="3" eb="4">
      <t>スウ</t>
    </rPh>
    <rPh sb="10" eb="11">
      <t>ツキ</t>
    </rPh>
    <rPh sb="11" eb="12">
      <t>スウ</t>
    </rPh>
    <rPh sb="16" eb="17">
      <t>オヨ</t>
    </rPh>
    <rPh sb="19" eb="20">
      <t>ツキ</t>
    </rPh>
    <rPh sb="20" eb="21">
      <t>スウ</t>
    </rPh>
    <rPh sb="27" eb="29">
      <t>レイワ</t>
    </rPh>
    <rPh sb="30" eb="31">
      <t>ネン</t>
    </rPh>
    <rPh sb="32" eb="33">
      <t>ガツ</t>
    </rPh>
    <rPh sb="35" eb="37">
      <t>レイワ</t>
    </rPh>
    <rPh sb="38" eb="39">
      <t>ネン</t>
    </rPh>
    <rPh sb="40" eb="41">
      <t>ツキ</t>
    </rPh>
    <rPh sb="44" eb="45">
      <t>アイダ</t>
    </rPh>
    <rPh sb="47" eb="48">
      <t>ショウ</t>
    </rPh>
    <rPh sb="50" eb="52">
      <t>フクシ</t>
    </rPh>
    <rPh sb="56" eb="57">
      <t>トウ</t>
    </rPh>
    <rPh sb="58" eb="60">
      <t>テイキョウ</t>
    </rPh>
    <rPh sb="63" eb="65">
      <t>テイキョウ</t>
    </rPh>
    <rPh sb="67" eb="69">
      <t>ヨテイ</t>
    </rPh>
    <rPh sb="70" eb="71">
      <t>ツキ</t>
    </rPh>
    <rPh sb="71" eb="72">
      <t>スウ</t>
    </rPh>
    <rPh sb="73" eb="75">
      <t>ニュウリョク</t>
    </rPh>
    <phoneticPr fontId="2"/>
  </si>
  <si>
    <t xml:space="preserve">  「食事提供の有無(f)」で「有」を選択した場合の ⑵食材費に係る支援給付金の「基準単価(g)」は、入所系事業所等は「800」、通所系事業所は「200」を選択すること。</t>
    <rPh sb="16" eb="17">
      <t>ユウ</t>
    </rPh>
    <rPh sb="19" eb="21">
      <t>センタク</t>
    </rPh>
    <rPh sb="23" eb="25">
      <t>バアイ</t>
    </rPh>
    <rPh sb="32" eb="33">
      <t>カカ</t>
    </rPh>
    <rPh sb="34" eb="36">
      <t>シエン</t>
    </rPh>
    <rPh sb="36" eb="39">
      <t>キュウフキン</t>
    </rPh>
    <rPh sb="57" eb="58">
      <t>トウ</t>
    </rPh>
    <phoneticPr fontId="2"/>
  </si>
  <si>
    <t>サービス種別が通所系の場合は上限が４台、訪問系・相談系の場合は上限が８台とする。</t>
    <rPh sb="4" eb="6">
      <t>シュベツ</t>
    </rPh>
    <rPh sb="7" eb="9">
      <t>ツウショ</t>
    </rPh>
    <rPh sb="9" eb="10">
      <t>ケイ</t>
    </rPh>
    <rPh sb="11" eb="13">
      <t>バアイ</t>
    </rPh>
    <rPh sb="14" eb="16">
      <t>ジョウゲン</t>
    </rPh>
    <rPh sb="18" eb="19">
      <t>ダイ</t>
    </rPh>
    <rPh sb="20" eb="22">
      <t>ホウモン</t>
    </rPh>
    <rPh sb="22" eb="23">
      <t>ケイ</t>
    </rPh>
    <rPh sb="24" eb="27">
      <t>ソウダンケイ</t>
    </rPh>
    <rPh sb="28" eb="30">
      <t>バアイ</t>
    </rPh>
    <rPh sb="31" eb="33">
      <t>ジョウゲン</t>
    </rPh>
    <rPh sb="35" eb="36">
      <t>ダイ</t>
    </rPh>
    <phoneticPr fontId="2"/>
  </si>
  <si>
    <t>　下記の提出先に郵送（推奨）、持参又は電子メールで提出してください。</t>
    <rPh sb="1" eb="3">
      <t>カキ</t>
    </rPh>
    <rPh sb="8" eb="10">
      <t>ユウソウ</t>
    </rPh>
    <rPh sb="11" eb="13">
      <t>スイショウ</t>
    </rPh>
    <rPh sb="15" eb="17">
      <t>ジサン</t>
    </rPh>
    <rPh sb="17" eb="18">
      <t>マタ</t>
    </rPh>
    <rPh sb="19" eb="21">
      <t>デンシ</t>
    </rPh>
    <rPh sb="25" eb="2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</si>
</sst>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quot;&quot;"/>
  </numFmts>
  <fonts count="3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11"/>
      <name val="ＭＳ 明朝"/>
      <family val="1"/>
      <charset val="128"/>
    </font>
    <font>
      <sz val="10"/>
      <name val="ＭＳ Ｐゴシック"/>
      <family val="3"/>
      <charset val="128"/>
    </font>
    <font>
      <sz val="14"/>
      <name val="ＭＳ 明朝"/>
      <family val="1"/>
      <charset val="128"/>
    </font>
    <font>
      <sz val="12"/>
      <name val="ＭＳ 明朝"/>
      <family val="1"/>
      <charset val="128"/>
    </font>
    <font>
      <sz val="10"/>
      <color rgb="FFFF0000"/>
      <name val="ＭＳ Ｐ明朝"/>
      <family val="1"/>
      <charset val="128"/>
    </font>
    <font>
      <sz val="11"/>
      <color rgb="FFFF0000"/>
      <name val="ＭＳ Ｐゴシック"/>
      <family val="3"/>
      <charset val="128"/>
    </font>
    <font>
      <sz val="10"/>
      <color rgb="FFFF0000"/>
      <name val="ＭＳ Ｐゴシック"/>
      <family val="3"/>
      <charset val="128"/>
    </font>
    <font>
      <b/>
      <sz val="13"/>
      <color theme="1"/>
      <name val="HGPｺﾞｼｯｸM"/>
      <family val="3"/>
      <charset val="128"/>
    </font>
    <font>
      <b/>
      <sz val="14"/>
      <color theme="1"/>
      <name val="ＭＳ ゴシック"/>
      <family val="3"/>
      <charset val="128"/>
    </font>
    <font>
      <sz val="11"/>
      <color theme="1"/>
      <name val="ＭＳ ゴシック"/>
      <family val="3"/>
      <charset val="128"/>
    </font>
    <font>
      <sz val="12"/>
      <color theme="1"/>
      <name val="ＭＳ ゴシック"/>
      <family val="3"/>
      <charset val="128"/>
    </font>
    <font>
      <b/>
      <u/>
      <sz val="11"/>
      <color rgb="FFFF0000"/>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1"/>
      <color theme="1"/>
      <name val="ＭＳ 明朝"/>
      <family val="1"/>
      <charset val="128"/>
    </font>
    <font>
      <sz val="9"/>
      <color indexed="81"/>
      <name val="MS P ゴシック"/>
      <family val="3"/>
      <charset val="128"/>
    </font>
    <font>
      <sz val="6"/>
      <name val="ＭＳ Ｐゴシック"/>
      <family val="2"/>
      <charset val="128"/>
      <scheme val="minor"/>
    </font>
    <font>
      <sz val="10"/>
      <color theme="1"/>
      <name val="ＭＳ 明朝"/>
      <family val="1"/>
      <charset val="128"/>
    </font>
    <font>
      <sz val="12"/>
      <name val="ＭＳ Ｐ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DAEEF3"/>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diagonalUp="1">
      <left style="thin">
        <color indexed="64"/>
      </left>
      <right/>
      <top style="double">
        <color indexed="64"/>
      </top>
      <bottom style="thin">
        <color indexed="64"/>
      </bottom>
      <diagonal style="thin">
        <color indexed="64"/>
      </diagonal>
    </border>
    <border>
      <left/>
      <right/>
      <top style="medium">
        <color indexed="64"/>
      </top>
      <bottom/>
      <diagonal/>
    </border>
    <border>
      <left style="thin">
        <color indexed="64"/>
      </left>
      <right style="medium">
        <color indexed="64"/>
      </right>
      <top style="double">
        <color indexed="64"/>
      </top>
      <bottom style="medium">
        <color indexed="64"/>
      </bottom>
      <diagonal/>
    </border>
    <border diagonalUp="1">
      <left style="medium">
        <color indexed="64"/>
      </left>
      <right/>
      <top style="double">
        <color indexed="64"/>
      </top>
      <bottom/>
      <diagonal style="thin">
        <color indexed="64"/>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31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7"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29" xfId="0" applyFont="1" applyBorder="1" applyAlignment="1">
      <alignment vertical="center"/>
    </xf>
    <xf numFmtId="0" fontId="6" fillId="0" borderId="2" xfId="0" applyFont="1" applyBorder="1">
      <alignment vertical="center"/>
    </xf>
    <xf numFmtId="0" fontId="4" fillId="0" borderId="0" xfId="0" applyFont="1" applyBorder="1" applyAlignment="1">
      <alignment horizontal="center" vertical="center"/>
    </xf>
    <xf numFmtId="0" fontId="5" fillId="0" borderId="0" xfId="0" applyFont="1">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vertical="center"/>
    </xf>
    <xf numFmtId="0" fontId="10" fillId="0" borderId="0" xfId="0" applyFont="1">
      <alignment vertical="center"/>
    </xf>
    <xf numFmtId="177" fontId="8" fillId="0" borderId="36" xfId="0" applyNumberFormat="1" applyFont="1" applyBorder="1" applyAlignment="1">
      <alignment horizontal="center" vertical="center" shrinkToFit="1"/>
    </xf>
    <xf numFmtId="177" fontId="8" fillId="0" borderId="38" xfId="4" applyNumberFormat="1" applyFont="1" applyBorder="1" applyAlignment="1">
      <alignment horizontal="right" vertical="center" shrinkToFit="1"/>
    </xf>
    <xf numFmtId="177" fontId="8" fillId="0" borderId="39" xfId="0" applyNumberFormat="1" applyFont="1" applyBorder="1" applyAlignment="1">
      <alignment horizontal="center" vertical="center" shrinkToFit="1"/>
    </xf>
    <xf numFmtId="0" fontId="9" fillId="0" borderId="0" xfId="0" applyFont="1">
      <alignment vertical="center"/>
    </xf>
    <xf numFmtId="0" fontId="9" fillId="0" borderId="0" xfId="0" applyFont="1" applyAlignment="1">
      <alignment horizontal="left" vertical="center"/>
    </xf>
    <xf numFmtId="177" fontId="8" fillId="0" borderId="42" xfId="4" applyNumberFormat="1" applyFont="1" applyBorder="1" applyAlignment="1">
      <alignment horizontal="right" vertical="center" shrinkToFit="1"/>
    </xf>
    <xf numFmtId="177" fontId="8" fillId="0" borderId="43" xfId="4" applyNumberFormat="1" applyFont="1" applyBorder="1" applyAlignment="1">
      <alignment horizontal="right" vertical="center" shrinkToFit="1"/>
    </xf>
    <xf numFmtId="0" fontId="4" fillId="0" borderId="0" xfId="0" applyFont="1" applyFill="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28" xfId="0" applyFont="1" applyBorder="1">
      <alignment vertical="center"/>
    </xf>
    <xf numFmtId="0" fontId="4" fillId="0" borderId="25" xfId="0" applyFont="1" applyBorder="1">
      <alignment vertical="center"/>
    </xf>
    <xf numFmtId="38" fontId="0" fillId="0" borderId="0" xfId="4" applyFont="1">
      <alignment vertical="center"/>
    </xf>
    <xf numFmtId="177" fontId="8" fillId="0" borderId="44" xfId="4" applyNumberFormat="1" applyFont="1" applyBorder="1" applyAlignment="1">
      <alignment horizontal="right" vertical="center" shrinkToFit="1"/>
    </xf>
    <xf numFmtId="0" fontId="5" fillId="0" borderId="17" xfId="0" applyFont="1" applyBorder="1" applyAlignment="1">
      <alignment vertical="center"/>
    </xf>
    <xf numFmtId="0" fontId="4" fillId="0" borderId="24" xfId="0" applyFont="1" applyBorder="1">
      <alignment vertical="center"/>
    </xf>
    <xf numFmtId="0" fontId="4" fillId="0" borderId="15" xfId="0" applyFont="1" applyBorder="1">
      <alignment vertical="center"/>
    </xf>
    <xf numFmtId="0" fontId="11" fillId="0" borderId="0" xfId="0" applyFont="1">
      <alignment vertical="center"/>
    </xf>
    <xf numFmtId="0" fontId="9" fillId="2" borderId="20" xfId="0" applyFont="1" applyFill="1" applyBorder="1" applyAlignment="1">
      <alignment horizontal="center" vertical="center"/>
    </xf>
    <xf numFmtId="0" fontId="9" fillId="2" borderId="20" xfId="0" applyFont="1" applyFill="1" applyBorder="1" applyAlignment="1">
      <alignment horizontal="center" vertical="center" shrinkToFit="1"/>
    </xf>
    <xf numFmtId="0" fontId="9" fillId="2" borderId="45" xfId="0" applyFont="1" applyFill="1" applyBorder="1" applyAlignment="1">
      <alignment horizontal="center" vertical="center" shrinkToFit="1"/>
    </xf>
    <xf numFmtId="177" fontId="8" fillId="0" borderId="46" xfId="4" applyNumberFormat="1" applyFont="1" applyBorder="1" applyAlignment="1">
      <alignment horizontal="right" vertical="center" shrinkToFit="1"/>
    </xf>
    <xf numFmtId="0" fontId="8" fillId="0" borderId="38" xfId="4" applyNumberFormat="1" applyFont="1" applyFill="1" applyBorder="1" applyAlignment="1">
      <alignment horizontal="right" vertical="center" shrinkToFit="1"/>
    </xf>
    <xf numFmtId="0" fontId="8" fillId="0" borderId="41" xfId="4" applyNumberFormat="1" applyFont="1" applyFill="1" applyBorder="1" applyAlignment="1">
      <alignment horizontal="right" vertical="center" shrinkToFit="1"/>
    </xf>
    <xf numFmtId="0" fontId="9" fillId="2" borderId="38" xfId="0" applyFont="1" applyFill="1" applyBorder="1" applyAlignment="1">
      <alignment horizontal="center" vertical="center" shrinkToFit="1"/>
    </xf>
    <xf numFmtId="0" fontId="0" fillId="0" borderId="5" xfId="0" applyBorder="1">
      <alignment vertical="center"/>
    </xf>
    <xf numFmtId="0" fontId="0" fillId="0" borderId="0" xfId="0" applyBorder="1">
      <alignment vertical="center"/>
    </xf>
    <xf numFmtId="0" fontId="0" fillId="0" borderId="8" xfId="0" applyBorder="1">
      <alignment vertical="center"/>
    </xf>
    <xf numFmtId="0" fontId="0" fillId="0" borderId="0" xfId="0" applyBorder="1" applyAlignment="1">
      <alignment horizontal="center" vertical="center" textRotation="255"/>
    </xf>
    <xf numFmtId="0" fontId="0" fillId="0" borderId="0" xfId="0" applyBorder="1" applyAlignment="1">
      <alignment horizontal="center" vertical="center" textRotation="255" shrinkToFit="1"/>
    </xf>
    <xf numFmtId="0" fontId="8" fillId="0" borderId="38" xfId="4" applyNumberFormat="1" applyFont="1" applyFill="1" applyBorder="1" applyAlignment="1" applyProtection="1">
      <alignment horizontal="right" vertical="center" shrinkToFit="1"/>
    </xf>
    <xf numFmtId="177" fontId="8" fillId="3" borderId="36" xfId="4" applyNumberFormat="1" applyFont="1" applyFill="1" applyBorder="1" applyAlignment="1" applyProtection="1">
      <alignment horizontal="right" vertical="center" shrinkToFit="1"/>
      <protection locked="0"/>
    </xf>
    <xf numFmtId="177" fontId="8" fillId="3" borderId="45" xfId="4" applyNumberFormat="1" applyFont="1" applyFill="1" applyBorder="1" applyAlignment="1" applyProtection="1">
      <alignment horizontal="right" vertical="center" shrinkToFit="1"/>
      <protection locked="0"/>
    </xf>
    <xf numFmtId="0" fontId="12" fillId="0" borderId="0" xfId="0" applyFont="1">
      <alignment vertical="center"/>
    </xf>
    <xf numFmtId="0" fontId="10" fillId="0" borderId="0" xfId="0" applyFont="1" applyFill="1">
      <alignment vertical="center"/>
    </xf>
    <xf numFmtId="0" fontId="10" fillId="0" borderId="9" xfId="0" applyFont="1" applyBorder="1">
      <alignment vertical="center"/>
    </xf>
    <xf numFmtId="0" fontId="13" fillId="0" borderId="8" xfId="0" applyFont="1" applyBorder="1">
      <alignment vertical="center"/>
    </xf>
    <xf numFmtId="0" fontId="10" fillId="0" borderId="8" xfId="0" applyFont="1" applyBorder="1">
      <alignment vertical="center"/>
    </xf>
    <xf numFmtId="0" fontId="10" fillId="0" borderId="50" xfId="0" applyFont="1" applyBorder="1">
      <alignment vertical="center"/>
    </xf>
    <xf numFmtId="0" fontId="13" fillId="0" borderId="51" xfId="0" applyFont="1" applyBorder="1">
      <alignment vertical="center"/>
    </xf>
    <xf numFmtId="0" fontId="9" fillId="0" borderId="36" xfId="0" applyFont="1" applyFill="1" applyBorder="1" applyAlignment="1">
      <alignment horizontal="center" vertical="center"/>
    </xf>
    <xf numFmtId="0" fontId="9" fillId="3" borderId="36" xfId="0" applyFont="1" applyFill="1" applyBorder="1" applyAlignment="1">
      <alignment horizontal="center" vertical="center"/>
    </xf>
    <xf numFmtId="0" fontId="0" fillId="0" borderId="0" xfId="0" applyBorder="1" applyAlignment="1">
      <alignment horizontal="center" vertical="center" textRotation="255" shrinkToFit="1"/>
    </xf>
    <xf numFmtId="0" fontId="0" fillId="0" borderId="0" xfId="0" applyFill="1" applyBorder="1">
      <alignment vertical="center"/>
    </xf>
    <xf numFmtId="0" fontId="0" fillId="0" borderId="0" xfId="0" applyBorder="1" applyAlignment="1">
      <alignment horizontal="center" vertical="center" textRotation="255"/>
    </xf>
    <xf numFmtId="0" fontId="4" fillId="0" borderId="9" xfId="0" applyFont="1" applyBorder="1">
      <alignment vertical="center"/>
    </xf>
    <xf numFmtId="0" fontId="5" fillId="0" borderId="0" xfId="0" applyFont="1" applyBorder="1" applyAlignment="1">
      <alignment vertical="center"/>
    </xf>
    <xf numFmtId="177" fontId="8" fillId="0" borderId="63" xfId="4" applyNumberFormat="1" applyFont="1" applyBorder="1" applyAlignment="1">
      <alignment horizontal="right" vertical="center" shrinkToFit="1"/>
    </xf>
    <xf numFmtId="0" fontId="4" fillId="0" borderId="5" xfId="0" applyFont="1" applyFill="1" applyBorder="1">
      <alignment vertical="center"/>
    </xf>
    <xf numFmtId="0" fontId="4" fillId="0" borderId="6" xfId="0" applyFont="1" applyFill="1" applyBorder="1">
      <alignment vertical="center"/>
    </xf>
    <xf numFmtId="0" fontId="15" fillId="0" borderId="0" xfId="0" applyFont="1" applyAlignment="1">
      <alignment horizontal="center" vertical="center"/>
    </xf>
    <xf numFmtId="0" fontId="14" fillId="0" borderId="0" xfId="0" applyFont="1" applyAlignment="1">
      <alignment horizontal="left" vertical="center"/>
    </xf>
    <xf numFmtId="177" fontId="8" fillId="3" borderId="36" xfId="0" applyNumberFormat="1" applyFont="1" applyFill="1" applyBorder="1" applyAlignment="1" applyProtection="1">
      <alignment horizontal="left" vertical="center" shrinkToFit="1"/>
      <protection locked="0"/>
    </xf>
    <xf numFmtId="177" fontId="8" fillId="3" borderId="39" xfId="0" applyNumberFormat="1" applyFont="1" applyFill="1" applyBorder="1" applyAlignment="1" applyProtection="1">
      <alignment horizontal="left" vertical="center" shrinkToFit="1"/>
      <protection locked="0"/>
    </xf>
    <xf numFmtId="0" fontId="16" fillId="0" borderId="0" xfId="0" applyFont="1">
      <alignment vertical="center"/>
    </xf>
    <xf numFmtId="0" fontId="8" fillId="0" borderId="0" xfId="0" applyFont="1" applyAlignment="1">
      <alignment horizontal="center" vertical="center"/>
    </xf>
    <xf numFmtId="0" fontId="7" fillId="0" borderId="0" xfId="0" applyFont="1" applyFill="1" applyBorder="1" applyAlignment="1">
      <alignment horizontal="center" vertical="center"/>
    </xf>
    <xf numFmtId="0" fontId="5" fillId="0" borderId="12" xfId="0" applyFont="1" applyBorder="1" applyAlignment="1">
      <alignment vertical="center"/>
    </xf>
    <xf numFmtId="0" fontId="9" fillId="2" borderId="12" xfId="0" applyFont="1" applyFill="1" applyBorder="1" applyAlignment="1">
      <alignment horizontal="center" vertical="center" wrapText="1"/>
    </xf>
    <xf numFmtId="0" fontId="4" fillId="0" borderId="4" xfId="0" applyFont="1" applyBorder="1" applyAlignment="1">
      <alignment horizontal="left" vertical="center"/>
    </xf>
    <xf numFmtId="0" fontId="9" fillId="0" borderId="36" xfId="0" applyFont="1" applyBorder="1" applyAlignment="1">
      <alignment horizontal="center" vertical="center"/>
    </xf>
    <xf numFmtId="0" fontId="9" fillId="2" borderId="36" xfId="0" applyFont="1" applyFill="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lignment vertical="center"/>
    </xf>
    <xf numFmtId="0" fontId="4" fillId="0" borderId="0" xfId="0" applyFont="1" applyAlignment="1">
      <alignment vertical="center" wrapText="1"/>
    </xf>
    <xf numFmtId="0" fontId="10" fillId="0" borderId="0" xfId="0" applyFont="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9" fillId="5" borderId="36" xfId="0" applyFont="1" applyFill="1" applyBorder="1" applyAlignment="1">
      <alignment horizontal="center" vertical="center"/>
    </xf>
    <xf numFmtId="177" fontId="8" fillId="5" borderId="1" xfId="0" applyNumberFormat="1" applyFont="1" applyFill="1" applyBorder="1" applyAlignment="1" applyProtection="1">
      <alignment horizontal="center" vertical="center" shrinkToFit="1"/>
      <protection locked="0"/>
    </xf>
    <xf numFmtId="177" fontId="8" fillId="5" borderId="40" xfId="0" applyNumberFormat="1" applyFont="1" applyFill="1" applyBorder="1" applyAlignment="1" applyProtection="1">
      <alignment horizontal="center" vertical="center" shrinkToFit="1"/>
      <protection locked="0"/>
    </xf>
    <xf numFmtId="177" fontId="8" fillId="5" borderId="36" xfId="4" applyNumberFormat="1" applyFont="1" applyFill="1" applyBorder="1" applyAlignment="1" applyProtection="1">
      <alignment horizontal="right" vertical="center" shrinkToFit="1"/>
      <protection locked="0"/>
    </xf>
    <xf numFmtId="177" fontId="8" fillId="5" borderId="38" xfId="4" applyNumberFormat="1" applyFont="1" applyFill="1" applyBorder="1" applyAlignment="1" applyProtection="1">
      <alignment horizontal="right" vertical="center" shrinkToFit="1"/>
      <protection locked="0"/>
    </xf>
    <xf numFmtId="177" fontId="8" fillId="5" borderId="41" xfId="4" applyNumberFormat="1" applyFont="1" applyFill="1" applyBorder="1" applyAlignment="1" applyProtection="1">
      <alignment horizontal="right" vertical="center" shrinkToFit="1"/>
      <protection locked="0"/>
    </xf>
    <xf numFmtId="0" fontId="5" fillId="0" borderId="65" xfId="0" applyFont="1" applyBorder="1" applyAlignment="1">
      <alignment vertical="center"/>
    </xf>
    <xf numFmtId="0" fontId="9" fillId="2" borderId="46" xfId="0" applyFont="1" applyFill="1" applyBorder="1" applyAlignment="1">
      <alignment horizontal="center" vertical="center" shrinkToFit="1"/>
    </xf>
    <xf numFmtId="0" fontId="10" fillId="0" borderId="0" xfId="0" applyFont="1" applyAlignment="1">
      <alignment horizontal="right" vertical="center"/>
    </xf>
    <xf numFmtId="0" fontId="10" fillId="0" borderId="0" xfId="0" applyFont="1" applyAlignment="1">
      <alignment horizontal="left" vertical="center"/>
    </xf>
    <xf numFmtId="177" fontId="8" fillId="3" borderId="46" xfId="4" applyNumberFormat="1" applyFont="1" applyFill="1" applyBorder="1" applyAlignment="1" applyProtection="1">
      <alignment horizontal="right" vertical="center" shrinkToFit="1"/>
      <protection locked="0"/>
    </xf>
    <xf numFmtId="49" fontId="8" fillId="3" borderId="38" xfId="4" applyNumberFormat="1" applyFont="1" applyFill="1" applyBorder="1" applyAlignment="1" applyProtection="1">
      <alignment horizontal="right" vertical="center" shrinkToFit="1"/>
      <protection locked="0"/>
    </xf>
    <xf numFmtId="49" fontId="8" fillId="3" borderId="41" xfId="4" applyNumberFormat="1" applyFont="1" applyFill="1" applyBorder="1" applyAlignment="1" applyProtection="1">
      <alignment horizontal="right" vertical="center" shrinkToFit="1"/>
      <protection locked="0"/>
    </xf>
    <xf numFmtId="0" fontId="4" fillId="0" borderId="0" xfId="0" applyFont="1" applyAlignment="1">
      <alignment horizontal="center" vertical="center" shrinkToFit="1"/>
    </xf>
    <xf numFmtId="0" fontId="0" fillId="0" borderId="0" xfId="0" applyFill="1">
      <alignment vertical="center"/>
    </xf>
    <xf numFmtId="0" fontId="18" fillId="0" borderId="0" xfId="0" applyFont="1">
      <alignment vertical="center"/>
    </xf>
    <xf numFmtId="0" fontId="19" fillId="0" borderId="0" xfId="0" applyFont="1">
      <alignment vertical="center"/>
    </xf>
    <xf numFmtId="0" fontId="20" fillId="0" borderId="0" xfId="0" applyFont="1" applyAlignment="1">
      <alignment horizontal="left" vertical="top"/>
    </xf>
    <xf numFmtId="0" fontId="19" fillId="0" borderId="0" xfId="0" applyFont="1" applyAlignment="1">
      <alignment horizontal="left" vertical="top"/>
    </xf>
    <xf numFmtId="0" fontId="19" fillId="5" borderId="36" xfId="0" applyFont="1" applyFill="1" applyBorder="1">
      <alignment vertical="center"/>
    </xf>
    <xf numFmtId="0" fontId="19" fillId="3" borderId="36" xfId="0" applyFont="1" applyFill="1" applyBorder="1">
      <alignment vertical="center"/>
    </xf>
    <xf numFmtId="0" fontId="24" fillId="0" borderId="0" xfId="0" applyFont="1">
      <alignment vertical="center"/>
    </xf>
    <xf numFmtId="0" fontId="23" fillId="0" borderId="0" xfId="0" applyFont="1">
      <alignment vertical="center"/>
    </xf>
    <xf numFmtId="0" fontId="22" fillId="6" borderId="0" xfId="0" applyFont="1" applyFill="1">
      <alignment vertical="center"/>
    </xf>
    <xf numFmtId="0" fontId="19" fillId="6" borderId="0" xfId="0" applyFont="1" applyFill="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25" fillId="0" borderId="0" xfId="0" applyFont="1" applyAlignment="1">
      <alignment horizontal="left" vertical="top"/>
    </xf>
    <xf numFmtId="0" fontId="25" fillId="0" borderId="0" xfId="0" applyFont="1">
      <alignment vertical="center"/>
    </xf>
    <xf numFmtId="0" fontId="0" fillId="0" borderId="0" xfId="0" applyBorder="1" applyAlignment="1">
      <alignment horizontal="center" vertical="center" textRotation="255" shrinkToFit="1"/>
    </xf>
    <xf numFmtId="0" fontId="9" fillId="2" borderId="37" xfId="0" applyFont="1" applyFill="1" applyBorder="1" applyAlignment="1">
      <alignment horizontal="center" vertical="center" shrinkToFit="1"/>
    </xf>
    <xf numFmtId="0" fontId="9" fillId="2" borderId="66" xfId="0" applyFont="1" applyFill="1" applyBorder="1" applyAlignment="1">
      <alignment horizontal="center" vertical="center"/>
    </xf>
    <xf numFmtId="177" fontId="8" fillId="0" borderId="67" xfId="4" applyNumberFormat="1" applyFont="1" applyBorder="1" applyAlignment="1">
      <alignment horizontal="right" vertical="center" shrinkToFit="1"/>
    </xf>
    <xf numFmtId="0" fontId="8" fillId="0" borderId="68" xfId="0" applyFont="1" applyBorder="1">
      <alignment vertical="center"/>
    </xf>
    <xf numFmtId="177" fontId="8" fillId="0" borderId="70" xfId="4" applyNumberFormat="1" applyFont="1" applyBorder="1" applyAlignment="1">
      <alignment horizontal="right" vertical="center" shrinkToFit="1"/>
    </xf>
    <xf numFmtId="177" fontId="8" fillId="0" borderId="69" xfId="4" applyNumberFormat="1" applyFont="1" applyBorder="1" applyAlignment="1">
      <alignment horizontal="right" vertical="center" shrinkToFit="1"/>
    </xf>
    <xf numFmtId="177" fontId="8" fillId="0" borderId="3" xfId="4" applyNumberFormat="1" applyFont="1" applyBorder="1" applyAlignment="1" applyProtection="1">
      <alignment horizontal="right" vertical="center" shrinkToFit="1"/>
    </xf>
    <xf numFmtId="177" fontId="8" fillId="0" borderId="38" xfId="4" applyNumberFormat="1" applyFont="1" applyBorder="1" applyAlignment="1" applyProtection="1">
      <alignment horizontal="right" vertical="center" shrinkToFit="1"/>
    </xf>
    <xf numFmtId="0" fontId="0" fillId="0" borderId="8" xfId="0" applyFill="1" applyBorder="1">
      <alignment vertical="center"/>
    </xf>
    <xf numFmtId="0" fontId="4" fillId="0" borderId="0" xfId="0" applyFont="1" applyFill="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9" fillId="5" borderId="36" xfId="0" applyFont="1" applyFill="1" applyBorder="1" applyProtection="1">
      <alignment vertical="center"/>
      <protection locked="0"/>
    </xf>
    <xf numFmtId="0" fontId="9" fillId="7" borderId="36" xfId="0" applyFont="1" applyFill="1" applyBorder="1" applyAlignment="1">
      <alignment horizontal="center" vertical="center"/>
    </xf>
    <xf numFmtId="0" fontId="9" fillId="7" borderId="36" xfId="0" applyFont="1" applyFill="1" applyBorder="1">
      <alignment vertical="center"/>
    </xf>
    <xf numFmtId="0" fontId="29" fillId="0" borderId="0" xfId="0" applyFont="1">
      <alignment vertical="center"/>
    </xf>
    <xf numFmtId="0" fontId="9" fillId="4" borderId="36" xfId="0" applyFont="1" applyFill="1" applyBorder="1">
      <alignment vertical="center"/>
    </xf>
    <xf numFmtId="0" fontId="9" fillId="4" borderId="36" xfId="0" applyFont="1" applyFill="1" applyBorder="1" applyAlignment="1" applyProtection="1">
      <alignment horizontal="center" vertical="center"/>
      <protection locked="0"/>
    </xf>
    <xf numFmtId="177" fontId="8" fillId="4" borderId="3" xfId="4" applyNumberFormat="1" applyFont="1" applyFill="1" applyBorder="1" applyAlignment="1" applyProtection="1">
      <alignment horizontal="center" vertical="center" shrinkToFit="1"/>
      <protection locked="0"/>
    </xf>
    <xf numFmtId="0" fontId="13" fillId="5" borderId="47" xfId="0" applyFont="1" applyFill="1" applyBorder="1" applyAlignment="1" applyProtection="1">
      <alignment horizontal="center" vertical="center"/>
      <protection locked="0"/>
    </xf>
    <xf numFmtId="0" fontId="13" fillId="5" borderId="48" xfId="0" applyFont="1" applyFill="1" applyBorder="1" applyAlignment="1" applyProtection="1">
      <alignment horizontal="center" vertical="center"/>
      <protection locked="0"/>
    </xf>
    <xf numFmtId="0" fontId="13" fillId="5" borderId="49" xfId="0" applyFont="1" applyFill="1" applyBorder="1" applyAlignment="1" applyProtection="1">
      <alignment horizontal="center" vertical="center"/>
      <protection locked="0"/>
    </xf>
    <xf numFmtId="0" fontId="10" fillId="5" borderId="47" xfId="0" applyFont="1" applyFill="1" applyBorder="1" applyAlignment="1" applyProtection="1">
      <alignment horizontal="center" vertical="center"/>
      <protection locked="0"/>
    </xf>
    <xf numFmtId="0" fontId="10" fillId="5" borderId="48" xfId="0" applyFont="1" applyFill="1" applyBorder="1" applyAlignment="1" applyProtection="1">
      <alignment horizontal="center" vertical="center"/>
      <protection locked="0"/>
    </xf>
    <xf numFmtId="0" fontId="19" fillId="0" borderId="0" xfId="0" applyFont="1" applyAlignment="1">
      <alignment horizontal="left" vertical="center" wrapText="1"/>
    </xf>
    <xf numFmtId="0" fontId="19" fillId="0" borderId="0" xfId="0" applyFont="1" applyAlignment="1">
      <alignment horizontal="lef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22" fillId="6" borderId="0" xfId="0" applyFont="1" applyFill="1" applyAlignment="1">
      <alignment horizontal="left" vertical="center"/>
    </xf>
    <xf numFmtId="0" fontId="23" fillId="0" borderId="0" xfId="0" applyFont="1" applyAlignment="1">
      <alignment horizontal="left"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176" fontId="4" fillId="0" borderId="11" xfId="0" applyNumberFormat="1" applyFont="1" applyBorder="1" applyAlignment="1">
      <alignment horizontal="right" vertical="center"/>
    </xf>
    <xf numFmtId="176" fontId="4" fillId="0" borderId="8" xfId="0" applyNumberFormat="1" applyFont="1" applyBorder="1" applyAlignment="1">
      <alignment horizontal="right" vertical="center"/>
    </xf>
    <xf numFmtId="0" fontId="4" fillId="0" borderId="40"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6" borderId="40" xfId="0" applyFont="1" applyFill="1" applyBorder="1" applyAlignment="1">
      <alignment vertical="center"/>
    </xf>
    <xf numFmtId="0" fontId="4" fillId="6" borderId="64" xfId="0" applyFont="1" applyFill="1" applyBorder="1" applyAlignment="1">
      <alignment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176" fontId="4" fillId="0" borderId="40" xfId="0" applyNumberFormat="1" applyFont="1" applyBorder="1" applyAlignment="1">
      <alignment horizontal="right" vertical="center"/>
    </xf>
    <xf numFmtId="176" fontId="4" fillId="0" borderId="64" xfId="0" applyNumberFormat="1" applyFont="1" applyBorder="1" applyAlignment="1">
      <alignment horizontal="right" vertical="center"/>
    </xf>
    <xf numFmtId="0" fontId="4" fillId="0" borderId="40" xfId="0" applyFont="1" applyBorder="1" applyAlignment="1">
      <alignment vertical="center"/>
    </xf>
    <xf numFmtId="0" fontId="4" fillId="0" borderId="64" xfId="0" applyFont="1" applyBorder="1" applyAlignment="1">
      <alignment vertical="center"/>
    </xf>
    <xf numFmtId="176" fontId="4" fillId="0" borderId="15" xfId="0" applyNumberFormat="1" applyFont="1" applyBorder="1" applyAlignment="1">
      <alignment horizontal="right" vertical="center"/>
    </xf>
    <xf numFmtId="176" fontId="4" fillId="0" borderId="7" xfId="0" applyNumberFormat="1" applyFont="1" applyBorder="1" applyAlignment="1">
      <alignment horizontal="right" vertical="center"/>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6" borderId="13" xfId="0" applyFont="1" applyFill="1" applyBorder="1" applyAlignment="1">
      <alignment vertical="center"/>
    </xf>
    <xf numFmtId="0" fontId="4" fillId="6" borderId="14" xfId="0" applyFont="1" applyFill="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176" fontId="4" fillId="0" borderId="24" xfId="0" applyNumberFormat="1" applyFont="1" applyBorder="1" applyAlignment="1">
      <alignment horizontal="right" vertical="center"/>
    </xf>
    <xf numFmtId="176" fontId="4" fillId="0" borderId="25" xfId="0" applyNumberFormat="1" applyFont="1" applyBorder="1" applyAlignment="1">
      <alignment horizontal="right"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6" borderId="27" xfId="0" applyFont="1" applyFill="1" applyBorder="1" applyAlignment="1">
      <alignment vertical="center"/>
    </xf>
    <xf numFmtId="0" fontId="4" fillId="6" borderId="28" xfId="0" applyFont="1" applyFill="1" applyBorder="1" applyAlignment="1">
      <alignment vertical="center"/>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0" fontId="4" fillId="0" borderId="15" xfId="0" applyFont="1" applyBorder="1" applyAlignment="1">
      <alignment vertical="center"/>
    </xf>
    <xf numFmtId="0" fontId="4" fillId="0" borderId="7"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0" xfId="0" applyNumberFormat="1" applyFont="1" applyBorder="1" applyAlignment="1">
      <alignment horizontal="right"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6" borderId="9" xfId="0" applyFont="1" applyFill="1" applyBorder="1" applyAlignment="1">
      <alignment vertical="center"/>
    </xf>
    <xf numFmtId="0" fontId="4" fillId="6" borderId="0" xfId="0" applyFont="1" applyFill="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176" fontId="4"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0" xfId="0" applyFont="1" applyFill="1" applyAlignment="1">
      <alignment horizontal="center" vertical="center"/>
    </xf>
    <xf numFmtId="0" fontId="4" fillId="5" borderId="0" xfId="0" applyFont="1" applyFill="1" applyAlignment="1" applyProtection="1">
      <alignment horizontal="center" vertical="center"/>
      <protection locked="0"/>
    </xf>
    <xf numFmtId="0" fontId="4" fillId="0" borderId="0" xfId="0" applyFont="1" applyAlignment="1">
      <alignment horizontal="left" vertical="top" wrapText="1"/>
    </xf>
    <xf numFmtId="0" fontId="4" fillId="5" borderId="13"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5" borderId="16" xfId="0" applyFont="1" applyFill="1" applyBorder="1" applyAlignment="1" applyProtection="1">
      <alignment horizontal="center" vertical="center"/>
      <protection locked="0"/>
    </xf>
    <xf numFmtId="0" fontId="4" fillId="5" borderId="11"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0" borderId="6"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49" fontId="4" fillId="5" borderId="5" xfId="0" applyNumberFormat="1"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5" borderId="1" xfId="0" applyFont="1" applyFill="1" applyBorder="1" applyAlignment="1" applyProtection="1">
      <alignment horizontal="left" vertical="center"/>
      <protection locked="0"/>
    </xf>
    <xf numFmtId="0" fontId="4" fillId="5" borderId="2" xfId="0" applyFont="1" applyFill="1" applyBorder="1" applyAlignment="1" applyProtection="1">
      <alignment horizontal="left" vertical="center"/>
      <protection locked="0"/>
    </xf>
    <xf numFmtId="0" fontId="4" fillId="5" borderId="3" xfId="0" applyFont="1" applyFill="1" applyBorder="1" applyAlignment="1" applyProtection="1">
      <alignment horizontal="left" vertical="center"/>
      <protection locked="0"/>
    </xf>
    <xf numFmtId="49" fontId="4" fillId="0" borderId="5" xfId="0" applyNumberFormat="1"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5" borderId="9"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10"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5" borderId="8"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8" fillId="0" borderId="0" xfId="0" applyFont="1" applyAlignment="1">
      <alignment vertical="center" wrapText="1"/>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177" fontId="8" fillId="0" borderId="11" xfId="0" applyNumberFormat="1" applyFont="1" applyBorder="1" applyAlignment="1">
      <alignment horizontal="center" vertical="center" shrinkToFit="1"/>
    </xf>
    <xf numFmtId="177" fontId="8" fillId="0" borderId="8" xfId="0" applyNumberFormat="1" applyFont="1" applyBorder="1" applyAlignment="1">
      <alignment horizontal="center" vertical="center" shrinkToFit="1"/>
    </xf>
    <xf numFmtId="0" fontId="8" fillId="2" borderId="36" xfId="0" applyFont="1" applyFill="1" applyBorder="1" applyAlignment="1">
      <alignment horizontal="center" vertical="center" shrinkToFit="1"/>
    </xf>
    <xf numFmtId="0" fontId="29" fillId="2" borderId="1" xfId="0" applyFont="1" applyFill="1" applyBorder="1" applyAlignment="1">
      <alignment horizontal="center" vertical="center"/>
    </xf>
    <xf numFmtId="0" fontId="29" fillId="2" borderId="36" xfId="0" applyFont="1" applyFill="1" applyBorder="1" applyAlignment="1">
      <alignment horizontal="center" vertical="center"/>
    </xf>
    <xf numFmtId="0" fontId="29" fillId="2" borderId="36"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29" fillId="2" borderId="5" xfId="0" applyFont="1" applyFill="1" applyBorder="1" applyAlignment="1">
      <alignment horizontal="center" vertical="center" shrinkToFit="1"/>
    </xf>
    <xf numFmtId="0" fontId="29" fillId="2" borderId="6"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9" fillId="0" borderId="36" xfId="0" applyFont="1" applyBorder="1" applyAlignment="1">
      <alignment horizontal="center" vertical="center"/>
    </xf>
    <xf numFmtId="0" fontId="9" fillId="0" borderId="36" xfId="0" applyFont="1" applyBorder="1" applyAlignment="1">
      <alignment horizontal="left" vertical="center" wrapText="1"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4" borderId="1"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protection locked="0"/>
    </xf>
    <xf numFmtId="0" fontId="10" fillId="4" borderId="3" xfId="0" applyFont="1" applyFill="1" applyBorder="1" applyAlignment="1" applyProtection="1">
      <alignment horizontal="center" vertical="center"/>
      <protection locked="0"/>
    </xf>
    <xf numFmtId="0" fontId="10" fillId="0" borderId="3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3" fillId="5" borderId="36" xfId="0" applyFont="1" applyFill="1" applyBorder="1" applyAlignment="1" applyProtection="1">
      <alignment horizontal="center" vertical="center"/>
      <protection locked="0"/>
    </xf>
    <xf numFmtId="0" fontId="0" fillId="0" borderId="5" xfId="0" applyBorder="1" applyAlignment="1">
      <alignment horizontal="center" vertical="center" textRotation="255"/>
    </xf>
    <xf numFmtId="0" fontId="0" fillId="0" borderId="0" xfId="0" applyBorder="1" applyAlignment="1">
      <alignment horizontal="center" vertical="center" textRotation="255"/>
    </xf>
    <xf numFmtId="0" fontId="0" fillId="0" borderId="8" xfId="0" applyBorder="1" applyAlignment="1">
      <alignment horizontal="center" vertical="center" textRotation="255"/>
    </xf>
    <xf numFmtId="0" fontId="0" fillId="0" borderId="5" xfId="0" applyBorder="1" applyAlignment="1">
      <alignment horizontal="center" vertical="center" textRotation="255" shrinkToFit="1"/>
    </xf>
    <xf numFmtId="0" fontId="0" fillId="0" borderId="0" xfId="0" applyBorder="1" applyAlignment="1">
      <alignment horizontal="center" vertical="center" textRotation="255" shrinkToFit="1"/>
    </xf>
    <xf numFmtId="0" fontId="0" fillId="0" borderId="8" xfId="0" applyBorder="1" applyAlignment="1">
      <alignment horizontal="center" vertical="center" textRotation="255"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89">
    <dxf>
      <fill>
        <patternFill>
          <bgColor theme="0" tint="-0.34998626667073579"/>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patternFill>
      </fill>
    </dxf>
    <dxf>
      <fill>
        <patternFill>
          <bgColor theme="1"/>
        </patternFill>
      </fill>
    </dxf>
    <dxf>
      <fill>
        <patternFill>
          <bgColor theme="1"/>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patternFill>
      </fill>
    </dxf>
    <dxf>
      <fill>
        <patternFill>
          <bgColor theme="1"/>
        </patternFill>
      </fill>
    </dxf>
    <dxf>
      <fill>
        <patternFill>
          <bgColor theme="1"/>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patternFill>
      </fill>
    </dxf>
    <dxf>
      <fill>
        <patternFill>
          <bgColor theme="1"/>
        </patternFill>
      </fill>
    </dxf>
    <dxf>
      <fill>
        <patternFill>
          <bgColor theme="1"/>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patternFill>
      </fill>
    </dxf>
    <dxf>
      <fill>
        <patternFill>
          <bgColor theme="1"/>
        </patternFill>
      </fill>
    </dxf>
    <dxf>
      <fill>
        <patternFill>
          <bgColor theme="1"/>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patternFill>
      </fill>
    </dxf>
    <dxf>
      <fill>
        <patternFill>
          <bgColor theme="1"/>
        </patternFill>
      </fill>
    </dxf>
    <dxf>
      <fill>
        <patternFill>
          <bgColor theme="1"/>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patternFill>
      </fill>
    </dxf>
    <dxf>
      <fill>
        <patternFill>
          <bgColor theme="1"/>
        </patternFill>
      </fill>
    </dxf>
    <dxf>
      <fill>
        <patternFill>
          <bgColor theme="1"/>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00FF00"/>
        </patternFill>
      </fill>
    </dxf>
    <dxf>
      <fill>
        <patternFill>
          <bgColor rgb="FF66FF33"/>
        </patternFill>
      </fill>
    </dxf>
    <dxf>
      <fill>
        <patternFill>
          <bgColor rgb="FF66FF33"/>
        </patternFill>
      </fill>
    </dxf>
    <dxf>
      <fill>
        <patternFill>
          <fgColor auto="1"/>
          <bgColor rgb="FF66FF33"/>
        </patternFill>
      </fill>
    </dxf>
  </dxfs>
  <tableStyles count="0" defaultTableStyle="TableStyleMedium2" defaultPivotStyle="PivotStyleLight16"/>
  <colors>
    <mruColors>
      <color rgb="FFDAEEF3"/>
      <color rgb="FFFFFFCC"/>
      <color rgb="FF00FF00"/>
      <color rgb="FFCCFFCC"/>
      <color rgb="FF66FF33"/>
      <color rgb="FFFFFF66"/>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C34F-054C-4EB3-865B-8D1041DD6886}">
  <dimension ref="A1:J58"/>
  <sheetViews>
    <sheetView tabSelected="1" view="pageBreakPreview" zoomScale="90" zoomScaleNormal="100" zoomScaleSheetLayoutView="90" workbookViewId="0">
      <selection activeCell="G9" sqref="G9"/>
    </sheetView>
  </sheetViews>
  <sheetFormatPr defaultRowHeight="13.5"/>
  <cols>
    <col min="1" max="2" width="9.375" style="126" customWidth="1"/>
    <col min="3" max="4" width="9.375" style="125" customWidth="1"/>
    <col min="5" max="10" width="9.375" style="126" customWidth="1"/>
    <col min="11" max="11" width="11.875" style="126" customWidth="1"/>
    <col min="12" max="16384" width="9" style="126"/>
  </cols>
  <sheetData>
    <row r="1" spans="1:10" s="113" customFormat="1" ht="20.45" customHeight="1">
      <c r="A1" s="154" t="s">
        <v>132</v>
      </c>
      <c r="B1" s="155"/>
      <c r="C1" s="156"/>
    </row>
    <row r="2" spans="1:10" s="114" customFormat="1" ht="10.9" customHeight="1">
      <c r="B2" s="113"/>
      <c r="C2" s="115"/>
      <c r="D2" s="116"/>
    </row>
    <row r="3" spans="1:10" s="114" customFormat="1" ht="22.7" customHeight="1">
      <c r="A3" s="114" t="s">
        <v>133</v>
      </c>
      <c r="B3" s="113"/>
      <c r="C3" s="115"/>
      <c r="D3" s="116"/>
    </row>
    <row r="4" spans="1:10" s="114" customFormat="1" ht="2.25" customHeight="1">
      <c r="B4" s="113"/>
      <c r="C4" s="115"/>
      <c r="D4" s="116"/>
    </row>
    <row r="5" spans="1:10" s="114" customFormat="1" ht="15" customHeight="1">
      <c r="A5" s="114" t="s">
        <v>134</v>
      </c>
      <c r="C5" s="116"/>
      <c r="D5" s="116"/>
    </row>
    <row r="6" spans="1:10" s="114" customFormat="1" ht="15" customHeight="1">
      <c r="A6" s="114" t="s">
        <v>135</v>
      </c>
      <c r="C6" s="116"/>
      <c r="D6" s="116"/>
    </row>
    <row r="7" spans="1:10" s="114" customFormat="1" ht="15" customHeight="1">
      <c r="A7" s="114" t="s">
        <v>136</v>
      </c>
      <c r="C7" s="116"/>
      <c r="D7" s="116"/>
    </row>
    <row r="8" spans="1:10" s="114" customFormat="1" ht="15" customHeight="1">
      <c r="A8" s="114" t="s">
        <v>137</v>
      </c>
      <c r="C8" s="116"/>
      <c r="D8" s="116"/>
    </row>
    <row r="9" spans="1:10" s="114" customFormat="1" ht="15" customHeight="1">
      <c r="A9" s="114" t="s">
        <v>138</v>
      </c>
      <c r="C9" s="116"/>
      <c r="D9" s="116"/>
    </row>
    <row r="10" spans="1:10" s="114" customFormat="1" ht="15" customHeight="1">
      <c r="A10" s="114" t="s">
        <v>139</v>
      </c>
      <c r="C10" s="116"/>
      <c r="D10" s="116"/>
    </row>
    <row r="11" spans="1:10" s="114" customFormat="1" ht="15" customHeight="1">
      <c r="C11" s="116"/>
      <c r="D11" s="116"/>
    </row>
    <row r="12" spans="1:10" s="114" customFormat="1" ht="15" customHeight="1">
      <c r="A12" s="157" t="s">
        <v>140</v>
      </c>
      <c r="B12" s="157"/>
      <c r="C12" s="157"/>
      <c r="D12" s="157"/>
      <c r="E12" s="157"/>
      <c r="F12" s="157"/>
      <c r="G12" s="157"/>
      <c r="H12" s="157"/>
      <c r="I12" s="157"/>
      <c r="J12" s="157"/>
    </row>
    <row r="13" spans="1:10" s="114" customFormat="1" ht="15" customHeight="1">
      <c r="A13" s="114" t="s">
        <v>141</v>
      </c>
      <c r="C13" s="116"/>
      <c r="D13" s="116"/>
    </row>
    <row r="14" spans="1:10" s="114" customFormat="1" ht="15" customHeight="1">
      <c r="B14" s="117"/>
      <c r="C14" s="116" t="s">
        <v>142</v>
      </c>
      <c r="D14" s="116"/>
      <c r="E14" s="118"/>
      <c r="F14" s="114" t="s">
        <v>143</v>
      </c>
    </row>
    <row r="15" spans="1:10" s="114" customFormat="1" ht="15" customHeight="1">
      <c r="A15" s="114" t="s">
        <v>160</v>
      </c>
      <c r="C15" s="116"/>
      <c r="D15" s="116"/>
    </row>
    <row r="16" spans="1:10" s="114" customFormat="1" ht="15" customHeight="1">
      <c r="A16" s="114" t="s">
        <v>161</v>
      </c>
      <c r="C16" s="116"/>
      <c r="D16" s="116"/>
    </row>
    <row r="17" spans="1:8" s="114" customFormat="1" ht="15" customHeight="1">
      <c r="A17" s="114" t="s">
        <v>144</v>
      </c>
      <c r="C17" s="116"/>
      <c r="D17" s="116"/>
    </row>
    <row r="18" spans="1:8" s="114" customFormat="1" ht="15" customHeight="1">
      <c r="A18" s="114" t="s">
        <v>177</v>
      </c>
      <c r="C18" s="116"/>
      <c r="D18" s="116"/>
    </row>
    <row r="19" spans="1:8" s="114" customFormat="1" ht="15" customHeight="1">
      <c r="A19" s="114" t="s">
        <v>175</v>
      </c>
      <c r="C19" s="116"/>
      <c r="D19" s="116"/>
      <c r="H19" s="120"/>
    </row>
    <row r="20" spans="1:8" s="114" customFormat="1" ht="15" customHeight="1">
      <c r="A20" s="114" t="s">
        <v>162</v>
      </c>
      <c r="C20" s="116"/>
      <c r="D20" s="116"/>
    </row>
    <row r="21" spans="1:8" s="114" customFormat="1" ht="15" customHeight="1">
      <c r="A21" s="114" t="s">
        <v>163</v>
      </c>
      <c r="C21" s="116"/>
      <c r="D21" s="116"/>
    </row>
    <row r="22" spans="1:8" s="114" customFormat="1" ht="15" customHeight="1">
      <c r="A22" s="119" t="s">
        <v>164</v>
      </c>
      <c r="C22" s="116"/>
      <c r="D22" s="116"/>
    </row>
    <row r="23" spans="1:8" s="114" customFormat="1" ht="15" customHeight="1">
      <c r="A23" s="119" t="s">
        <v>165</v>
      </c>
      <c r="C23" s="116"/>
      <c r="D23" s="116"/>
    </row>
    <row r="24" spans="1:8" s="114" customFormat="1" ht="15" customHeight="1">
      <c r="A24" s="119" t="s">
        <v>213</v>
      </c>
      <c r="C24" s="116"/>
      <c r="D24" s="116"/>
    </row>
    <row r="25" spans="1:8" s="114" customFormat="1" ht="15" customHeight="1">
      <c r="A25" s="119" t="s">
        <v>166</v>
      </c>
      <c r="C25" s="116"/>
      <c r="D25" s="116"/>
    </row>
    <row r="26" spans="1:8" s="114" customFormat="1" ht="15" customHeight="1">
      <c r="A26" s="114" t="s">
        <v>167</v>
      </c>
      <c r="C26" s="116"/>
      <c r="D26" s="116"/>
    </row>
    <row r="27" spans="1:8" s="114" customFormat="1" ht="15" customHeight="1">
      <c r="A27" s="114" t="s">
        <v>168</v>
      </c>
      <c r="C27" s="116"/>
      <c r="D27" s="116"/>
    </row>
    <row r="28" spans="1:8" s="114" customFormat="1" ht="15" customHeight="1">
      <c r="A28" s="114" t="s">
        <v>179</v>
      </c>
      <c r="C28" s="116"/>
      <c r="D28" s="116"/>
    </row>
    <row r="29" spans="1:8" s="114" customFormat="1" ht="15" customHeight="1">
      <c r="A29" s="114" t="s">
        <v>169</v>
      </c>
      <c r="C29" s="116"/>
      <c r="D29" s="116"/>
    </row>
    <row r="30" spans="1:8" s="114" customFormat="1" ht="15" customHeight="1">
      <c r="A30" s="114" t="s">
        <v>176</v>
      </c>
      <c r="C30" s="116"/>
      <c r="D30" s="116"/>
    </row>
    <row r="31" spans="1:8" s="114" customFormat="1" ht="15" customHeight="1">
      <c r="C31" s="116"/>
      <c r="D31" s="116"/>
    </row>
    <row r="32" spans="1:8" s="114" customFormat="1" ht="15" customHeight="1">
      <c r="A32" s="121" t="s">
        <v>145</v>
      </c>
      <c r="C32" s="116"/>
      <c r="D32" s="116"/>
    </row>
    <row r="33" spans="1:6" s="114" customFormat="1" ht="15" customHeight="1">
      <c r="A33" s="122" t="s">
        <v>146</v>
      </c>
      <c r="C33" s="116"/>
      <c r="D33" s="116"/>
    </row>
    <row r="34" spans="1:6" s="114" customFormat="1" ht="15" customHeight="1">
      <c r="B34" s="117"/>
      <c r="C34" s="116" t="s">
        <v>142</v>
      </c>
      <c r="D34" s="116"/>
      <c r="E34" s="118"/>
      <c r="F34" s="114" t="s">
        <v>143</v>
      </c>
    </row>
    <row r="35" spans="1:6" s="114" customFormat="1" ht="15" customHeight="1">
      <c r="A35" s="122" t="s">
        <v>170</v>
      </c>
      <c r="C35" s="116"/>
      <c r="D35" s="116"/>
    </row>
    <row r="36" spans="1:6" s="114" customFormat="1" ht="15" customHeight="1">
      <c r="A36" s="122" t="s">
        <v>147</v>
      </c>
      <c r="C36" s="116"/>
      <c r="D36" s="116"/>
    </row>
    <row r="37" spans="1:6" s="114" customFormat="1" ht="15" customHeight="1">
      <c r="A37" s="122" t="s">
        <v>171</v>
      </c>
      <c r="C37" s="116"/>
      <c r="D37" s="116"/>
    </row>
    <row r="38" spans="1:6" s="114" customFormat="1" ht="15" customHeight="1">
      <c r="A38" s="114" t="s">
        <v>178</v>
      </c>
      <c r="C38" s="116"/>
      <c r="D38" s="116"/>
    </row>
    <row r="39" spans="1:6" s="114" customFormat="1" ht="15" customHeight="1">
      <c r="A39" s="114" t="s">
        <v>172</v>
      </c>
      <c r="C39" s="116"/>
      <c r="D39" s="116"/>
    </row>
    <row r="40" spans="1:6" s="114" customFormat="1" ht="15" customHeight="1">
      <c r="C40" s="116"/>
      <c r="D40" s="116"/>
    </row>
    <row r="41" spans="1:6" s="114" customFormat="1" ht="15" customHeight="1">
      <c r="A41" s="121" t="s">
        <v>148</v>
      </c>
      <c r="C41" s="116"/>
      <c r="D41" s="116"/>
    </row>
    <row r="42" spans="1:6" s="114" customFormat="1" ht="15" customHeight="1">
      <c r="A42" s="122" t="s">
        <v>149</v>
      </c>
      <c r="C42" s="116"/>
      <c r="D42" s="116"/>
    </row>
    <row r="43" spans="1:6" s="114" customFormat="1" ht="15" customHeight="1">
      <c r="A43" s="114" t="s">
        <v>150</v>
      </c>
    </row>
    <row r="44" spans="1:6" s="114" customFormat="1" ht="15" customHeight="1">
      <c r="A44" s="114" t="s">
        <v>151</v>
      </c>
      <c r="C44" s="116"/>
      <c r="D44" s="116"/>
    </row>
    <row r="45" spans="1:6" s="114" customFormat="1" ht="15" customHeight="1">
      <c r="A45" s="114" t="s">
        <v>173</v>
      </c>
      <c r="C45" s="116"/>
      <c r="D45" s="116"/>
    </row>
    <row r="46" spans="1:6" s="114" customFormat="1" ht="15" customHeight="1">
      <c r="C46" s="116"/>
      <c r="D46" s="116"/>
    </row>
    <row r="47" spans="1:6" s="114" customFormat="1" ht="15" customHeight="1">
      <c r="A47" s="121" t="s">
        <v>152</v>
      </c>
      <c r="C47" s="116"/>
      <c r="D47" s="116"/>
    </row>
    <row r="48" spans="1:6" s="114" customFormat="1" ht="15" customHeight="1">
      <c r="A48" s="114" t="s">
        <v>153</v>
      </c>
    </row>
    <row r="49" spans="1:10" s="114" customFormat="1" ht="15" customHeight="1">
      <c r="C49" s="116"/>
      <c r="D49" s="116"/>
    </row>
    <row r="50" spans="1:10" s="114" customFormat="1" ht="15" customHeight="1">
      <c r="A50" s="121" t="s">
        <v>154</v>
      </c>
      <c r="C50" s="116"/>
      <c r="D50" s="116"/>
    </row>
    <row r="51" spans="1:10" s="114" customFormat="1" ht="15" customHeight="1">
      <c r="A51" s="114" t="s">
        <v>155</v>
      </c>
    </row>
    <row r="52" spans="1:10" s="114" customFormat="1" ht="15" customHeight="1">
      <c r="A52" s="124" t="s">
        <v>156</v>
      </c>
      <c r="B52" s="124"/>
      <c r="C52" s="124"/>
      <c r="D52" s="124"/>
      <c r="E52" s="124"/>
      <c r="F52" s="124"/>
      <c r="G52" s="124"/>
      <c r="H52" s="124"/>
      <c r="I52" s="124"/>
      <c r="J52" s="124"/>
    </row>
    <row r="53" spans="1:10" s="114" customFormat="1" ht="15" customHeight="1">
      <c r="A53" s="114" t="s">
        <v>157</v>
      </c>
    </row>
    <row r="54" spans="1:10" s="114" customFormat="1" ht="15" customHeight="1">
      <c r="A54" s="124" t="s">
        <v>158</v>
      </c>
      <c r="B54" s="123"/>
      <c r="C54" s="123"/>
      <c r="D54" s="123"/>
      <c r="E54" s="123"/>
      <c r="F54" s="123"/>
      <c r="G54" s="123"/>
      <c r="H54" s="123"/>
      <c r="I54" s="123"/>
      <c r="J54" s="123"/>
    </row>
    <row r="55" spans="1:10" s="114" customFormat="1" ht="15" customHeight="1">
      <c r="A55" s="124"/>
      <c r="B55" s="123"/>
      <c r="C55" s="123"/>
      <c r="D55" s="123"/>
      <c r="E55" s="123"/>
      <c r="F55" s="123"/>
      <c r="G55" s="123"/>
      <c r="H55" s="123"/>
      <c r="I55" s="123"/>
      <c r="J55" s="123"/>
    </row>
    <row r="56" spans="1:10" s="114" customFormat="1" ht="15" customHeight="1">
      <c r="A56" s="121" t="s">
        <v>159</v>
      </c>
      <c r="C56" s="116"/>
      <c r="D56" s="116"/>
    </row>
    <row r="57" spans="1:10" s="114" customFormat="1" ht="15" customHeight="1">
      <c r="A57" s="158" t="s">
        <v>220</v>
      </c>
      <c r="B57" s="158"/>
      <c r="C57" s="158"/>
      <c r="D57" s="158"/>
      <c r="E57" s="158"/>
      <c r="F57" s="158"/>
      <c r="G57" s="158"/>
      <c r="H57" s="158"/>
      <c r="I57" s="158"/>
      <c r="J57" s="158"/>
    </row>
    <row r="58" spans="1:10" s="114" customFormat="1" ht="40.15" customHeight="1">
      <c r="A58" s="152" t="s">
        <v>174</v>
      </c>
      <c r="B58" s="153"/>
      <c r="C58" s="153"/>
      <c r="D58" s="153"/>
      <c r="E58" s="153"/>
      <c r="F58" s="153"/>
      <c r="G58" s="153"/>
      <c r="H58" s="153"/>
      <c r="I58" s="153"/>
      <c r="J58" s="153"/>
    </row>
  </sheetData>
  <mergeCells count="4">
    <mergeCell ref="A58:J58"/>
    <mergeCell ref="A1:C1"/>
    <mergeCell ref="A12:J12"/>
    <mergeCell ref="A57:J57"/>
  </mergeCells>
  <phoneticPr fontId="2"/>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91EF-17F9-440C-8037-FA103AFB09FD}">
  <sheetPr>
    <pageSetUpPr fitToPage="1"/>
  </sheetPr>
  <dimension ref="A1:AT62"/>
  <sheetViews>
    <sheetView view="pageBreakPreview" zoomScale="130" zoomScaleNormal="120" zoomScaleSheetLayoutView="130" workbookViewId="0">
      <selection activeCell="AO5" sqref="AO5:AP5"/>
    </sheetView>
  </sheetViews>
  <sheetFormatPr defaultColWidth="2.25" defaultRowHeight="12"/>
  <cols>
    <col min="1" max="1" width="2.625" style="1" customWidth="1"/>
    <col min="2" max="10" width="2.25" style="1"/>
    <col min="11" max="11" width="2.25" style="1" customWidth="1"/>
    <col min="12" max="14" width="2.25" style="1"/>
    <col min="15" max="15" width="2.25" style="1" customWidth="1"/>
    <col min="16" max="16" width="0.625" style="1" customWidth="1"/>
    <col min="17" max="16384" width="2.25" style="1"/>
  </cols>
  <sheetData>
    <row r="1" spans="1:46" ht="13.5" customHeight="1">
      <c r="A1" s="23" t="s">
        <v>183</v>
      </c>
      <c r="B1" s="3"/>
      <c r="C1" s="22"/>
      <c r="D1" s="22"/>
    </row>
    <row r="2" spans="1:46" ht="18" customHeight="1">
      <c r="A2" s="23"/>
      <c r="B2" s="3"/>
      <c r="C2" s="22"/>
      <c r="D2" s="22"/>
    </row>
    <row r="3" spans="1:46" s="36" customFormat="1" ht="18" customHeight="1">
      <c r="A3" s="229" t="s">
        <v>119</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row>
    <row r="4" spans="1:46" ht="12"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c r="B5" s="3"/>
      <c r="C5" s="22"/>
      <c r="D5" s="22"/>
      <c r="AJ5" s="27"/>
      <c r="AK5" s="38" t="s">
        <v>30</v>
      </c>
      <c r="AL5" s="230">
        <v>7</v>
      </c>
      <c r="AM5" s="230"/>
      <c r="AN5" s="2" t="s">
        <v>2</v>
      </c>
      <c r="AO5" s="230"/>
      <c r="AP5" s="230"/>
      <c r="AQ5" s="2" t="s">
        <v>1</v>
      </c>
      <c r="AR5" s="230"/>
      <c r="AS5" s="230"/>
      <c r="AT5" s="2" t="s">
        <v>0</v>
      </c>
    </row>
    <row r="6" spans="1:46">
      <c r="B6" s="3"/>
      <c r="C6" s="22"/>
      <c r="D6" s="22"/>
      <c r="Y6" s="27"/>
      <c r="Z6" s="38"/>
      <c r="AA6" s="137"/>
      <c r="AB6" s="137"/>
      <c r="AC6" s="137"/>
      <c r="AD6" s="137"/>
      <c r="AE6" s="137"/>
      <c r="AF6" s="137"/>
      <c r="AG6" s="137"/>
      <c r="AH6" s="137"/>
      <c r="AI6" s="137"/>
      <c r="AJ6" s="2"/>
      <c r="AS6" s="27"/>
      <c r="AT6" s="38"/>
    </row>
    <row r="7" spans="1:46" ht="13.5" customHeight="1">
      <c r="A7" s="23"/>
      <c r="B7" s="3" t="s">
        <v>81</v>
      </c>
      <c r="C7" s="22"/>
      <c r="D7" s="22"/>
    </row>
    <row r="8" spans="1:46" ht="14.25" customHeight="1">
      <c r="A8" s="37"/>
      <c r="B8" s="3"/>
      <c r="C8" s="22"/>
      <c r="D8" s="22"/>
    </row>
    <row r="9" spans="1:46" ht="12" customHeight="1">
      <c r="A9" s="231" t="s">
        <v>182</v>
      </c>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row>
    <row r="10" spans="1:46" ht="12" customHeight="1">
      <c r="A10" s="231"/>
      <c r="B10" s="231"/>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row>
    <row r="11" spans="1:46" ht="12" customHeight="1">
      <c r="A11" s="231"/>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row>
    <row r="12" spans="1:46" ht="12" customHeight="1">
      <c r="A12" s="231"/>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row>
    <row r="13" spans="1:46" s="36" customFormat="1" ht="12" customHeight="1">
      <c r="A13" s="231"/>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row>
    <row r="14" spans="1:46" ht="11.25" customHeight="1">
      <c r="B14" s="3"/>
      <c r="C14" s="22"/>
      <c r="D14" s="22"/>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row>
    <row r="15" spans="1:46" ht="13.5" customHeight="1">
      <c r="A15" s="177" t="s">
        <v>18</v>
      </c>
      <c r="B15" s="10" t="s">
        <v>3</v>
      </c>
      <c r="C15" s="11"/>
      <c r="D15" s="11"/>
      <c r="E15" s="12"/>
      <c r="F15" s="12"/>
      <c r="G15" s="12"/>
      <c r="H15" s="12"/>
      <c r="I15" s="12"/>
      <c r="J15" s="12"/>
      <c r="K15" s="13"/>
      <c r="L15" s="232"/>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4"/>
    </row>
    <row r="16" spans="1:46" ht="21" customHeight="1">
      <c r="A16" s="178"/>
      <c r="B16" s="9" t="s">
        <v>4</v>
      </c>
      <c r="C16" s="138"/>
      <c r="D16" s="138"/>
      <c r="E16" s="6"/>
      <c r="F16" s="6"/>
      <c r="G16" s="6"/>
      <c r="H16" s="6"/>
      <c r="I16" s="6"/>
      <c r="J16" s="6"/>
      <c r="K16" s="7"/>
      <c r="L16" s="235"/>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7"/>
    </row>
    <row r="17" spans="1:46">
      <c r="A17" s="178"/>
      <c r="B17" s="186" t="s">
        <v>19</v>
      </c>
      <c r="C17" s="187"/>
      <c r="D17" s="187"/>
      <c r="E17" s="187"/>
      <c r="F17" s="187"/>
      <c r="G17" s="187"/>
      <c r="H17" s="187"/>
      <c r="I17" s="187"/>
      <c r="J17" s="187"/>
      <c r="K17" s="238"/>
      <c r="L17" s="88" t="s">
        <v>5</v>
      </c>
      <c r="M17" s="8"/>
      <c r="N17" s="8"/>
      <c r="O17" s="8"/>
      <c r="Q17" s="243"/>
      <c r="R17" s="243"/>
      <c r="S17" s="8" t="s">
        <v>6</v>
      </c>
      <c r="T17" s="243"/>
      <c r="U17" s="243"/>
      <c r="V17" s="243"/>
      <c r="W17" s="8" t="s">
        <v>7</v>
      </c>
      <c r="AC17" s="8"/>
      <c r="AD17" s="8"/>
      <c r="AE17" s="8"/>
      <c r="AF17" s="8"/>
      <c r="AG17" s="8"/>
      <c r="AH17" s="8"/>
      <c r="AI17" s="8"/>
      <c r="AJ17" s="8"/>
      <c r="AK17" s="250"/>
      <c r="AL17" s="250"/>
      <c r="AM17" s="250"/>
      <c r="AN17" s="77"/>
      <c r="AO17" s="77"/>
      <c r="AP17" s="77"/>
      <c r="AQ17" s="77"/>
      <c r="AR17" s="77"/>
      <c r="AS17" s="77"/>
      <c r="AT17" s="78"/>
    </row>
    <row r="18" spans="1:46" ht="13.5" customHeight="1">
      <c r="A18" s="178"/>
      <c r="B18" s="227"/>
      <c r="C18" s="228"/>
      <c r="D18" s="228"/>
      <c r="E18" s="228"/>
      <c r="F18" s="228"/>
      <c r="G18" s="228"/>
      <c r="H18" s="228"/>
      <c r="I18" s="228"/>
      <c r="J18" s="228"/>
      <c r="K18" s="239"/>
      <c r="L18" s="253"/>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5"/>
    </row>
    <row r="19" spans="1:46" ht="13.5" customHeight="1">
      <c r="A19" s="178"/>
      <c r="B19" s="240"/>
      <c r="C19" s="241"/>
      <c r="D19" s="241"/>
      <c r="E19" s="241"/>
      <c r="F19" s="241"/>
      <c r="G19" s="241"/>
      <c r="H19" s="241"/>
      <c r="I19" s="241"/>
      <c r="J19" s="241"/>
      <c r="K19" s="242"/>
      <c r="L19" s="256"/>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8"/>
    </row>
    <row r="20" spans="1:46" ht="18" customHeight="1">
      <c r="A20" s="178"/>
      <c r="B20" s="4" t="s">
        <v>8</v>
      </c>
      <c r="C20" s="139"/>
      <c r="D20" s="139"/>
      <c r="E20" s="5"/>
      <c r="F20" s="5"/>
      <c r="G20" s="5"/>
      <c r="H20" s="5"/>
      <c r="I20" s="5"/>
      <c r="J20" s="5"/>
      <c r="K20" s="5"/>
      <c r="L20" s="4" t="s">
        <v>9</v>
      </c>
      <c r="M20" s="5"/>
      <c r="N20" s="5"/>
      <c r="O20" s="5"/>
      <c r="P20" s="244"/>
      <c r="Q20" s="245"/>
      <c r="R20" s="245"/>
      <c r="S20" s="245"/>
      <c r="T20" s="245"/>
      <c r="U20" s="245"/>
      <c r="V20" s="245"/>
      <c r="W20" s="245"/>
      <c r="X20" s="245"/>
      <c r="Y20" s="245"/>
      <c r="Z20" s="245"/>
      <c r="AA20" s="245"/>
      <c r="AB20" s="246"/>
      <c r="AC20" s="251" t="s">
        <v>20</v>
      </c>
      <c r="AD20" s="252"/>
      <c r="AE20" s="252"/>
      <c r="AF20" s="252"/>
      <c r="AG20" s="247"/>
      <c r="AH20" s="248"/>
      <c r="AI20" s="248"/>
      <c r="AJ20" s="248"/>
      <c r="AK20" s="248"/>
      <c r="AL20" s="248"/>
      <c r="AM20" s="248"/>
      <c r="AN20" s="248"/>
      <c r="AO20" s="248"/>
      <c r="AP20" s="248"/>
      <c r="AQ20" s="248"/>
      <c r="AR20" s="248"/>
      <c r="AS20" s="248"/>
      <c r="AT20" s="249"/>
    </row>
    <row r="21" spans="1:46" ht="18" customHeight="1">
      <c r="A21" s="178"/>
      <c r="B21" s="4" t="s">
        <v>10</v>
      </c>
      <c r="C21" s="139"/>
      <c r="D21" s="139"/>
      <c r="E21" s="5"/>
      <c r="F21" s="5"/>
      <c r="G21" s="5"/>
      <c r="H21" s="5"/>
      <c r="I21" s="5"/>
      <c r="J21" s="5"/>
      <c r="K21" s="5"/>
      <c r="L21" s="4" t="s">
        <v>11</v>
      </c>
      <c r="M21" s="5"/>
      <c r="N21" s="5"/>
      <c r="O21" s="5"/>
      <c r="P21" s="244"/>
      <c r="Q21" s="245"/>
      <c r="R21" s="245"/>
      <c r="S21" s="245"/>
      <c r="T21" s="245"/>
      <c r="U21" s="245"/>
      <c r="V21" s="245"/>
      <c r="W21" s="245"/>
      <c r="X21" s="245"/>
      <c r="Y21" s="245"/>
      <c r="Z21" s="245"/>
      <c r="AA21" s="245"/>
      <c r="AB21" s="246"/>
      <c r="AC21" s="4" t="s">
        <v>12</v>
      </c>
      <c r="AD21" s="5"/>
      <c r="AE21" s="5"/>
      <c r="AF21" s="5"/>
      <c r="AG21" s="247"/>
      <c r="AH21" s="248"/>
      <c r="AI21" s="248"/>
      <c r="AJ21" s="248"/>
      <c r="AK21" s="248"/>
      <c r="AL21" s="248"/>
      <c r="AM21" s="248"/>
      <c r="AN21" s="248"/>
      <c r="AO21" s="248"/>
      <c r="AP21" s="248"/>
      <c r="AQ21" s="248"/>
      <c r="AR21" s="248"/>
      <c r="AS21" s="248"/>
      <c r="AT21" s="249"/>
    </row>
    <row r="22" spans="1:46" ht="18.75" customHeight="1">
      <c r="A22" s="179"/>
      <c r="B22" s="4" t="s">
        <v>13</v>
      </c>
      <c r="C22" s="139"/>
      <c r="D22" s="139"/>
      <c r="E22" s="5"/>
      <c r="F22" s="5"/>
      <c r="G22" s="5"/>
      <c r="H22" s="5"/>
      <c r="I22" s="5"/>
      <c r="J22" s="5"/>
      <c r="K22" s="5"/>
      <c r="L22" s="4" t="s">
        <v>11</v>
      </c>
      <c r="M22" s="5"/>
      <c r="N22" s="5"/>
      <c r="O22" s="5"/>
      <c r="P22" s="235"/>
      <c r="Q22" s="236"/>
      <c r="R22" s="236"/>
      <c r="S22" s="236"/>
      <c r="T22" s="236"/>
      <c r="U22" s="236"/>
      <c r="V22" s="236"/>
      <c r="W22" s="236"/>
      <c r="X22" s="236"/>
      <c r="Y22" s="236"/>
      <c r="Z22" s="236"/>
      <c r="AA22" s="236"/>
      <c r="AB22" s="237"/>
      <c r="AC22" s="9" t="s">
        <v>12</v>
      </c>
      <c r="AD22" s="6"/>
      <c r="AE22" s="6"/>
      <c r="AF22" s="6"/>
      <c r="AG22" s="247"/>
      <c r="AH22" s="248"/>
      <c r="AI22" s="248"/>
      <c r="AJ22" s="248"/>
      <c r="AK22" s="248"/>
      <c r="AL22" s="248"/>
      <c r="AM22" s="248"/>
      <c r="AN22" s="248"/>
      <c r="AO22" s="248"/>
      <c r="AP22" s="248"/>
      <c r="AQ22" s="248"/>
      <c r="AR22" s="248"/>
      <c r="AS22" s="248"/>
      <c r="AT22" s="249"/>
    </row>
    <row r="23" spans="1:46" ht="18" customHeight="1">
      <c r="A23" s="4" t="s">
        <v>17</v>
      </c>
      <c r="B23" s="5"/>
      <c r="C23" s="5"/>
      <c r="D23" s="5"/>
      <c r="E23" s="5"/>
      <c r="F23" s="5"/>
      <c r="G23" s="21"/>
      <c r="H23" s="5"/>
      <c r="I23" s="5"/>
      <c r="J23" s="5"/>
      <c r="K23" s="5"/>
      <c r="L23" s="5"/>
      <c r="M23" s="5"/>
      <c r="N23" s="5"/>
      <c r="O23" s="5"/>
      <c r="P23" s="5"/>
      <c r="Q23" s="5"/>
      <c r="R23" s="5"/>
      <c r="S23" s="5"/>
      <c r="T23" s="5"/>
      <c r="U23" s="5"/>
      <c r="V23" s="5"/>
      <c r="W23" s="5"/>
      <c r="X23" s="5"/>
      <c r="Y23" s="5"/>
      <c r="Z23" s="5"/>
      <c r="AA23" s="5"/>
      <c r="AB23" s="5"/>
      <c r="AC23" s="5"/>
      <c r="AD23" s="5"/>
      <c r="AE23" s="5"/>
      <c r="AF23" s="5"/>
      <c r="AG23" s="5"/>
      <c r="AH23" s="6"/>
      <c r="AI23" s="6"/>
      <c r="AJ23" s="5"/>
      <c r="AK23" s="6"/>
      <c r="AL23" s="6"/>
      <c r="AM23" s="6"/>
      <c r="AN23" s="6"/>
      <c r="AO23" s="6"/>
      <c r="AP23" s="6"/>
      <c r="AQ23" s="6"/>
      <c r="AR23" s="6"/>
      <c r="AS23" s="6"/>
      <c r="AT23" s="6"/>
    </row>
    <row r="24" spans="1:46" ht="22.5" customHeight="1">
      <c r="A24" s="259" t="s">
        <v>214</v>
      </c>
      <c r="B24" s="260"/>
      <c r="C24" s="260"/>
      <c r="D24" s="260"/>
      <c r="E24" s="260"/>
      <c r="F24" s="260"/>
      <c r="G24" s="260"/>
      <c r="H24" s="260"/>
      <c r="I24" s="260"/>
      <c r="J24" s="260"/>
      <c r="K24" s="260"/>
      <c r="L24" s="260"/>
      <c r="M24" s="260"/>
      <c r="N24" s="260"/>
      <c r="O24" s="260"/>
      <c r="P24" s="261"/>
      <c r="Q24" s="265" t="s">
        <v>118</v>
      </c>
      <c r="R24" s="266"/>
      <c r="S24" s="266"/>
      <c r="T24" s="266"/>
      <c r="U24" s="266"/>
      <c r="V24" s="266"/>
      <c r="W24" s="266"/>
      <c r="X24" s="266"/>
      <c r="Y24" s="266"/>
      <c r="Z24" s="267"/>
      <c r="AA24" s="265" t="s">
        <v>116</v>
      </c>
      <c r="AB24" s="266"/>
      <c r="AC24" s="266"/>
      <c r="AD24" s="266"/>
      <c r="AE24" s="266"/>
      <c r="AF24" s="266"/>
      <c r="AG24" s="266"/>
      <c r="AH24" s="266"/>
      <c r="AI24" s="266"/>
      <c r="AJ24" s="267"/>
      <c r="AK24" s="268" t="s">
        <v>117</v>
      </c>
      <c r="AL24" s="269"/>
      <c r="AM24" s="269"/>
      <c r="AN24" s="269"/>
      <c r="AO24" s="269"/>
      <c r="AP24" s="269"/>
      <c r="AQ24" s="269"/>
      <c r="AR24" s="269"/>
      <c r="AS24" s="269"/>
      <c r="AT24" s="270"/>
    </row>
    <row r="25" spans="1:46" ht="12.75" customHeight="1">
      <c r="A25" s="262"/>
      <c r="B25" s="263"/>
      <c r="C25" s="263"/>
      <c r="D25" s="263"/>
      <c r="E25" s="263"/>
      <c r="F25" s="263"/>
      <c r="G25" s="263"/>
      <c r="H25" s="263"/>
      <c r="I25" s="263"/>
      <c r="J25" s="263"/>
      <c r="K25" s="263"/>
      <c r="L25" s="263"/>
      <c r="M25" s="263"/>
      <c r="N25" s="263"/>
      <c r="O25" s="263"/>
      <c r="P25" s="264"/>
      <c r="Q25" s="271" t="s">
        <v>80</v>
      </c>
      <c r="R25" s="272"/>
      <c r="S25" s="272"/>
      <c r="T25" s="273"/>
      <c r="U25" s="274" t="s">
        <v>14</v>
      </c>
      <c r="V25" s="274"/>
      <c r="W25" s="274"/>
      <c r="X25" s="274"/>
      <c r="Y25" s="274"/>
      <c r="Z25" s="275"/>
      <c r="AA25" s="271" t="s">
        <v>80</v>
      </c>
      <c r="AB25" s="272"/>
      <c r="AC25" s="272"/>
      <c r="AD25" s="273"/>
      <c r="AE25" s="274" t="s">
        <v>14</v>
      </c>
      <c r="AF25" s="274"/>
      <c r="AG25" s="274"/>
      <c r="AH25" s="274"/>
      <c r="AI25" s="274"/>
      <c r="AJ25" s="275"/>
      <c r="AK25" s="271" t="s">
        <v>96</v>
      </c>
      <c r="AL25" s="272"/>
      <c r="AM25" s="272"/>
      <c r="AN25" s="273"/>
      <c r="AO25" s="276" t="s">
        <v>14</v>
      </c>
      <c r="AP25" s="276"/>
      <c r="AQ25" s="276"/>
      <c r="AR25" s="276"/>
      <c r="AS25" s="276"/>
      <c r="AT25" s="277"/>
    </row>
    <row r="26" spans="1:46" ht="14.85" customHeight="1">
      <c r="A26" s="177" t="s">
        <v>72</v>
      </c>
      <c r="B26" s="39" t="s">
        <v>45</v>
      </c>
      <c r="C26" s="12"/>
      <c r="D26" s="12"/>
      <c r="E26" s="12"/>
      <c r="F26" s="12"/>
      <c r="G26" s="12"/>
      <c r="H26" s="12"/>
      <c r="I26" s="12"/>
      <c r="J26" s="12"/>
      <c r="K26" s="12"/>
      <c r="L26" s="12"/>
      <c r="M26" s="12"/>
      <c r="N26" s="12"/>
      <c r="O26" s="12"/>
      <c r="P26" s="12"/>
      <c r="Q26" s="196">
        <f>COUNTIFS('（様式第２号）申請額一覧 (R6)'!$D$6:$D$20,B26,'（様式第２号）申請額一覧 (R6)'!$I$6:$I$20,"&gt;0")</f>
        <v>0</v>
      </c>
      <c r="R26" s="197"/>
      <c r="S26" s="188" t="s">
        <v>15</v>
      </c>
      <c r="T26" s="189"/>
      <c r="U26" s="184">
        <f>SUMIF('（様式第２号）申請額一覧 (R6)'!$D$6:$D$20,B26,'（様式第２号）申請額一覧 (R6)'!$I$6:$I$20)</f>
        <v>0</v>
      </c>
      <c r="V26" s="185"/>
      <c r="W26" s="185"/>
      <c r="X26" s="185"/>
      <c r="Y26" s="185"/>
      <c r="Z26" s="20" t="s">
        <v>43</v>
      </c>
      <c r="AA26" s="221">
        <f>COUNTIFS('（様式第２号）申請額一覧 (R6)'!$D$6:$D$20,B26,'（様式第２号）申請額一覧 (R6)'!$N$6:$N$20,"&gt;0")</f>
        <v>0</v>
      </c>
      <c r="AB26" s="222"/>
      <c r="AC26" s="188" t="s">
        <v>15</v>
      </c>
      <c r="AD26" s="189"/>
      <c r="AE26" s="184">
        <f>SUMIF('（様式第２号）申請額一覧 (R6)'!$D$6:$D$20,B26,'（様式第２号）申請額一覧 (R6)'!$N$6:$N$20)</f>
        <v>0</v>
      </c>
      <c r="AF26" s="185"/>
      <c r="AG26" s="185"/>
      <c r="AH26" s="185"/>
      <c r="AI26" s="185"/>
      <c r="AJ26" s="20" t="s">
        <v>43</v>
      </c>
      <c r="AK26" s="210"/>
      <c r="AL26" s="211"/>
      <c r="AM26" s="211"/>
      <c r="AN26" s="211"/>
      <c r="AO26" s="211"/>
      <c r="AP26" s="211"/>
      <c r="AQ26" s="211"/>
      <c r="AR26" s="211"/>
      <c r="AS26" s="211"/>
      <c r="AT26" s="212"/>
    </row>
    <row r="27" spans="1:46" ht="14.85" customHeight="1">
      <c r="A27" s="178"/>
      <c r="B27" s="1" t="s">
        <v>201</v>
      </c>
      <c r="C27" s="15"/>
      <c r="D27" s="15"/>
      <c r="E27" s="15"/>
      <c r="F27" s="15"/>
      <c r="G27" s="15"/>
      <c r="H27" s="15"/>
      <c r="I27" s="15"/>
      <c r="J27" s="15"/>
      <c r="K27" s="15"/>
      <c r="L27" s="15"/>
      <c r="M27" s="15"/>
      <c r="N27" s="15"/>
      <c r="O27" s="15"/>
      <c r="P27" s="15"/>
      <c r="Q27" s="196">
        <f>COUNTIFS('（様式第２号）申請額一覧 (R6)'!$D$6:$D$20,B27,'（様式第２号）申請額一覧 (R6)'!$I$6:$I$20,"&gt;0")</f>
        <v>0</v>
      </c>
      <c r="R27" s="197"/>
      <c r="S27" s="194" t="s">
        <v>15</v>
      </c>
      <c r="T27" s="195"/>
      <c r="U27" s="190">
        <f>SUMIF('（様式第２号）申請額一覧 (R6)'!$D$6:$D$20,B27,'（様式第２号）申請額一覧 (R6)'!$I$6:$I$20)</f>
        <v>0</v>
      </c>
      <c r="V27" s="191"/>
      <c r="W27" s="191"/>
      <c r="X27" s="191"/>
      <c r="Y27" s="191"/>
      <c r="Z27" s="18" t="s">
        <v>43</v>
      </c>
      <c r="AA27" s="221">
        <f>COUNTIFS('（様式第２号）申請額一覧 (R6)'!$D$6:$D$20,B27,'（様式第２号）申請額一覧 (R6)'!$N$6:$N$20,"&gt;0")</f>
        <v>0</v>
      </c>
      <c r="AB27" s="222"/>
      <c r="AC27" s="194" t="s">
        <v>15</v>
      </c>
      <c r="AD27" s="195"/>
      <c r="AE27" s="198">
        <f>SUMIF('（様式第２号）申請額一覧 (R6)'!$D$6:$D$20,B27,'（様式第２号）申請額一覧 (R6)'!$N$6:$N$20)</f>
        <v>0</v>
      </c>
      <c r="AF27" s="199"/>
      <c r="AG27" s="199"/>
      <c r="AH27" s="199"/>
      <c r="AI27" s="199"/>
      <c r="AJ27" s="18" t="s">
        <v>43</v>
      </c>
      <c r="AK27" s="213"/>
      <c r="AL27" s="214"/>
      <c r="AM27" s="214"/>
      <c r="AN27" s="214"/>
      <c r="AO27" s="214"/>
      <c r="AP27" s="214"/>
      <c r="AQ27" s="214"/>
      <c r="AR27" s="214"/>
      <c r="AS27" s="214"/>
      <c r="AT27" s="215"/>
    </row>
    <row r="28" spans="1:46" ht="14.85" customHeight="1">
      <c r="A28" s="178"/>
      <c r="B28" s="44" t="s">
        <v>46</v>
      </c>
      <c r="C28" s="15"/>
      <c r="D28" s="15"/>
      <c r="E28" s="15"/>
      <c r="F28" s="15"/>
      <c r="G28" s="15"/>
      <c r="H28" s="15"/>
      <c r="I28" s="15"/>
      <c r="J28" s="15"/>
      <c r="K28" s="15"/>
      <c r="L28" s="15"/>
      <c r="M28" s="15"/>
      <c r="N28" s="15"/>
      <c r="O28" s="15"/>
      <c r="P28" s="15"/>
      <c r="Q28" s="196">
        <f>COUNTIFS('（様式第２号）申請額一覧 (R6)'!$D$6:$D$20,B28,'（様式第２号）申請額一覧 (R6)'!$I$6:$I$20,"&gt;0")</f>
        <v>0</v>
      </c>
      <c r="R28" s="197"/>
      <c r="S28" s="194" t="s">
        <v>15</v>
      </c>
      <c r="T28" s="195"/>
      <c r="U28" s="190">
        <f>SUMIF('（様式第２号）申請額一覧 (R6)'!$D$6:$D$20,B28,'（様式第２号）申請額一覧 (R6)'!$I$6:$I$20)</f>
        <v>0</v>
      </c>
      <c r="V28" s="191"/>
      <c r="W28" s="191"/>
      <c r="X28" s="191"/>
      <c r="Y28" s="191"/>
      <c r="Z28" s="18" t="s">
        <v>43</v>
      </c>
      <c r="AA28" s="221">
        <f>COUNTIFS('（様式第２号）申請額一覧 (R6)'!$D$6:$D$20,B28,'（様式第２号）申請額一覧 (R6)'!$N$6:$N$20,"&gt;0")</f>
        <v>0</v>
      </c>
      <c r="AB28" s="222"/>
      <c r="AC28" s="194" t="s">
        <v>15</v>
      </c>
      <c r="AD28" s="195"/>
      <c r="AE28" s="202">
        <f>SUMIF('（様式第２号）申請額一覧 (R6)'!$D$6:$D$20,B28,'（様式第２号）申請額一覧 (R6)'!$N$6:$N$20)</f>
        <v>0</v>
      </c>
      <c r="AF28" s="203"/>
      <c r="AG28" s="203"/>
      <c r="AH28" s="203"/>
      <c r="AI28" s="203"/>
      <c r="AJ28" s="18" t="s">
        <v>43</v>
      </c>
      <c r="AK28" s="213"/>
      <c r="AL28" s="214"/>
      <c r="AM28" s="214"/>
      <c r="AN28" s="214"/>
      <c r="AO28" s="214"/>
      <c r="AP28" s="214"/>
      <c r="AQ28" s="214"/>
      <c r="AR28" s="214"/>
      <c r="AS28" s="214"/>
      <c r="AT28" s="215"/>
    </row>
    <row r="29" spans="1:46" ht="14.85" customHeight="1">
      <c r="A29" s="178"/>
      <c r="B29" s="44" t="s">
        <v>93</v>
      </c>
      <c r="C29" s="15"/>
      <c r="D29" s="15"/>
      <c r="E29" s="15"/>
      <c r="F29" s="15"/>
      <c r="G29" s="15"/>
      <c r="H29" s="15"/>
      <c r="I29" s="15"/>
      <c r="J29" s="15"/>
      <c r="K29" s="15"/>
      <c r="L29" s="15"/>
      <c r="M29" s="15"/>
      <c r="N29" s="15"/>
      <c r="O29" s="15"/>
      <c r="P29" s="15"/>
      <c r="Q29" s="196">
        <f>COUNTIFS('（様式第２号）申請額一覧 (R6)'!$D$6:$D$20,B29,'（様式第２号）申請額一覧 (R6)'!$I$6:$I$20,"&gt;0")</f>
        <v>0</v>
      </c>
      <c r="R29" s="197"/>
      <c r="S29" s="194" t="s">
        <v>15</v>
      </c>
      <c r="T29" s="195"/>
      <c r="U29" s="190">
        <f>SUMIF('（様式第２号）申請額一覧 (R6)'!$D$6:$D$20,B29,'（様式第２号）申請額一覧 (R6)'!$I$6:$I$20)</f>
        <v>0</v>
      </c>
      <c r="V29" s="191"/>
      <c r="W29" s="191"/>
      <c r="X29" s="191"/>
      <c r="Y29" s="191"/>
      <c r="Z29" s="18" t="s">
        <v>43</v>
      </c>
      <c r="AA29" s="221">
        <f>COUNTIFS('（様式第２号）申請額一覧 (R6)'!$D$6:$D$20,B29,'（様式第２号）申請額一覧 (R6)'!$N$6:$N$20,"&gt;0")</f>
        <v>0</v>
      </c>
      <c r="AB29" s="222"/>
      <c r="AC29" s="194" t="s">
        <v>15</v>
      </c>
      <c r="AD29" s="195"/>
      <c r="AE29" s="198">
        <f>SUMIF('（様式第２号）申請額一覧 (R6)'!$D$6:$D$20,B29,'（様式第２号）申請額一覧 (R6)'!$N$6:$N$20)</f>
        <v>0</v>
      </c>
      <c r="AF29" s="199"/>
      <c r="AG29" s="199"/>
      <c r="AH29" s="199"/>
      <c r="AI29" s="199"/>
      <c r="AJ29" s="18" t="s">
        <v>43</v>
      </c>
      <c r="AK29" s="213"/>
      <c r="AL29" s="214"/>
      <c r="AM29" s="214"/>
      <c r="AN29" s="214"/>
      <c r="AO29" s="214"/>
      <c r="AP29" s="214"/>
      <c r="AQ29" s="214"/>
      <c r="AR29" s="214"/>
      <c r="AS29" s="214"/>
      <c r="AT29" s="215"/>
    </row>
    <row r="30" spans="1:46" ht="14.85" customHeight="1">
      <c r="A30" s="178"/>
      <c r="B30" s="14" t="s">
        <v>47</v>
      </c>
      <c r="C30" s="15"/>
      <c r="D30" s="15"/>
      <c r="E30" s="15"/>
      <c r="F30" s="15"/>
      <c r="G30" s="15"/>
      <c r="H30" s="15"/>
      <c r="I30" s="15"/>
      <c r="J30" s="15"/>
      <c r="K30" s="15"/>
      <c r="L30" s="15"/>
      <c r="M30" s="15"/>
      <c r="N30" s="15"/>
      <c r="O30" s="15"/>
      <c r="P30" s="15"/>
      <c r="Q30" s="196">
        <f>COUNTIFS('（様式第２号）申請額一覧 (R6)'!$D$6:$D$20,B30,'（様式第２号）申請額一覧 (R6)'!$I$6:$I$20,"&gt;0")</f>
        <v>0</v>
      </c>
      <c r="R30" s="197"/>
      <c r="S30" s="194" t="s">
        <v>15</v>
      </c>
      <c r="T30" s="195"/>
      <c r="U30" s="190">
        <f>SUMIF('（様式第２号）申請額一覧 (R6)'!$D$6:$D$20,B30,'（様式第２号）申請額一覧 (R6)'!$I$6:$I$20)</f>
        <v>0</v>
      </c>
      <c r="V30" s="191"/>
      <c r="W30" s="191"/>
      <c r="X30" s="191"/>
      <c r="Y30" s="191"/>
      <c r="Z30" s="18" t="s">
        <v>43</v>
      </c>
      <c r="AA30" s="221">
        <f>COUNTIFS('（様式第２号）申請額一覧 (R6)'!$D$6:$D$20,B30,'（様式第２号）申請額一覧 (R6)'!$N$6:$N$20,"&gt;0")</f>
        <v>0</v>
      </c>
      <c r="AB30" s="222"/>
      <c r="AC30" s="194" t="s">
        <v>15</v>
      </c>
      <c r="AD30" s="195"/>
      <c r="AE30" s="208">
        <f>SUMIF('（様式第２号）申請額一覧 (R6)'!$D$6:$D$20,B30,'（様式第２号）申請額一覧 (R6)'!$N$6:$N$20)</f>
        <v>0</v>
      </c>
      <c r="AF30" s="209"/>
      <c r="AG30" s="209"/>
      <c r="AH30" s="209"/>
      <c r="AI30" s="209"/>
      <c r="AJ30" s="18" t="s">
        <v>43</v>
      </c>
      <c r="AK30" s="213"/>
      <c r="AL30" s="214"/>
      <c r="AM30" s="214"/>
      <c r="AN30" s="214"/>
      <c r="AO30" s="214"/>
      <c r="AP30" s="214"/>
      <c r="AQ30" s="214"/>
      <c r="AR30" s="214"/>
      <c r="AS30" s="214"/>
      <c r="AT30" s="215"/>
    </row>
    <row r="31" spans="1:46" ht="14.85" customHeight="1">
      <c r="A31" s="178"/>
      <c r="B31" s="14" t="s">
        <v>48</v>
      </c>
      <c r="C31" s="15"/>
      <c r="D31" s="15"/>
      <c r="E31" s="15"/>
      <c r="F31" s="15"/>
      <c r="G31" s="15"/>
      <c r="H31" s="15"/>
      <c r="I31" s="15"/>
      <c r="J31" s="15"/>
      <c r="K31" s="15"/>
      <c r="L31" s="15"/>
      <c r="M31" s="15"/>
      <c r="N31" s="15"/>
      <c r="O31" s="15"/>
      <c r="P31" s="15"/>
      <c r="Q31" s="196">
        <f>COUNTIFS('（様式第２号）申請額一覧 (R6)'!$D$6:$D$20,B31,'（様式第２号）申請額一覧 (R6)'!$I$6:$I$20,"&gt;0")</f>
        <v>0</v>
      </c>
      <c r="R31" s="197"/>
      <c r="S31" s="194" t="s">
        <v>15</v>
      </c>
      <c r="T31" s="195"/>
      <c r="U31" s="190">
        <f>SUMIF('（様式第２号）申請額一覧 (R6)'!$D$6:$D$20,B31,'（様式第２号）申請額一覧 (R6)'!$I$6:$I$20)</f>
        <v>0</v>
      </c>
      <c r="V31" s="191"/>
      <c r="W31" s="191"/>
      <c r="X31" s="191"/>
      <c r="Y31" s="191"/>
      <c r="Z31" s="18" t="s">
        <v>43</v>
      </c>
      <c r="AA31" s="221">
        <f>COUNTIFS('（様式第２号）申請額一覧 (R6)'!$D$6:$D$20,B31,'（様式第２号）申請額一覧 (R6)'!$N$6:$N$20,"&gt;0")</f>
        <v>0</v>
      </c>
      <c r="AB31" s="222"/>
      <c r="AC31" s="194" t="s">
        <v>15</v>
      </c>
      <c r="AD31" s="195"/>
      <c r="AE31" s="190">
        <f>SUMIF('（様式第２号）申請額一覧 (R6)'!$D$6:$D$20,B31,'（様式第２号）申請額一覧 (R6)'!$N$6:$N$20)</f>
        <v>0</v>
      </c>
      <c r="AF31" s="191"/>
      <c r="AG31" s="191"/>
      <c r="AH31" s="191"/>
      <c r="AI31" s="191"/>
      <c r="AJ31" s="18" t="s">
        <v>43</v>
      </c>
      <c r="AK31" s="213"/>
      <c r="AL31" s="214"/>
      <c r="AM31" s="214"/>
      <c r="AN31" s="214"/>
      <c r="AO31" s="214"/>
      <c r="AP31" s="214"/>
      <c r="AQ31" s="214"/>
      <c r="AR31" s="214"/>
      <c r="AS31" s="214"/>
      <c r="AT31" s="215"/>
    </row>
    <row r="32" spans="1:46" ht="14.85" customHeight="1">
      <c r="A32" s="178"/>
      <c r="B32" s="44" t="s">
        <v>49</v>
      </c>
      <c r="C32" s="15"/>
      <c r="D32" s="15"/>
      <c r="E32" s="15"/>
      <c r="F32" s="15"/>
      <c r="G32" s="15"/>
      <c r="H32" s="15"/>
      <c r="I32" s="15"/>
      <c r="J32" s="15"/>
      <c r="K32" s="15"/>
      <c r="L32" s="15"/>
      <c r="M32" s="15"/>
      <c r="N32" s="15"/>
      <c r="O32" s="15"/>
      <c r="P32" s="15"/>
      <c r="Q32" s="196">
        <f>COUNTIFS('（様式第２号）申請額一覧 (R6)'!$D$6:$D$20,B32,'（様式第２号）申請額一覧 (R6)'!$I$6:$I$20,"&gt;0")</f>
        <v>0</v>
      </c>
      <c r="R32" s="197"/>
      <c r="S32" s="194" t="s">
        <v>15</v>
      </c>
      <c r="T32" s="195"/>
      <c r="U32" s="190">
        <f>SUMIF('（様式第２号）申請額一覧 (R6)'!$D$6:$D$20,B32,'（様式第２号）申請額一覧 (R6)'!$I$6:$I$20)</f>
        <v>0</v>
      </c>
      <c r="V32" s="191"/>
      <c r="W32" s="191"/>
      <c r="X32" s="191"/>
      <c r="Y32" s="191"/>
      <c r="Z32" s="18" t="s">
        <v>43</v>
      </c>
      <c r="AA32" s="221">
        <f>COUNTIFS('（様式第２号）申請額一覧 (R6)'!$D$6:$D$20,B32,'（様式第２号）申請額一覧 (R6)'!$N$6:$N$20,"&gt;0")</f>
        <v>0</v>
      </c>
      <c r="AB32" s="222"/>
      <c r="AC32" s="194" t="s">
        <v>15</v>
      </c>
      <c r="AD32" s="195"/>
      <c r="AE32" s="198">
        <f>SUMIF('（様式第２号）申請額一覧 (R6)'!$D$6:$D$20,B32,'（様式第２号）申請額一覧 (R6)'!$N$6:$N$20)</f>
        <v>0</v>
      </c>
      <c r="AF32" s="199"/>
      <c r="AG32" s="199"/>
      <c r="AH32" s="199"/>
      <c r="AI32" s="199"/>
      <c r="AJ32" s="18" t="s">
        <v>43</v>
      </c>
      <c r="AK32" s="213"/>
      <c r="AL32" s="214"/>
      <c r="AM32" s="214"/>
      <c r="AN32" s="214"/>
      <c r="AO32" s="214"/>
      <c r="AP32" s="214"/>
      <c r="AQ32" s="214"/>
      <c r="AR32" s="214"/>
      <c r="AS32" s="214"/>
      <c r="AT32" s="215"/>
    </row>
    <row r="33" spans="1:46" ht="14.85" customHeight="1">
      <c r="A33" s="178"/>
      <c r="B33" s="45" t="s">
        <v>94</v>
      </c>
      <c r="C33" s="15"/>
      <c r="D33" s="15"/>
      <c r="E33" s="15"/>
      <c r="F33" s="15"/>
      <c r="G33" s="15"/>
      <c r="H33" s="15"/>
      <c r="I33" s="15"/>
      <c r="J33" s="15"/>
      <c r="K33" s="15"/>
      <c r="L33" s="15"/>
      <c r="M33" s="15"/>
      <c r="N33" s="15"/>
      <c r="O33" s="15"/>
      <c r="P33" s="15"/>
      <c r="Q33" s="219">
        <f>COUNTIFS('（様式第２号）申請額一覧 (R6)'!$D$6:$D$20,B33,'（様式第２号）申請額一覧 (R6)'!$I$6:$I$20,"&gt;0")</f>
        <v>0</v>
      </c>
      <c r="R33" s="220"/>
      <c r="S33" s="194" t="s">
        <v>15</v>
      </c>
      <c r="T33" s="195"/>
      <c r="U33" s="175">
        <f>SUMIF('（様式第２号）申請額一覧 (R6)'!$D$6:$D$20,B33,'（様式第２号）申請額一覧 (R6)'!$I$6:$I$20)</f>
        <v>0</v>
      </c>
      <c r="V33" s="176"/>
      <c r="W33" s="176"/>
      <c r="X33" s="176"/>
      <c r="Y33" s="176"/>
      <c r="Z33" s="18" t="s">
        <v>43</v>
      </c>
      <c r="AA33" s="227">
        <f>COUNTIFS('（様式第２号）申請額一覧 (R6)'!$D$6:$D$20,B33,'（様式第２号）申請額一覧 (R6)'!$N$6:$N$20,"&gt;0")</f>
        <v>0</v>
      </c>
      <c r="AB33" s="228"/>
      <c r="AC33" s="200" t="s">
        <v>15</v>
      </c>
      <c r="AD33" s="201"/>
      <c r="AE33" s="202">
        <f>SUMIF('（様式第２号）申請額一覧 (R6)'!$D$6:$D$20,B33,'（様式第２号）申請額一覧 (R6)'!$N$6:$N$20)</f>
        <v>0</v>
      </c>
      <c r="AF33" s="203"/>
      <c r="AG33" s="203"/>
      <c r="AH33" s="203"/>
      <c r="AI33" s="203"/>
      <c r="AJ33" s="43" t="s">
        <v>43</v>
      </c>
      <c r="AK33" s="216"/>
      <c r="AL33" s="217"/>
      <c r="AM33" s="217"/>
      <c r="AN33" s="217"/>
      <c r="AO33" s="217"/>
      <c r="AP33" s="217"/>
      <c r="AQ33" s="217"/>
      <c r="AR33" s="217"/>
      <c r="AS33" s="217"/>
      <c r="AT33" s="218"/>
    </row>
    <row r="34" spans="1:46" ht="14.85" customHeight="1">
      <c r="A34" s="177" t="s">
        <v>95</v>
      </c>
      <c r="B34" s="10" t="s">
        <v>50</v>
      </c>
      <c r="C34" s="12"/>
      <c r="D34" s="12"/>
      <c r="E34" s="12"/>
      <c r="F34" s="12"/>
      <c r="G34" s="12"/>
      <c r="H34" s="12"/>
      <c r="I34" s="12"/>
      <c r="J34" s="12"/>
      <c r="K34" s="12"/>
      <c r="L34" s="12"/>
      <c r="M34" s="12"/>
      <c r="N34" s="12"/>
      <c r="O34" s="12"/>
      <c r="P34" s="13"/>
      <c r="Q34" s="180">
        <f>COUNTIFS('（様式第２号）申請額一覧 (R6)'!$D$6:$D$20,B34,'（様式第２号）申請額一覧 (R6)'!$I$6:$I$20,"&gt;0")</f>
        <v>0</v>
      </c>
      <c r="R34" s="181"/>
      <c r="S34" s="182" t="s">
        <v>15</v>
      </c>
      <c r="T34" s="183"/>
      <c r="U34" s="184">
        <f>SUMIF('（様式第２号）申請額一覧 (R6)'!$D$6:$D$20,B34,'（様式第２号）申請額一覧 (R6)'!$I$6:$I$20)</f>
        <v>0</v>
      </c>
      <c r="V34" s="185"/>
      <c r="W34" s="185"/>
      <c r="X34" s="185"/>
      <c r="Y34" s="185"/>
      <c r="Z34" s="17" t="s">
        <v>43</v>
      </c>
      <c r="AA34" s="223">
        <f>COUNTIFS('（様式第２号）申請額一覧 (R6)'!$D$6:$D$20,B34,'（様式第２号）申請額一覧 (R6)'!$N$6:$N$20,"&gt;0")</f>
        <v>0</v>
      </c>
      <c r="AB34" s="224"/>
      <c r="AC34" s="188" t="s">
        <v>15</v>
      </c>
      <c r="AD34" s="189"/>
      <c r="AE34" s="225">
        <f>SUMIF('（様式第２号）申請額一覧 (R6)'!$D$6:$D$20,B34,'（様式第２号）申請額一覧 (R6)'!$N$6:$N$20)</f>
        <v>0</v>
      </c>
      <c r="AF34" s="226"/>
      <c r="AG34" s="226"/>
      <c r="AH34" s="226"/>
      <c r="AI34" s="226"/>
      <c r="AJ34" s="20" t="s">
        <v>43</v>
      </c>
      <c r="AK34" s="223">
        <f>COUNTIFS('（様式第２号）申請額一覧 (R6)'!$D$6:$D$20,B34,'（様式第２号）申請額一覧 (R6)'!$R$6:$R$20,"&gt;0")</f>
        <v>0</v>
      </c>
      <c r="AL34" s="224"/>
      <c r="AM34" s="182" t="s">
        <v>15</v>
      </c>
      <c r="AN34" s="183"/>
      <c r="AO34" s="184">
        <f>SUMIF('（様式第２号）申請額一覧 (R6)'!$D$6:$D$20,B34,'（様式第２号）申請額一覧 (R6)'!$R$6:$R$20)</f>
        <v>0</v>
      </c>
      <c r="AP34" s="185"/>
      <c r="AQ34" s="185"/>
      <c r="AR34" s="185"/>
      <c r="AS34" s="185"/>
      <c r="AT34" s="17" t="s">
        <v>43</v>
      </c>
    </row>
    <row r="35" spans="1:46" ht="14.85" customHeight="1">
      <c r="A35" s="178"/>
      <c r="B35" s="44" t="s">
        <v>51</v>
      </c>
      <c r="C35" s="15"/>
      <c r="D35" s="15"/>
      <c r="E35" s="15"/>
      <c r="F35" s="15"/>
      <c r="G35" s="15"/>
      <c r="H35" s="15"/>
      <c r="I35" s="15"/>
      <c r="J35" s="15"/>
      <c r="K35" s="15"/>
      <c r="L35" s="15"/>
      <c r="M35" s="15"/>
      <c r="N35" s="15"/>
      <c r="O35" s="15"/>
      <c r="P35" s="15"/>
      <c r="Q35" s="196">
        <f>COUNTIFS('（様式第２号）申請額一覧 (R6)'!$D$6:$D$20,B35,'（様式第２号）申請額一覧 (R6)'!$I$6:$I$20,"&gt;0")</f>
        <v>0</v>
      </c>
      <c r="R35" s="197"/>
      <c r="S35" s="194" t="s">
        <v>15</v>
      </c>
      <c r="T35" s="195"/>
      <c r="U35" s="190">
        <f>SUMIF('（様式第２号）申請額一覧 (R6)'!$D$6:$D$20,B35,'（様式第２号）申請額一覧 (R6)'!$I$6:$I$20)</f>
        <v>0</v>
      </c>
      <c r="V35" s="191"/>
      <c r="W35" s="191"/>
      <c r="X35" s="191"/>
      <c r="Y35" s="191"/>
      <c r="Z35" s="18" t="s">
        <v>43</v>
      </c>
      <c r="AA35" s="221">
        <f>COUNTIFS('（様式第２号）申請額一覧 (R6)'!$D$6:$D$20,B35,'（様式第２号）申請額一覧 (R6)'!$N$6:$N$20,"&gt;0")</f>
        <v>0</v>
      </c>
      <c r="AB35" s="222"/>
      <c r="AC35" s="194" t="s">
        <v>15</v>
      </c>
      <c r="AD35" s="195"/>
      <c r="AE35" s="202">
        <f>SUMIF('（様式第２号）申請額一覧 (R6)'!$D$6:$D$20,B35,'（様式第２号）申請額一覧 (R6)'!$N$6:$N$20)</f>
        <v>0</v>
      </c>
      <c r="AF35" s="203"/>
      <c r="AG35" s="203"/>
      <c r="AH35" s="203"/>
      <c r="AI35" s="203"/>
      <c r="AJ35" s="18" t="s">
        <v>43</v>
      </c>
      <c r="AK35" s="227">
        <f>COUNTIFS('（様式第２号）申請額一覧 (R6)'!$D$6:$D$20,B35,'（様式第２号）申請額一覧 (R6)'!$R$6:$R$20,"&gt;0")</f>
        <v>0</v>
      </c>
      <c r="AL35" s="228"/>
      <c r="AM35" s="194" t="s">
        <v>15</v>
      </c>
      <c r="AN35" s="195"/>
      <c r="AO35" s="190">
        <f>SUMIF('（様式第２号）申請額一覧 (R6)'!$D$6:$D$20,B35,'（様式第２号）申請額一覧 (R6)'!$R$6:$R$20)</f>
        <v>0</v>
      </c>
      <c r="AP35" s="191"/>
      <c r="AQ35" s="191"/>
      <c r="AR35" s="191"/>
      <c r="AS35" s="191"/>
      <c r="AT35" s="18" t="s">
        <v>43</v>
      </c>
    </row>
    <row r="36" spans="1:46" ht="14.85" customHeight="1">
      <c r="A36" s="178"/>
      <c r="B36" s="14" t="s">
        <v>52</v>
      </c>
      <c r="C36" s="15"/>
      <c r="D36" s="15"/>
      <c r="E36" s="15"/>
      <c r="F36" s="15"/>
      <c r="G36" s="15"/>
      <c r="H36" s="15"/>
      <c r="I36" s="15"/>
      <c r="J36" s="15"/>
      <c r="K36" s="15"/>
      <c r="L36" s="15"/>
      <c r="M36" s="15"/>
      <c r="N36" s="15"/>
      <c r="O36" s="15"/>
      <c r="P36" s="15"/>
      <c r="Q36" s="196">
        <f>COUNTIFS('（様式第２号）申請額一覧 (R6)'!$D$6:$D$20,B36,'（様式第２号）申請額一覧 (R6)'!$I$6:$I$20,"&gt;0")</f>
        <v>0</v>
      </c>
      <c r="R36" s="197"/>
      <c r="S36" s="194" t="s">
        <v>15</v>
      </c>
      <c r="T36" s="195"/>
      <c r="U36" s="190">
        <f>SUMIF('（様式第２号）申請額一覧 (R6)'!$D$6:$D$20,B36,'（様式第２号）申請額一覧 (R6)'!$I$6:$I$20)</f>
        <v>0</v>
      </c>
      <c r="V36" s="191"/>
      <c r="W36" s="191"/>
      <c r="X36" s="191"/>
      <c r="Y36" s="191"/>
      <c r="Z36" s="18" t="s">
        <v>43</v>
      </c>
      <c r="AA36" s="221">
        <f>COUNTIFS('（様式第２号）申請額一覧 (R6)'!$D$6:$D$20,B36,'（様式第２号）申請額一覧 (R6)'!$N$6:$N$20,"&gt;0")</f>
        <v>0</v>
      </c>
      <c r="AB36" s="222"/>
      <c r="AC36" s="194" t="s">
        <v>15</v>
      </c>
      <c r="AD36" s="195"/>
      <c r="AE36" s="202">
        <f>SUMIF('（様式第２号）申請額一覧 (R6)'!$D$6:$D$20,B36,'（様式第２号）申請額一覧 (R6)'!$N$6:$N$20)</f>
        <v>0</v>
      </c>
      <c r="AF36" s="203"/>
      <c r="AG36" s="203"/>
      <c r="AH36" s="203"/>
      <c r="AI36" s="203"/>
      <c r="AJ36" s="18" t="s">
        <v>43</v>
      </c>
      <c r="AK36" s="192">
        <f>COUNTIFS('（様式第２号）申請額一覧 (R6)'!$D$6:$D$20,B36,'（様式第２号）申請額一覧 (R6)'!$R$6:$R$20,"&gt;0")</f>
        <v>0</v>
      </c>
      <c r="AL36" s="193"/>
      <c r="AM36" s="194" t="s">
        <v>15</v>
      </c>
      <c r="AN36" s="195"/>
      <c r="AO36" s="190">
        <f>SUMIF('（様式第２号）申請額一覧 (R6)'!$D$6:$D$20,B36,'（様式第２号）申請額一覧 (R6)'!$R$6:$R$20)</f>
        <v>0</v>
      </c>
      <c r="AP36" s="191"/>
      <c r="AQ36" s="191"/>
      <c r="AR36" s="191"/>
      <c r="AS36" s="191"/>
      <c r="AT36" s="18" t="s">
        <v>43</v>
      </c>
    </row>
    <row r="37" spans="1:46" ht="14.85" customHeight="1">
      <c r="A37" s="178"/>
      <c r="B37" s="1" t="s">
        <v>53</v>
      </c>
      <c r="C37" s="15"/>
      <c r="D37" s="15"/>
      <c r="E37" s="15"/>
      <c r="F37" s="15"/>
      <c r="G37" s="15"/>
      <c r="H37" s="15"/>
      <c r="I37" s="15"/>
      <c r="J37" s="15"/>
      <c r="K37" s="15"/>
      <c r="L37" s="15"/>
      <c r="M37" s="15"/>
      <c r="N37" s="15"/>
      <c r="O37" s="15"/>
      <c r="P37" s="15"/>
      <c r="Q37" s="196">
        <f>COUNTIFS('（様式第２号）申請額一覧 (R6)'!$D$6:$D$20,B37,'（様式第２号）申請額一覧 (R6)'!$I$6:$I$20,"&gt;0")</f>
        <v>0</v>
      </c>
      <c r="R37" s="197"/>
      <c r="S37" s="194" t="s">
        <v>15</v>
      </c>
      <c r="T37" s="195"/>
      <c r="U37" s="190">
        <f>SUMIF('（様式第２号）申請額一覧 (R6)'!$D$6:$D$20,B37,'（様式第２号）申請額一覧 (R6)'!$I$6:$I$20)</f>
        <v>0</v>
      </c>
      <c r="V37" s="191"/>
      <c r="W37" s="191"/>
      <c r="X37" s="191"/>
      <c r="Y37" s="191"/>
      <c r="Z37" s="18" t="s">
        <v>43</v>
      </c>
      <c r="AA37" s="221">
        <f>COUNTIFS('（様式第２号）申請額一覧 (R6)'!$D$6:$D$20,B37,'（様式第２号）申請額一覧 (R6)'!$N$6:$N$20,"&gt;0")</f>
        <v>0</v>
      </c>
      <c r="AB37" s="222"/>
      <c r="AC37" s="194" t="s">
        <v>15</v>
      </c>
      <c r="AD37" s="195"/>
      <c r="AE37" s="202">
        <f>SUMIF('（様式第２号）申請額一覧 (R6)'!$D$6:$D$20,B37,'（様式第２号）申請額一覧 (R6)'!$N$6:$N$20)</f>
        <v>0</v>
      </c>
      <c r="AF37" s="203"/>
      <c r="AG37" s="203"/>
      <c r="AH37" s="203"/>
      <c r="AI37" s="203"/>
      <c r="AJ37" s="18" t="s">
        <v>43</v>
      </c>
      <c r="AK37" s="192">
        <f>COUNTIFS('（様式第２号）申請額一覧 (R6)'!$D$6:$D$20,B37,'（様式第２号）申請額一覧 (R6)'!$R$6:$R$20,"&gt;0")</f>
        <v>0</v>
      </c>
      <c r="AL37" s="193"/>
      <c r="AM37" s="194" t="s">
        <v>15</v>
      </c>
      <c r="AN37" s="195"/>
      <c r="AO37" s="190">
        <f>SUMIF('（様式第２号）申請額一覧 (R6)'!$D$6:$D$20,B37,'（様式第２号）申請額一覧 (R6)'!$R$6:$R$20)</f>
        <v>0</v>
      </c>
      <c r="AP37" s="191"/>
      <c r="AQ37" s="191"/>
      <c r="AR37" s="191"/>
      <c r="AS37" s="191"/>
      <c r="AT37" s="18" t="s">
        <v>43</v>
      </c>
    </row>
    <row r="38" spans="1:46" ht="14.85" customHeight="1">
      <c r="A38" s="178"/>
      <c r="B38" s="44" t="s">
        <v>97</v>
      </c>
      <c r="C38" s="15"/>
      <c r="D38" s="15"/>
      <c r="E38" s="15"/>
      <c r="F38" s="15"/>
      <c r="G38" s="15"/>
      <c r="H38" s="15"/>
      <c r="I38" s="15"/>
      <c r="J38" s="15"/>
      <c r="K38" s="15"/>
      <c r="L38" s="15"/>
      <c r="M38" s="15"/>
      <c r="N38" s="15"/>
      <c r="O38" s="15"/>
      <c r="P38" s="15"/>
      <c r="Q38" s="196">
        <f>COUNTIFS('（様式第２号）申請額一覧 (R6)'!$D$6:$D$20,B38,'（様式第２号）申請額一覧 (R6)'!$I$6:$I$20,"&gt;0")</f>
        <v>0</v>
      </c>
      <c r="R38" s="197"/>
      <c r="S38" s="194" t="s">
        <v>15</v>
      </c>
      <c r="T38" s="195"/>
      <c r="U38" s="190">
        <f>SUMIF('（様式第２号）申請額一覧 (R6)'!$D$6:$D$20,B38,'（様式第２号）申請額一覧 (R6)'!$I$6:$I$20)</f>
        <v>0</v>
      </c>
      <c r="V38" s="191"/>
      <c r="W38" s="191"/>
      <c r="X38" s="191"/>
      <c r="Y38" s="191"/>
      <c r="Z38" s="18" t="s">
        <v>43</v>
      </c>
      <c r="AA38" s="221">
        <f>COUNTIFS('（様式第２号）申請額一覧 (R6)'!$D$6:$D$20,B38,'（様式第２号）申請額一覧 (R6)'!$N$6:$N$20,"&gt;0")</f>
        <v>0</v>
      </c>
      <c r="AB38" s="222"/>
      <c r="AC38" s="194" t="s">
        <v>15</v>
      </c>
      <c r="AD38" s="195"/>
      <c r="AE38" s="202">
        <f>SUMIF('（様式第２号）申請額一覧 (R6)'!$D$6:$D$20,B38,'（様式第２号）申請額一覧 (R6)'!$N$6:$N$20)</f>
        <v>0</v>
      </c>
      <c r="AF38" s="203"/>
      <c r="AG38" s="203"/>
      <c r="AH38" s="203"/>
      <c r="AI38" s="203"/>
      <c r="AJ38" s="18" t="s">
        <v>43</v>
      </c>
      <c r="AK38" s="192">
        <f>COUNTIFS('（様式第２号）申請額一覧 (R6)'!$D$6:$D$20,B38,'（様式第２号）申請額一覧 (R6)'!$R$6:$R$20,"&gt;0")</f>
        <v>0</v>
      </c>
      <c r="AL38" s="193"/>
      <c r="AM38" s="194" t="s">
        <v>15</v>
      </c>
      <c r="AN38" s="195"/>
      <c r="AO38" s="190">
        <f>SUMIF('（様式第２号）申請額一覧 (R6)'!$D$6:$D$20,B38,'（様式第２号）申請額一覧 (R6)'!$R$6:$R$20)</f>
        <v>0</v>
      </c>
      <c r="AP38" s="191"/>
      <c r="AQ38" s="191"/>
      <c r="AR38" s="191"/>
      <c r="AS38" s="191"/>
      <c r="AT38" s="18" t="s">
        <v>43</v>
      </c>
    </row>
    <row r="39" spans="1:46" ht="14.85" customHeight="1">
      <c r="A39" s="178"/>
      <c r="B39" s="44" t="s">
        <v>54</v>
      </c>
      <c r="C39" s="40"/>
      <c r="D39" s="40"/>
      <c r="E39" s="40"/>
      <c r="F39" s="40"/>
      <c r="G39" s="40"/>
      <c r="H39" s="40"/>
      <c r="I39" s="40"/>
      <c r="J39" s="40"/>
      <c r="K39" s="40"/>
      <c r="L39" s="40"/>
      <c r="M39" s="40"/>
      <c r="N39" s="40"/>
      <c r="O39" s="40"/>
      <c r="P39" s="40"/>
      <c r="Q39" s="196">
        <f>COUNTIFS('（様式第２号）申請額一覧 (R6)'!$D$6:$D$20,B39,'（様式第２号）申請額一覧 (R6)'!$I$6:$I$20,"&gt;0")</f>
        <v>0</v>
      </c>
      <c r="R39" s="197"/>
      <c r="S39" s="194" t="s">
        <v>15</v>
      </c>
      <c r="T39" s="195"/>
      <c r="U39" s="190">
        <f>SUMIF('（様式第２号）申請額一覧 (R6)'!$D$6:$D$20,B39,'（様式第２号）申請額一覧 (R6)'!$I$6:$I$20)</f>
        <v>0</v>
      </c>
      <c r="V39" s="191"/>
      <c r="W39" s="191"/>
      <c r="X39" s="191"/>
      <c r="Y39" s="191"/>
      <c r="Z39" s="18" t="s">
        <v>43</v>
      </c>
      <c r="AA39" s="221">
        <f>COUNTIFS('（様式第２号）申請額一覧 (R6)'!$D$6:$D$20,B39,'（様式第２号）申請額一覧 (R6)'!$N$6:$N$20,"&gt;0")</f>
        <v>0</v>
      </c>
      <c r="AB39" s="222"/>
      <c r="AC39" s="194" t="s">
        <v>15</v>
      </c>
      <c r="AD39" s="195"/>
      <c r="AE39" s="202">
        <f>SUMIF('（様式第２号）申請額一覧 (R6)'!$D$6:$D$20,B39,'（様式第２号）申請額一覧 (R6)'!$N$6:$N$20)</f>
        <v>0</v>
      </c>
      <c r="AF39" s="203"/>
      <c r="AG39" s="203"/>
      <c r="AH39" s="203"/>
      <c r="AI39" s="203"/>
      <c r="AJ39" s="18" t="s">
        <v>43</v>
      </c>
      <c r="AK39" s="192">
        <f>COUNTIFS('（様式第２号）申請額一覧 (R6)'!$D$6:$D$20,B39,'（様式第２号）申請額一覧 (R6)'!$R$6:$R$20,"&gt;0")</f>
        <v>0</v>
      </c>
      <c r="AL39" s="193"/>
      <c r="AM39" s="194" t="s">
        <v>15</v>
      </c>
      <c r="AN39" s="195"/>
      <c r="AO39" s="190">
        <f>SUMIF('（様式第２号）申請額一覧 (R6)'!$D$6:$D$20,B39,'（様式第２号）申請額一覧 (R6)'!$R$6:$R$20)</f>
        <v>0</v>
      </c>
      <c r="AP39" s="191"/>
      <c r="AQ39" s="191"/>
      <c r="AR39" s="191"/>
      <c r="AS39" s="191"/>
      <c r="AT39" s="18" t="s">
        <v>43</v>
      </c>
    </row>
    <row r="40" spans="1:46" ht="14.85" customHeight="1">
      <c r="A40" s="178"/>
      <c r="B40" s="44" t="s">
        <v>55</v>
      </c>
      <c r="C40" s="40"/>
      <c r="D40" s="40"/>
      <c r="E40" s="40"/>
      <c r="F40" s="40"/>
      <c r="G40" s="40"/>
      <c r="H40" s="40"/>
      <c r="I40" s="40"/>
      <c r="J40" s="40"/>
      <c r="K40" s="40"/>
      <c r="L40" s="40"/>
      <c r="M40" s="40"/>
      <c r="N40" s="40"/>
      <c r="O40" s="40"/>
      <c r="P40" s="40"/>
      <c r="Q40" s="196">
        <f>COUNTIFS('（様式第２号）申請額一覧 (R6)'!$D$6:$D$20,B40,'（様式第２号）申請額一覧 (R6)'!$I$6:$I$20,"&gt;0")</f>
        <v>0</v>
      </c>
      <c r="R40" s="197"/>
      <c r="S40" s="194" t="s">
        <v>15</v>
      </c>
      <c r="T40" s="195"/>
      <c r="U40" s="198">
        <f>SUMIF('（様式第２号）申請額一覧 (R6)'!$D$6:$D$20,B40,'（様式第２号）申請額一覧 (R6)'!$I$6:$I$20)</f>
        <v>0</v>
      </c>
      <c r="V40" s="199"/>
      <c r="W40" s="199"/>
      <c r="X40" s="199"/>
      <c r="Y40" s="199"/>
      <c r="Z40" s="18" t="s">
        <v>43</v>
      </c>
      <c r="AA40" s="221">
        <f>COUNTIFS('（様式第２号）申請額一覧 (R6)'!$D$6:$D$20,B40,'（様式第２号）申請額一覧 (R6)'!$N$6:$N$20,"&gt;0")</f>
        <v>0</v>
      </c>
      <c r="AB40" s="222"/>
      <c r="AC40" s="194" t="s">
        <v>15</v>
      </c>
      <c r="AD40" s="195"/>
      <c r="AE40" s="202">
        <f>SUMIF('（様式第２号）申請額一覧 (R6)'!$D$6:$D$20,B40,'（様式第２号）申請額一覧 (R6)'!$N$6:$N$20)</f>
        <v>0</v>
      </c>
      <c r="AF40" s="203"/>
      <c r="AG40" s="203"/>
      <c r="AH40" s="203"/>
      <c r="AI40" s="203"/>
      <c r="AJ40" s="18" t="s">
        <v>43</v>
      </c>
      <c r="AK40" s="192">
        <f>COUNTIFS('（様式第２号）申請額一覧 (R6)'!$D$6:$D$20,B40,'（様式第２号）申請額一覧 (R6)'!$R$6:$R$20,"&gt;0")</f>
        <v>0</v>
      </c>
      <c r="AL40" s="193"/>
      <c r="AM40" s="194" t="s">
        <v>15</v>
      </c>
      <c r="AN40" s="195"/>
      <c r="AO40" s="190">
        <f>SUMIF('（様式第２号）申請額一覧 (R6)'!$D$6:$D$20,B40,'（様式第２号）申請額一覧 (R6)'!$R$6:$R$20)</f>
        <v>0</v>
      </c>
      <c r="AP40" s="191"/>
      <c r="AQ40" s="191"/>
      <c r="AR40" s="191"/>
      <c r="AS40" s="191"/>
      <c r="AT40" s="18" t="s">
        <v>43</v>
      </c>
    </row>
    <row r="41" spans="1:46" ht="14.85" customHeight="1">
      <c r="A41" s="178"/>
      <c r="B41" s="44" t="s">
        <v>56</v>
      </c>
      <c r="C41" s="40"/>
      <c r="D41" s="40"/>
      <c r="E41" s="40"/>
      <c r="F41" s="40"/>
      <c r="G41" s="40"/>
      <c r="H41" s="40"/>
      <c r="I41" s="40"/>
      <c r="J41" s="40"/>
      <c r="K41" s="40"/>
      <c r="L41" s="40"/>
      <c r="M41" s="40"/>
      <c r="N41" s="40"/>
      <c r="O41" s="40"/>
      <c r="P41" s="40"/>
      <c r="Q41" s="196">
        <f>COUNTIFS('（様式第２号）申請額一覧 (R6)'!$D$6:$D$20,B41,'（様式第２号）申請額一覧 (R6)'!$I$6:$I$20,"&gt;0")</f>
        <v>0</v>
      </c>
      <c r="R41" s="197"/>
      <c r="S41" s="194" t="s">
        <v>15</v>
      </c>
      <c r="T41" s="195"/>
      <c r="U41" s="208">
        <f>SUMIF('（様式第２号）申請額一覧 (R6)'!$D$6:$D$20,B41,'（様式第２号）申請額一覧 (R6)'!$I$6:$I$20)</f>
        <v>0</v>
      </c>
      <c r="V41" s="209"/>
      <c r="W41" s="209"/>
      <c r="X41" s="209"/>
      <c r="Y41" s="209"/>
      <c r="Z41" s="18" t="s">
        <v>43</v>
      </c>
      <c r="AA41" s="221">
        <f>COUNTIFS('（様式第２号）申請額一覧 (R6)'!$D$6:$D$20,B41,'（様式第２号）申請額一覧 (R6)'!$N$6:$N$20,"&gt;0")</f>
        <v>0</v>
      </c>
      <c r="AB41" s="222"/>
      <c r="AC41" s="194" t="s">
        <v>15</v>
      </c>
      <c r="AD41" s="195"/>
      <c r="AE41" s="208">
        <f>SUMIF('（様式第２号）申請額一覧 (R6)'!$D$6:$D$20,B41,'（様式第２号）申請額一覧 (R6)'!$N$6:$N$20)</f>
        <v>0</v>
      </c>
      <c r="AF41" s="209"/>
      <c r="AG41" s="209"/>
      <c r="AH41" s="209"/>
      <c r="AI41" s="209"/>
      <c r="AJ41" s="18" t="s">
        <v>43</v>
      </c>
      <c r="AK41" s="192">
        <f>COUNTIFS('（様式第２号）申請額一覧 (R6)'!$D$6:$D$20,B41,'（様式第２号）申請額一覧 (R6)'!$R$6:$R$20,"&gt;0")</f>
        <v>0</v>
      </c>
      <c r="AL41" s="193"/>
      <c r="AM41" s="194" t="s">
        <v>15</v>
      </c>
      <c r="AN41" s="195"/>
      <c r="AO41" s="190">
        <f>SUMIF('（様式第２号）申請額一覧 (R6)'!$D$6:$D$20,B41,'（様式第２号）申請額一覧 (R6)'!$R$6:$R$20)</f>
        <v>0</v>
      </c>
      <c r="AP41" s="191"/>
      <c r="AQ41" s="191"/>
      <c r="AR41" s="191"/>
      <c r="AS41" s="191"/>
      <c r="AT41" s="18" t="s">
        <v>43</v>
      </c>
    </row>
    <row r="42" spans="1:46" ht="14.85" customHeight="1">
      <c r="A42" s="178"/>
      <c r="B42" s="14" t="s">
        <v>98</v>
      </c>
      <c r="C42" s="40"/>
      <c r="D42" s="40"/>
      <c r="E42" s="40"/>
      <c r="F42" s="40"/>
      <c r="G42" s="40"/>
      <c r="H42" s="40"/>
      <c r="I42" s="40"/>
      <c r="J42" s="40"/>
      <c r="K42" s="40"/>
      <c r="L42" s="40"/>
      <c r="M42" s="40"/>
      <c r="N42" s="40"/>
      <c r="O42" s="40"/>
      <c r="P42" s="40"/>
      <c r="Q42" s="196">
        <f>COUNTIFS('（様式第２号）申請額一覧 (R6)'!$D$6:$D$20,B42,'（様式第２号）申請額一覧 (R6)'!$I$6:$I$20,"&gt;0")</f>
        <v>0</v>
      </c>
      <c r="R42" s="197"/>
      <c r="S42" s="194" t="s">
        <v>15</v>
      </c>
      <c r="T42" s="195"/>
      <c r="U42" s="198">
        <f>SUMIF('（様式第２号）申請額一覧 (R6)'!$D$6:$D$20,B42,'（様式第２号）申請額一覧 (R6)'!$I$6:$I$20)</f>
        <v>0</v>
      </c>
      <c r="V42" s="199"/>
      <c r="W42" s="199"/>
      <c r="X42" s="199"/>
      <c r="Y42" s="199"/>
      <c r="Z42" s="18" t="s">
        <v>43</v>
      </c>
      <c r="AA42" s="221">
        <f>COUNTIFS('（様式第２号）申請額一覧 (R6)'!$D$6:$D$20,B42,'（様式第２号）申請額一覧 (R6)'!$N$6:$N$20,"&gt;0")</f>
        <v>0</v>
      </c>
      <c r="AB42" s="222"/>
      <c r="AC42" s="194" t="s">
        <v>15</v>
      </c>
      <c r="AD42" s="195"/>
      <c r="AE42" s="198">
        <f>SUMIF('（様式第２号）申請額一覧 (R6)'!$D$6:$D$20,B42,'（様式第２号）申請額一覧 (R6)'!$N$6:$N$20)</f>
        <v>0</v>
      </c>
      <c r="AF42" s="199"/>
      <c r="AG42" s="199"/>
      <c r="AH42" s="199"/>
      <c r="AI42" s="199"/>
      <c r="AJ42" s="18" t="s">
        <v>43</v>
      </c>
      <c r="AK42" s="192">
        <f>COUNTIFS('（様式第２号）申請額一覧 (R6)'!$D$6:$D$20,B42,'（様式第２号）申請額一覧 (R6)'!$R$6:$R$20,"&gt;0")</f>
        <v>0</v>
      </c>
      <c r="AL42" s="193"/>
      <c r="AM42" s="194" t="s">
        <v>15</v>
      </c>
      <c r="AN42" s="195"/>
      <c r="AO42" s="190">
        <f>SUMIF('（様式第２号）申請額一覧 (R6)'!$D$6:$D$20,B42,'（様式第２号）申請額一覧 (R6)'!$R$6:$R$20)</f>
        <v>0</v>
      </c>
      <c r="AP42" s="191"/>
      <c r="AQ42" s="191"/>
      <c r="AR42" s="191"/>
      <c r="AS42" s="191"/>
      <c r="AT42" s="18" t="s">
        <v>43</v>
      </c>
    </row>
    <row r="43" spans="1:46" ht="14.85" customHeight="1">
      <c r="A43" s="178"/>
      <c r="B43" s="74" t="s">
        <v>99</v>
      </c>
      <c r="C43" s="40"/>
      <c r="D43" s="40"/>
      <c r="E43" s="40"/>
      <c r="F43" s="40"/>
      <c r="G43" s="40"/>
      <c r="H43" s="40"/>
      <c r="I43" s="40"/>
      <c r="J43" s="40"/>
      <c r="K43" s="40"/>
      <c r="L43" s="40"/>
      <c r="M43" s="40"/>
      <c r="N43" s="40"/>
      <c r="O43" s="40"/>
      <c r="P43" s="40"/>
      <c r="Q43" s="196">
        <f>COUNTIFS('（様式第２号）申請額一覧 (R6)'!$D$6:$D$20,B43,'（様式第２号）申請額一覧 (R6)'!$I$6:$I$20,"&gt;0")</f>
        <v>0</v>
      </c>
      <c r="R43" s="197"/>
      <c r="S43" s="194" t="s">
        <v>78</v>
      </c>
      <c r="T43" s="195"/>
      <c r="U43" s="190">
        <f>SUMIF('（様式第２号）申請額一覧 (R6)'!$D$6:$D$20,B43,'（様式第２号）申請額一覧 (R6)'!$I$6:$I$20)</f>
        <v>0</v>
      </c>
      <c r="V43" s="191"/>
      <c r="W43" s="191"/>
      <c r="X43" s="191"/>
      <c r="Y43" s="191"/>
      <c r="Z43" s="18" t="s">
        <v>79</v>
      </c>
      <c r="AA43" s="221">
        <f>COUNTIFS('（様式第２号）申請額一覧 (R6)'!$D$6:$D$20,B43,'（様式第２号）申請額一覧 (R6)'!$N$6:$N$20,"&gt;0")</f>
        <v>0</v>
      </c>
      <c r="AB43" s="222"/>
      <c r="AC43" s="194" t="s">
        <v>78</v>
      </c>
      <c r="AD43" s="195"/>
      <c r="AE43" s="198">
        <f>SUMIF('（様式第２号）申請額一覧 (R6)'!$D$6:$D$20,B43,'（様式第２号）申請額一覧 (R6)'!$N$6:$N$20)</f>
        <v>0</v>
      </c>
      <c r="AF43" s="199"/>
      <c r="AG43" s="199"/>
      <c r="AH43" s="199"/>
      <c r="AI43" s="199"/>
      <c r="AJ43" s="18" t="s">
        <v>79</v>
      </c>
      <c r="AK43" s="192">
        <f>COUNTIFS('（様式第２号）申請額一覧 (R6)'!$D$6:$D$20,B43,'（様式第２号）申請額一覧 (R6)'!$R$6:$R$20,"&gt;0")</f>
        <v>0</v>
      </c>
      <c r="AL43" s="193"/>
      <c r="AM43" s="194" t="s">
        <v>78</v>
      </c>
      <c r="AN43" s="195"/>
      <c r="AO43" s="190">
        <f>SUMIF('（様式第２号）申請額一覧 (R6)'!$D$6:$D$20,B43,'（様式第２号）申請額一覧 (R6)'!$R$6:$R$20)</f>
        <v>0</v>
      </c>
      <c r="AP43" s="191"/>
      <c r="AQ43" s="191"/>
      <c r="AR43" s="191"/>
      <c r="AS43" s="191"/>
      <c r="AT43" s="18" t="s">
        <v>43</v>
      </c>
    </row>
    <row r="44" spans="1:46" ht="14.85" customHeight="1">
      <c r="A44" s="178"/>
      <c r="B44" s="45" t="s">
        <v>57</v>
      </c>
      <c r="C44" s="40"/>
      <c r="D44" s="40"/>
      <c r="E44" s="40"/>
      <c r="F44" s="40"/>
      <c r="G44" s="40"/>
      <c r="H44" s="40"/>
      <c r="I44" s="40"/>
      <c r="J44" s="40"/>
      <c r="K44" s="40"/>
      <c r="L44" s="40"/>
      <c r="M44" s="40"/>
      <c r="N44" s="40"/>
      <c r="O44" s="40"/>
      <c r="P44" s="40"/>
      <c r="Q44" s="219">
        <f>COUNTIFS('（様式第２号）申請額一覧 (R6)'!$D$6:$D$20,B44,'（様式第２号）申請額一覧 (R6)'!$I$6:$I$20,"&gt;0")</f>
        <v>0</v>
      </c>
      <c r="R44" s="220"/>
      <c r="S44" s="194" t="s">
        <v>15</v>
      </c>
      <c r="T44" s="195"/>
      <c r="U44" s="175">
        <f>SUMIF('（様式第２号）申請額一覧 (R6)'!$D$6:$D$20,B44,'（様式第２号）申請額一覧 (R6)'!$I$6:$I$20)</f>
        <v>0</v>
      </c>
      <c r="V44" s="176"/>
      <c r="W44" s="176"/>
      <c r="X44" s="176"/>
      <c r="Y44" s="176"/>
      <c r="Z44" s="43" t="s">
        <v>43</v>
      </c>
      <c r="AA44" s="221">
        <f>COUNTIFS('（様式第２号）申請額一覧 (R6)'!$D$6:$D$20,B44,'（様式第２号）申請額一覧 (R6)'!$N$6:$N$20,"&gt;0")</f>
        <v>0</v>
      </c>
      <c r="AB44" s="222"/>
      <c r="AC44" s="200" t="s">
        <v>15</v>
      </c>
      <c r="AD44" s="201"/>
      <c r="AE44" s="175">
        <f>SUMIF('（様式第２号）申請額一覧 (R6)'!$D$6:$D$20,B44,'（様式第２号）申請額一覧 (R6)'!$N$6:$N$20)</f>
        <v>0</v>
      </c>
      <c r="AF44" s="176"/>
      <c r="AG44" s="176"/>
      <c r="AH44" s="176"/>
      <c r="AI44" s="176"/>
      <c r="AJ44" s="43" t="s">
        <v>43</v>
      </c>
      <c r="AK44" s="204">
        <f>COUNTIFS('（様式第２号）申請額一覧 (R6)'!$D$6:$D$20,B44,'（様式第２号）申請額一覧 (R6)'!$R$6:$R$20,"&gt;0")</f>
        <v>0</v>
      </c>
      <c r="AL44" s="205"/>
      <c r="AM44" s="200" t="s">
        <v>15</v>
      </c>
      <c r="AN44" s="201"/>
      <c r="AO44" s="175">
        <f>SUMIF('（様式第２号）申請額一覧 (R6)'!$D$6:$D$20,B44,'（様式第２号）申請額一覧 (R6)'!$R$6:$R$20)</f>
        <v>0</v>
      </c>
      <c r="AP44" s="176"/>
      <c r="AQ44" s="176"/>
      <c r="AR44" s="176"/>
      <c r="AS44" s="176"/>
      <c r="AT44" s="43" t="s">
        <v>43</v>
      </c>
    </row>
    <row r="45" spans="1:46" ht="14.85" customHeight="1">
      <c r="A45" s="177" t="s">
        <v>189</v>
      </c>
      <c r="B45" s="1" t="s">
        <v>58</v>
      </c>
      <c r="C45" s="12"/>
      <c r="D45" s="12"/>
      <c r="E45" s="12"/>
      <c r="F45" s="12"/>
      <c r="G45" s="12"/>
      <c r="H45" s="12"/>
      <c r="I45" s="12"/>
      <c r="J45" s="12"/>
      <c r="K45" s="12"/>
      <c r="L45" s="12"/>
      <c r="M45" s="12"/>
      <c r="N45" s="12"/>
      <c r="O45" s="12"/>
      <c r="P45" s="12"/>
      <c r="Q45" s="180">
        <f>COUNTIFS('（様式第２号）申請額一覧 (R6)'!$D$6:$D$20,B45,'（様式第２号）申請額一覧 (R6)'!$I$6:$I$20,"&gt;0")</f>
        <v>0</v>
      </c>
      <c r="R45" s="181"/>
      <c r="S45" s="182" t="s">
        <v>15</v>
      </c>
      <c r="T45" s="183"/>
      <c r="U45" s="184">
        <f>SUMIF('（様式第２号）申請額一覧 (R6)'!$D$6:$D$20,B45,'（様式第２号）申請額一覧 (R6)'!$I$6:$I$20)</f>
        <v>0</v>
      </c>
      <c r="V45" s="185"/>
      <c r="W45" s="185"/>
      <c r="X45" s="185"/>
      <c r="Y45" s="185"/>
      <c r="Z45" s="20" t="s">
        <v>43</v>
      </c>
      <c r="AA45" s="210"/>
      <c r="AB45" s="211"/>
      <c r="AC45" s="211"/>
      <c r="AD45" s="211"/>
      <c r="AE45" s="211"/>
      <c r="AF45" s="211"/>
      <c r="AG45" s="211"/>
      <c r="AH45" s="211"/>
      <c r="AI45" s="211"/>
      <c r="AJ45" s="212"/>
      <c r="AK45" s="186">
        <f>COUNTIFS('（様式第２号）申請額一覧 (R6)'!$D$6:$D$20,B45,'（様式第２号）申請額一覧 (R6)'!$R$6:$R$20,"&gt;0")</f>
        <v>0</v>
      </c>
      <c r="AL45" s="187"/>
      <c r="AM45" s="188" t="s">
        <v>15</v>
      </c>
      <c r="AN45" s="189"/>
      <c r="AO45" s="184">
        <f>SUMIF('（様式第２号）申請額一覧 (R6)'!$D$6:$D$20,B45,'（様式第２号）申請額一覧 (R6)'!$R$6:$R$20)</f>
        <v>0</v>
      </c>
      <c r="AP45" s="185"/>
      <c r="AQ45" s="185"/>
      <c r="AR45" s="185"/>
      <c r="AS45" s="185"/>
      <c r="AT45" s="17" t="s">
        <v>43</v>
      </c>
    </row>
    <row r="46" spans="1:46" ht="14.85" customHeight="1">
      <c r="A46" s="178"/>
      <c r="B46" s="44" t="s">
        <v>59</v>
      </c>
      <c r="C46" s="15"/>
      <c r="D46" s="15"/>
      <c r="E46" s="15"/>
      <c r="F46" s="15"/>
      <c r="G46" s="15"/>
      <c r="H46" s="15"/>
      <c r="I46" s="15"/>
      <c r="J46" s="15"/>
      <c r="K46" s="15"/>
      <c r="L46" s="15"/>
      <c r="M46" s="15"/>
      <c r="N46" s="15"/>
      <c r="O46" s="15"/>
      <c r="P46" s="15"/>
      <c r="Q46" s="196">
        <f>COUNTIFS('（様式第２号）申請額一覧 (R6)'!$D$6:$D$20,B46,'（様式第２号）申請額一覧 (R6)'!$I$6:$I$20,"&gt;0")</f>
        <v>0</v>
      </c>
      <c r="R46" s="197"/>
      <c r="S46" s="194" t="s">
        <v>15</v>
      </c>
      <c r="T46" s="195"/>
      <c r="U46" s="190">
        <f>SUMIF('（様式第２号）申請額一覧 (R6)'!$D$6:$D$20,B46,'（様式第２号）申請額一覧 (R6)'!$I$6:$I$20)</f>
        <v>0</v>
      </c>
      <c r="V46" s="191"/>
      <c r="W46" s="191"/>
      <c r="X46" s="191"/>
      <c r="Y46" s="191"/>
      <c r="Z46" s="18" t="s">
        <v>43</v>
      </c>
      <c r="AA46" s="213"/>
      <c r="AB46" s="214"/>
      <c r="AC46" s="214"/>
      <c r="AD46" s="214"/>
      <c r="AE46" s="214"/>
      <c r="AF46" s="214"/>
      <c r="AG46" s="214"/>
      <c r="AH46" s="214"/>
      <c r="AI46" s="214"/>
      <c r="AJ46" s="215"/>
      <c r="AK46" s="192">
        <f>COUNTIFS('（様式第２号）申請額一覧 (R6)'!$D$6:$D$20,B46,'（様式第２号）申請額一覧 (R6)'!$R$6:$R$20,"&gt;0")</f>
        <v>0</v>
      </c>
      <c r="AL46" s="193"/>
      <c r="AM46" s="194" t="s">
        <v>15</v>
      </c>
      <c r="AN46" s="195"/>
      <c r="AO46" s="190">
        <f>SUMIF('（様式第２号）申請額一覧 (R6)'!$D$6:$D$20,B46,'（様式第２号）申請額一覧 (R6)'!$R$6:$R$20)</f>
        <v>0</v>
      </c>
      <c r="AP46" s="191"/>
      <c r="AQ46" s="191"/>
      <c r="AR46" s="191"/>
      <c r="AS46" s="191"/>
      <c r="AT46" s="18" t="s">
        <v>43</v>
      </c>
    </row>
    <row r="47" spans="1:46" ht="14.85" customHeight="1">
      <c r="A47" s="178"/>
      <c r="B47" s="15" t="s">
        <v>202</v>
      </c>
      <c r="C47" s="15"/>
      <c r="D47" s="15"/>
      <c r="E47" s="15"/>
      <c r="F47" s="15"/>
      <c r="G47" s="15"/>
      <c r="H47" s="15"/>
      <c r="I47" s="15"/>
      <c r="J47" s="15"/>
      <c r="K47" s="15"/>
      <c r="L47" s="15"/>
      <c r="M47" s="15"/>
      <c r="N47" s="15"/>
      <c r="O47" s="15"/>
      <c r="P47" s="15"/>
      <c r="Q47" s="196">
        <f>COUNTIFS('（様式第２号）申請額一覧 (R6)'!$D$6:$D$20,B47,'（様式第２号）申請額一覧 (R6)'!$I$6:$I$20,"&gt;0")</f>
        <v>0</v>
      </c>
      <c r="R47" s="197"/>
      <c r="S47" s="194" t="s">
        <v>15</v>
      </c>
      <c r="T47" s="195"/>
      <c r="U47" s="190">
        <f>SUMIF('（様式第２号）申請額一覧 (R6)'!$D$6:$D$20,B47,'（様式第２号）申請額一覧 (R6)'!$I$6:$I$20)</f>
        <v>0</v>
      </c>
      <c r="V47" s="191"/>
      <c r="W47" s="191"/>
      <c r="X47" s="191"/>
      <c r="Y47" s="191"/>
      <c r="Z47" s="18" t="s">
        <v>43</v>
      </c>
      <c r="AA47" s="213"/>
      <c r="AB47" s="214"/>
      <c r="AC47" s="214"/>
      <c r="AD47" s="214"/>
      <c r="AE47" s="214"/>
      <c r="AF47" s="214"/>
      <c r="AG47" s="214"/>
      <c r="AH47" s="214"/>
      <c r="AI47" s="214"/>
      <c r="AJ47" s="215"/>
      <c r="AK47" s="192">
        <f>COUNTIFS('（様式第２号）申請額一覧 (R6)'!$D$6:$D$20,B47,'（様式第２号）申請額一覧 (R6)'!$R$6:$R$20,"&gt;0")</f>
        <v>0</v>
      </c>
      <c r="AL47" s="193"/>
      <c r="AM47" s="194" t="s">
        <v>15</v>
      </c>
      <c r="AN47" s="195"/>
      <c r="AO47" s="190">
        <f>SUMIF('（様式第２号）申請額一覧 (R6)'!$D$6:$D$20,B47,'（様式第２号）申請額一覧 (R6)'!$R$6:$R$20)</f>
        <v>0</v>
      </c>
      <c r="AP47" s="191"/>
      <c r="AQ47" s="191"/>
      <c r="AR47" s="191"/>
      <c r="AS47" s="191"/>
      <c r="AT47" s="18" t="s">
        <v>43</v>
      </c>
    </row>
    <row r="48" spans="1:46" ht="14.85" customHeight="1">
      <c r="A48" s="178"/>
      <c r="B48" s="1" t="s">
        <v>61</v>
      </c>
      <c r="C48" s="15"/>
      <c r="D48" s="15"/>
      <c r="E48" s="15"/>
      <c r="F48" s="15"/>
      <c r="G48" s="15"/>
      <c r="H48" s="15"/>
      <c r="I48" s="15"/>
      <c r="J48" s="15"/>
      <c r="K48" s="15"/>
      <c r="L48" s="15"/>
      <c r="M48" s="15"/>
      <c r="N48" s="15"/>
      <c r="O48" s="15"/>
      <c r="P48" s="15"/>
      <c r="Q48" s="196">
        <f>COUNTIFS('（様式第２号）申請額一覧 (R6)'!$D$6:$D$20,B48,'（様式第２号）申請額一覧 (R6)'!$I$6:$I$20,"&gt;0")</f>
        <v>0</v>
      </c>
      <c r="R48" s="197"/>
      <c r="S48" s="194" t="s">
        <v>15</v>
      </c>
      <c r="T48" s="195"/>
      <c r="U48" s="190">
        <f>SUMIF('（様式第２号）申請額一覧 (R6)'!$D$6:$D$20,B48,'（様式第２号）申請額一覧 (R6)'!$I$6:$I$20)</f>
        <v>0</v>
      </c>
      <c r="V48" s="191"/>
      <c r="W48" s="191"/>
      <c r="X48" s="191"/>
      <c r="Y48" s="191"/>
      <c r="Z48" s="18" t="s">
        <v>43</v>
      </c>
      <c r="AA48" s="213"/>
      <c r="AB48" s="214"/>
      <c r="AC48" s="214"/>
      <c r="AD48" s="214"/>
      <c r="AE48" s="214"/>
      <c r="AF48" s="214"/>
      <c r="AG48" s="214"/>
      <c r="AH48" s="214"/>
      <c r="AI48" s="214"/>
      <c r="AJ48" s="215"/>
      <c r="AK48" s="192">
        <f>COUNTIFS('（様式第２号）申請額一覧 (R6)'!$D$6:$D$20,B48,'（様式第２号）申請額一覧 (R6)'!$R$6:$R$20,"&gt;0")</f>
        <v>0</v>
      </c>
      <c r="AL48" s="193"/>
      <c r="AM48" s="194" t="s">
        <v>15</v>
      </c>
      <c r="AN48" s="195"/>
      <c r="AO48" s="190">
        <f>SUMIF('（様式第２号）申請額一覧 (R6)'!$D$6:$D$20,B48,'（様式第２号）申請額一覧 (R6)'!$R$6:$R$20)</f>
        <v>0</v>
      </c>
      <c r="AP48" s="191"/>
      <c r="AQ48" s="191"/>
      <c r="AR48" s="191"/>
      <c r="AS48" s="191"/>
      <c r="AT48" s="18" t="s">
        <v>43</v>
      </c>
    </row>
    <row r="49" spans="1:46" ht="14.85" customHeight="1">
      <c r="A49" s="178"/>
      <c r="B49" s="14" t="s">
        <v>62</v>
      </c>
      <c r="C49" s="15"/>
      <c r="D49" s="15"/>
      <c r="E49" s="15"/>
      <c r="F49" s="15"/>
      <c r="G49" s="15"/>
      <c r="H49" s="15"/>
      <c r="I49" s="15"/>
      <c r="J49" s="15"/>
      <c r="K49" s="15"/>
      <c r="L49" s="15"/>
      <c r="M49" s="15"/>
      <c r="N49" s="15"/>
      <c r="O49" s="15"/>
      <c r="P49" s="15"/>
      <c r="Q49" s="196">
        <f>COUNTIFS('（様式第２号）申請額一覧 (R6)'!$D$6:$D$20,B49,'（様式第２号）申請額一覧 (R6)'!$I$6:$I$20,"&gt;0")</f>
        <v>0</v>
      </c>
      <c r="R49" s="197"/>
      <c r="S49" s="194" t="s">
        <v>15</v>
      </c>
      <c r="T49" s="195"/>
      <c r="U49" s="190">
        <f>SUMIF('（様式第２号）申請額一覧 (R6)'!$D$6:$D$20,B49,'（様式第２号）申請額一覧 (R6)'!$I$6:$I$20)</f>
        <v>0</v>
      </c>
      <c r="V49" s="191"/>
      <c r="W49" s="191"/>
      <c r="X49" s="191"/>
      <c r="Y49" s="191"/>
      <c r="Z49" s="18" t="s">
        <v>43</v>
      </c>
      <c r="AA49" s="213"/>
      <c r="AB49" s="214"/>
      <c r="AC49" s="214"/>
      <c r="AD49" s="214"/>
      <c r="AE49" s="214"/>
      <c r="AF49" s="214"/>
      <c r="AG49" s="214"/>
      <c r="AH49" s="214"/>
      <c r="AI49" s="214"/>
      <c r="AJ49" s="215"/>
      <c r="AK49" s="192">
        <f>COUNTIFS('（様式第２号）申請額一覧 (R6)'!$D$6:$D$20,B49,'（様式第２号）申請額一覧 (R6)'!$R$6:$R$20,"&gt;0")</f>
        <v>0</v>
      </c>
      <c r="AL49" s="193"/>
      <c r="AM49" s="194" t="s">
        <v>15</v>
      </c>
      <c r="AN49" s="195"/>
      <c r="AO49" s="190">
        <f>SUMIF('（様式第２号）申請額一覧 (R6)'!$D$6:$D$20,B49,'（様式第２号）申請額一覧 (R6)'!$R$6:$R$20)</f>
        <v>0</v>
      </c>
      <c r="AP49" s="191"/>
      <c r="AQ49" s="191"/>
      <c r="AR49" s="191"/>
      <c r="AS49" s="191"/>
      <c r="AT49" s="18" t="s">
        <v>43</v>
      </c>
    </row>
    <row r="50" spans="1:46" ht="14.85" customHeight="1">
      <c r="A50" s="178"/>
      <c r="B50" s="1" t="s">
        <v>90</v>
      </c>
      <c r="C50" s="15"/>
      <c r="D50" s="15"/>
      <c r="E50" s="15"/>
      <c r="F50" s="15"/>
      <c r="G50" s="15"/>
      <c r="H50" s="15"/>
      <c r="I50" s="15"/>
      <c r="J50" s="15"/>
      <c r="K50" s="15"/>
      <c r="L50" s="15"/>
      <c r="M50" s="15"/>
      <c r="N50" s="15"/>
      <c r="O50" s="15"/>
      <c r="P50" s="15"/>
      <c r="Q50" s="196">
        <f>COUNTIFS('（様式第２号）申請額一覧 (R6)'!$D$6:$D$20,B50,'（様式第２号）申請額一覧 (R6)'!$I$6:$I$20,"&gt;0")</f>
        <v>0</v>
      </c>
      <c r="R50" s="197"/>
      <c r="S50" s="194" t="s">
        <v>15</v>
      </c>
      <c r="T50" s="195"/>
      <c r="U50" s="190">
        <f>SUMIF('（様式第２号）申請額一覧 (R6)'!$D$6:$D$20,B50,'（様式第２号）申請額一覧 (R6)'!$I$6:$I$20)</f>
        <v>0</v>
      </c>
      <c r="V50" s="191"/>
      <c r="W50" s="191"/>
      <c r="X50" s="191"/>
      <c r="Y50" s="191"/>
      <c r="Z50" s="18" t="s">
        <v>43</v>
      </c>
      <c r="AA50" s="213"/>
      <c r="AB50" s="214"/>
      <c r="AC50" s="214"/>
      <c r="AD50" s="214"/>
      <c r="AE50" s="214"/>
      <c r="AF50" s="214"/>
      <c r="AG50" s="214"/>
      <c r="AH50" s="214"/>
      <c r="AI50" s="214"/>
      <c r="AJ50" s="215"/>
      <c r="AK50" s="192">
        <f>COUNTIFS('（様式第２号）申請額一覧 (R6)'!$D$6:$D$20,B50,'（様式第２号）申請額一覧 (R6)'!$R$6:$R$20,"&gt;0")</f>
        <v>0</v>
      </c>
      <c r="AL50" s="193"/>
      <c r="AM50" s="194" t="s">
        <v>15</v>
      </c>
      <c r="AN50" s="195"/>
      <c r="AO50" s="190">
        <f>SUMIF('（様式第２号）申請額一覧 (R6)'!$D$6:$D$20,B50,'（様式第２号）申請額一覧 (R6)'!$R$6:$R$20)</f>
        <v>0</v>
      </c>
      <c r="AP50" s="191"/>
      <c r="AQ50" s="191"/>
      <c r="AR50" s="191"/>
      <c r="AS50" s="191"/>
      <c r="AT50" s="18" t="s">
        <v>43</v>
      </c>
    </row>
    <row r="51" spans="1:46" ht="14.85" customHeight="1">
      <c r="A51" s="178"/>
      <c r="B51" s="14" t="s">
        <v>63</v>
      </c>
      <c r="C51" s="15"/>
      <c r="D51" s="15"/>
      <c r="E51" s="15"/>
      <c r="F51" s="15"/>
      <c r="G51" s="15"/>
      <c r="H51" s="15"/>
      <c r="I51" s="15"/>
      <c r="J51" s="15"/>
      <c r="K51" s="15"/>
      <c r="L51" s="15"/>
      <c r="M51" s="15"/>
      <c r="N51" s="15"/>
      <c r="O51" s="15"/>
      <c r="P51" s="15"/>
      <c r="Q51" s="196">
        <f>COUNTIFS('（様式第２号）申請額一覧 (R6)'!$D$6:$D$20,B51,'（様式第２号）申請額一覧 (R6)'!$I$6:$I$20,"&gt;0")</f>
        <v>0</v>
      </c>
      <c r="R51" s="197"/>
      <c r="S51" s="194" t="s">
        <v>15</v>
      </c>
      <c r="T51" s="195"/>
      <c r="U51" s="190">
        <f>SUMIF('（様式第２号）申請額一覧 (R6)'!$D$6:$D$20,B51,'（様式第２号）申請額一覧 (R6)'!$I$6:$I$20)</f>
        <v>0</v>
      </c>
      <c r="V51" s="191"/>
      <c r="W51" s="191"/>
      <c r="X51" s="191"/>
      <c r="Y51" s="191"/>
      <c r="Z51" s="18" t="s">
        <v>43</v>
      </c>
      <c r="AA51" s="213"/>
      <c r="AB51" s="214"/>
      <c r="AC51" s="214"/>
      <c r="AD51" s="214"/>
      <c r="AE51" s="214"/>
      <c r="AF51" s="214"/>
      <c r="AG51" s="214"/>
      <c r="AH51" s="214"/>
      <c r="AI51" s="214"/>
      <c r="AJ51" s="215"/>
      <c r="AK51" s="192">
        <f>COUNTIFS('（様式第２号）申請額一覧 (R6)'!$D$6:$D$20,B51,'（様式第２号）申請額一覧 (R6)'!$R$6:$R$20,"&gt;0")</f>
        <v>0</v>
      </c>
      <c r="AL51" s="193"/>
      <c r="AM51" s="194" t="s">
        <v>15</v>
      </c>
      <c r="AN51" s="195"/>
      <c r="AO51" s="190">
        <f>SUMIF('（様式第２号）申請額一覧 (R6)'!$D$6:$D$20,B51,'（様式第２号）申請額一覧 (R6)'!$R$6:$R$20)</f>
        <v>0</v>
      </c>
      <c r="AP51" s="191"/>
      <c r="AQ51" s="191"/>
      <c r="AR51" s="191"/>
      <c r="AS51" s="191"/>
      <c r="AT51" s="18" t="s">
        <v>43</v>
      </c>
    </row>
    <row r="52" spans="1:46" ht="14.85" customHeight="1">
      <c r="A52" s="178"/>
      <c r="B52" s="44" t="s">
        <v>64</v>
      </c>
      <c r="C52" s="15"/>
      <c r="D52" s="15"/>
      <c r="E52" s="15"/>
      <c r="F52" s="15"/>
      <c r="G52" s="15"/>
      <c r="H52" s="15"/>
      <c r="I52" s="15"/>
      <c r="J52" s="15"/>
      <c r="K52" s="15"/>
      <c r="L52" s="15"/>
      <c r="M52" s="15"/>
      <c r="N52" s="15"/>
      <c r="O52" s="15"/>
      <c r="P52" s="15"/>
      <c r="Q52" s="196">
        <f>COUNTIFS('（様式第２号）申請額一覧 (R6)'!$D$6:$D$20,B52,'（様式第２号）申請額一覧 (R6)'!$I$6:$I$20,"&gt;0")</f>
        <v>0</v>
      </c>
      <c r="R52" s="197"/>
      <c r="S52" s="194" t="s">
        <v>15</v>
      </c>
      <c r="T52" s="195"/>
      <c r="U52" s="190">
        <f>SUMIF('（様式第２号）申請額一覧 (R6)'!$D$6:$D$20,B52,'（様式第２号）申請額一覧 (R6)'!$I$6:$I$20)</f>
        <v>0</v>
      </c>
      <c r="V52" s="191"/>
      <c r="W52" s="191"/>
      <c r="X52" s="191"/>
      <c r="Y52" s="191"/>
      <c r="Z52" s="18" t="s">
        <v>43</v>
      </c>
      <c r="AA52" s="213"/>
      <c r="AB52" s="214"/>
      <c r="AC52" s="214"/>
      <c r="AD52" s="214"/>
      <c r="AE52" s="214"/>
      <c r="AF52" s="214"/>
      <c r="AG52" s="214"/>
      <c r="AH52" s="214"/>
      <c r="AI52" s="214"/>
      <c r="AJ52" s="215"/>
      <c r="AK52" s="192">
        <f>COUNTIFS('（様式第２号）申請額一覧 (R6)'!$D$6:$D$20,B52,'（様式第２号）申請額一覧 (R6)'!$R$6:$R$20,"&gt;0")</f>
        <v>0</v>
      </c>
      <c r="AL52" s="193"/>
      <c r="AM52" s="194" t="s">
        <v>15</v>
      </c>
      <c r="AN52" s="195"/>
      <c r="AO52" s="190">
        <f>SUMIF('（様式第２号）申請額一覧 (R6)'!$D$6:$D$20,B52,'（様式第２号）申請額一覧 (R6)'!$R$6:$R$20)</f>
        <v>0</v>
      </c>
      <c r="AP52" s="191"/>
      <c r="AQ52" s="191"/>
      <c r="AR52" s="191"/>
      <c r="AS52" s="191"/>
      <c r="AT52" s="18" t="s">
        <v>43</v>
      </c>
    </row>
    <row r="53" spans="1:46" ht="14.85" customHeight="1">
      <c r="A53" s="178"/>
      <c r="B53" s="44" t="s">
        <v>65</v>
      </c>
      <c r="C53" s="40"/>
      <c r="D53" s="40"/>
      <c r="E53" s="40"/>
      <c r="F53" s="40"/>
      <c r="G53" s="40"/>
      <c r="H53" s="40"/>
      <c r="I53" s="40"/>
      <c r="J53" s="40"/>
      <c r="K53" s="40"/>
      <c r="L53" s="40"/>
      <c r="M53" s="40"/>
      <c r="N53" s="40"/>
      <c r="O53" s="40"/>
      <c r="P53" s="40"/>
      <c r="Q53" s="196">
        <f>COUNTIFS('（様式第２号）申請額一覧 (R6)'!$D$6:$D$20,B53,'（様式第２号）申請額一覧 (R6)'!$I$6:$I$20,"&gt;0")</f>
        <v>0</v>
      </c>
      <c r="R53" s="197"/>
      <c r="S53" s="194" t="s">
        <v>15</v>
      </c>
      <c r="T53" s="195"/>
      <c r="U53" s="190">
        <f>SUMIF('（様式第２号）申請額一覧 (R6)'!$D$6:$D$20,B53,'（様式第２号）申請額一覧 (R6)'!$I$6:$I$20)</f>
        <v>0</v>
      </c>
      <c r="V53" s="191"/>
      <c r="W53" s="191"/>
      <c r="X53" s="191"/>
      <c r="Y53" s="191"/>
      <c r="Z53" s="18" t="s">
        <v>43</v>
      </c>
      <c r="AA53" s="213"/>
      <c r="AB53" s="214"/>
      <c r="AC53" s="214"/>
      <c r="AD53" s="214"/>
      <c r="AE53" s="214"/>
      <c r="AF53" s="214"/>
      <c r="AG53" s="214"/>
      <c r="AH53" s="214"/>
      <c r="AI53" s="214"/>
      <c r="AJ53" s="215"/>
      <c r="AK53" s="192">
        <f>COUNTIFS('（様式第２号）申請額一覧 (R6)'!$D$6:$D$20,B53,'（様式第２号）申請額一覧 (R6)'!$R$6:$R$20,"&gt;0")</f>
        <v>0</v>
      </c>
      <c r="AL53" s="193"/>
      <c r="AM53" s="194" t="s">
        <v>15</v>
      </c>
      <c r="AN53" s="195"/>
      <c r="AO53" s="190">
        <f>SUMIF('（様式第２号）申請額一覧 (R6)'!$D$6:$D$20,B53,'（様式第２号）申請額一覧 (R6)'!$R$6:$R$20)</f>
        <v>0</v>
      </c>
      <c r="AP53" s="191"/>
      <c r="AQ53" s="191"/>
      <c r="AR53" s="191"/>
      <c r="AS53" s="191"/>
      <c r="AT53" s="18" t="s">
        <v>43</v>
      </c>
    </row>
    <row r="54" spans="1:46" ht="14.85" customHeight="1">
      <c r="A54" s="178"/>
      <c r="B54" s="44" t="s">
        <v>66</v>
      </c>
      <c r="C54" s="40"/>
      <c r="D54" s="40"/>
      <c r="E54" s="40"/>
      <c r="F54" s="40"/>
      <c r="G54" s="40"/>
      <c r="H54" s="40"/>
      <c r="I54" s="40"/>
      <c r="J54" s="40"/>
      <c r="K54" s="40"/>
      <c r="L54" s="40"/>
      <c r="M54" s="40"/>
      <c r="N54" s="40"/>
      <c r="O54" s="40"/>
      <c r="P54" s="40"/>
      <c r="Q54" s="196">
        <f>COUNTIFS('（様式第２号）申請額一覧 (R6)'!$D$6:$D$20,B54,'（様式第２号）申請額一覧 (R6)'!$I$6:$I$20,"&gt;0")</f>
        <v>0</v>
      </c>
      <c r="R54" s="197"/>
      <c r="S54" s="194" t="s">
        <v>15</v>
      </c>
      <c r="T54" s="195"/>
      <c r="U54" s="190">
        <f>SUMIF('（様式第２号）申請額一覧 (R6)'!$D$6:$D$20,B54,'（様式第２号）申請額一覧 (R6)'!$I$6:$I$20)</f>
        <v>0</v>
      </c>
      <c r="V54" s="191"/>
      <c r="W54" s="191"/>
      <c r="X54" s="191"/>
      <c r="Y54" s="191"/>
      <c r="Z54" s="18" t="s">
        <v>43</v>
      </c>
      <c r="AA54" s="213"/>
      <c r="AB54" s="214"/>
      <c r="AC54" s="214"/>
      <c r="AD54" s="214"/>
      <c r="AE54" s="214"/>
      <c r="AF54" s="214"/>
      <c r="AG54" s="214"/>
      <c r="AH54" s="214"/>
      <c r="AI54" s="214"/>
      <c r="AJ54" s="215"/>
      <c r="AK54" s="192">
        <f>COUNTIFS('（様式第２号）申請額一覧 (R6)'!$D$6:$D$20,B54,'（様式第２号）申請額一覧 (R6)'!$R$6:$R$20,"&gt;0")</f>
        <v>0</v>
      </c>
      <c r="AL54" s="193"/>
      <c r="AM54" s="194" t="s">
        <v>15</v>
      </c>
      <c r="AN54" s="195"/>
      <c r="AO54" s="190">
        <f>SUMIF('（様式第２号）申請額一覧 (R6)'!$D$6:$D$20,B54,'（様式第２号）申請額一覧 (R6)'!$R$6:$R$20)</f>
        <v>0</v>
      </c>
      <c r="AP54" s="191"/>
      <c r="AQ54" s="191"/>
      <c r="AR54" s="191"/>
      <c r="AS54" s="191"/>
      <c r="AT54" s="18" t="s">
        <v>43</v>
      </c>
    </row>
    <row r="55" spans="1:46" ht="14.85" customHeight="1">
      <c r="A55" s="178"/>
      <c r="B55" s="1" t="s">
        <v>67</v>
      </c>
      <c r="C55" s="40"/>
      <c r="D55" s="40"/>
      <c r="E55" s="40"/>
      <c r="F55" s="40"/>
      <c r="G55" s="40"/>
      <c r="H55" s="40"/>
      <c r="I55" s="40"/>
      <c r="J55" s="40"/>
      <c r="K55" s="40"/>
      <c r="L55" s="40"/>
      <c r="M55" s="40"/>
      <c r="N55" s="40"/>
      <c r="O55" s="40"/>
      <c r="P55" s="40"/>
      <c r="Q55" s="196">
        <f>COUNTIFS('（様式第２号）申請額一覧 (R6)'!$D$6:$D$20,B55,'（様式第２号）申請額一覧 (R6)'!$I$6:$I$20,"&gt;0")</f>
        <v>0</v>
      </c>
      <c r="R55" s="197"/>
      <c r="S55" s="194" t="s">
        <v>15</v>
      </c>
      <c r="T55" s="195"/>
      <c r="U55" s="190">
        <f>SUMIF('（様式第２号）申請額一覧 (R6)'!$D$6:$D$20,B55,'（様式第２号）申請額一覧 (R6)'!$I$6:$I$20)</f>
        <v>0</v>
      </c>
      <c r="V55" s="191"/>
      <c r="W55" s="191"/>
      <c r="X55" s="191"/>
      <c r="Y55" s="191"/>
      <c r="Z55" s="18" t="s">
        <v>43</v>
      </c>
      <c r="AA55" s="213"/>
      <c r="AB55" s="214"/>
      <c r="AC55" s="214"/>
      <c r="AD55" s="214"/>
      <c r="AE55" s="214"/>
      <c r="AF55" s="214"/>
      <c r="AG55" s="214"/>
      <c r="AH55" s="214"/>
      <c r="AI55" s="214"/>
      <c r="AJ55" s="215"/>
      <c r="AK55" s="192">
        <f>COUNTIFS('（様式第２号）申請額一覧 (R6)'!$D$6:$D$20,B55,'（様式第２号）申請額一覧 (R6)'!$R$6:$R$20,"&gt;0")</f>
        <v>0</v>
      </c>
      <c r="AL55" s="193"/>
      <c r="AM55" s="194" t="s">
        <v>15</v>
      </c>
      <c r="AN55" s="195"/>
      <c r="AO55" s="198">
        <f>SUMIF('（様式第２号）申請額一覧 (R6)'!$D$6:$D$20,B55,'（様式第２号）申請額一覧 (R6)'!$R$6:$R$20)</f>
        <v>0</v>
      </c>
      <c r="AP55" s="199"/>
      <c r="AQ55" s="199"/>
      <c r="AR55" s="199"/>
      <c r="AS55" s="199"/>
      <c r="AT55" s="18" t="s">
        <v>43</v>
      </c>
    </row>
    <row r="56" spans="1:46" ht="14.85" customHeight="1">
      <c r="A56" s="178"/>
      <c r="B56" s="14" t="s">
        <v>68</v>
      </c>
      <c r="C56" s="40"/>
      <c r="D56" s="40"/>
      <c r="E56" s="40"/>
      <c r="F56" s="40"/>
      <c r="G56" s="40"/>
      <c r="H56" s="40"/>
      <c r="I56" s="40"/>
      <c r="J56" s="40"/>
      <c r="K56" s="40"/>
      <c r="L56" s="40"/>
      <c r="M56" s="40"/>
      <c r="N56" s="40"/>
      <c r="O56" s="40"/>
      <c r="P56" s="40"/>
      <c r="Q56" s="196">
        <f>COUNTIFS('（様式第２号）申請額一覧 (R6)'!$D$6:$D$20,B56,'（様式第２号）申請額一覧 (R6)'!$I$6:$I$20,"&gt;0")</f>
        <v>0</v>
      </c>
      <c r="R56" s="197"/>
      <c r="S56" s="194" t="s">
        <v>15</v>
      </c>
      <c r="T56" s="195"/>
      <c r="U56" s="198">
        <f>SUMIF('（様式第２号）申請額一覧 (R6)'!$D$6:$D$20,B56,'（様式第２号）申請額一覧 (R6)'!$I$6:$I$20)</f>
        <v>0</v>
      </c>
      <c r="V56" s="199"/>
      <c r="W56" s="199"/>
      <c r="X56" s="199"/>
      <c r="Y56" s="199"/>
      <c r="Z56" s="18" t="s">
        <v>43</v>
      </c>
      <c r="AA56" s="213"/>
      <c r="AB56" s="214"/>
      <c r="AC56" s="214"/>
      <c r="AD56" s="214"/>
      <c r="AE56" s="214"/>
      <c r="AF56" s="214"/>
      <c r="AG56" s="214"/>
      <c r="AH56" s="214"/>
      <c r="AI56" s="214"/>
      <c r="AJ56" s="215"/>
      <c r="AK56" s="192">
        <f>COUNTIFS('（様式第２号）申請額一覧 (R6)'!$D$6:$D$20,B56,'（様式第２号）申請額一覧 (R6)'!$R$6:$R$20,"&gt;0")</f>
        <v>0</v>
      </c>
      <c r="AL56" s="193"/>
      <c r="AM56" s="194" t="s">
        <v>15</v>
      </c>
      <c r="AN56" s="195"/>
      <c r="AO56" s="198">
        <f>SUMIF('（様式第２号）申請額一覧 (R6)'!$D$6:$D$20,B56,'（様式第２号）申請額一覧 (R6)'!$R$6:$R$20)</f>
        <v>0</v>
      </c>
      <c r="AP56" s="199"/>
      <c r="AQ56" s="199"/>
      <c r="AR56" s="199"/>
      <c r="AS56" s="199"/>
      <c r="AT56" s="18" t="s">
        <v>43</v>
      </c>
    </row>
    <row r="57" spans="1:46" ht="14.85" customHeight="1">
      <c r="A57" s="178"/>
      <c r="B57" s="14" t="s">
        <v>69</v>
      </c>
      <c r="C57" s="40"/>
      <c r="D57" s="40"/>
      <c r="E57" s="40"/>
      <c r="F57" s="40"/>
      <c r="G57" s="40"/>
      <c r="H57" s="40"/>
      <c r="I57" s="40"/>
      <c r="J57" s="40"/>
      <c r="K57" s="40"/>
      <c r="L57" s="40"/>
      <c r="M57" s="40"/>
      <c r="N57" s="40"/>
      <c r="O57" s="40"/>
      <c r="P57" s="40"/>
      <c r="Q57" s="196">
        <f>COUNTIFS('（様式第２号）申請額一覧 (R6)'!$D$6:$D$20,B57,'（様式第２号）申請額一覧 (R6)'!$I$6:$I$20,"&gt;0")</f>
        <v>0</v>
      </c>
      <c r="R57" s="197"/>
      <c r="S57" s="194" t="s">
        <v>15</v>
      </c>
      <c r="T57" s="195"/>
      <c r="U57" s="208">
        <f>SUMIF('（様式第２号）申請額一覧 (R6)'!$D$6:$D$20,B57,'（様式第２号）申請額一覧 (R6)'!$I$6:$I$20)</f>
        <v>0</v>
      </c>
      <c r="V57" s="209"/>
      <c r="W57" s="209"/>
      <c r="X57" s="209"/>
      <c r="Y57" s="209"/>
      <c r="Z57" s="18" t="s">
        <v>43</v>
      </c>
      <c r="AA57" s="213"/>
      <c r="AB57" s="214"/>
      <c r="AC57" s="214"/>
      <c r="AD57" s="214"/>
      <c r="AE57" s="214"/>
      <c r="AF57" s="214"/>
      <c r="AG57" s="214"/>
      <c r="AH57" s="214"/>
      <c r="AI57" s="214"/>
      <c r="AJ57" s="215"/>
      <c r="AK57" s="192">
        <f>COUNTIFS('（様式第２号）申請額一覧 (R6)'!$D$6:$D$20,B57,'（様式第２号）申請額一覧 (R6)'!$R$6:$R$20,"&gt;0")</f>
        <v>0</v>
      </c>
      <c r="AL57" s="193"/>
      <c r="AM57" s="194" t="s">
        <v>15</v>
      </c>
      <c r="AN57" s="195"/>
      <c r="AO57" s="208">
        <f>SUMIF('（様式第２号）申請額一覧 (R6)'!$D$6:$D$20,B57,'（様式第２号）申請額一覧 (R6)'!$R$6:$R$20)</f>
        <v>0</v>
      </c>
      <c r="AP57" s="209"/>
      <c r="AQ57" s="209"/>
      <c r="AR57" s="209"/>
      <c r="AS57" s="209"/>
      <c r="AT57" s="18" t="s">
        <v>43</v>
      </c>
    </row>
    <row r="58" spans="1:46" ht="14.85" customHeight="1">
      <c r="A58" s="178"/>
      <c r="B58" s="1" t="s">
        <v>70</v>
      </c>
      <c r="C58" s="40"/>
      <c r="D58" s="40"/>
      <c r="E58" s="40"/>
      <c r="F58" s="40"/>
      <c r="G58" s="40"/>
      <c r="H58" s="40"/>
      <c r="I58" s="40"/>
      <c r="J58" s="40"/>
      <c r="K58" s="40"/>
      <c r="L58" s="40"/>
      <c r="M58" s="40"/>
      <c r="N58" s="40"/>
      <c r="O58" s="40"/>
      <c r="P58" s="40"/>
      <c r="Q58" s="196">
        <f>COUNTIFS('（様式第２号）申請額一覧 (R6)'!$D$6:$D$20,B58,'（様式第２号）申請額一覧 (R6)'!$I$6:$I$20,"&gt;0")</f>
        <v>0</v>
      </c>
      <c r="R58" s="197"/>
      <c r="S58" s="194" t="s">
        <v>15</v>
      </c>
      <c r="T58" s="195"/>
      <c r="U58" s="198">
        <f>SUMIF('（様式第２号）申請額一覧 (R6)'!$D$6:$D$20,B58,'（様式第２号）申請額一覧 (R6)'!$I$6:$I$20)</f>
        <v>0</v>
      </c>
      <c r="V58" s="199"/>
      <c r="W58" s="199"/>
      <c r="X58" s="199"/>
      <c r="Y58" s="199"/>
      <c r="Z58" s="18" t="s">
        <v>43</v>
      </c>
      <c r="AA58" s="213"/>
      <c r="AB58" s="214"/>
      <c r="AC58" s="214"/>
      <c r="AD58" s="214"/>
      <c r="AE58" s="214"/>
      <c r="AF58" s="214"/>
      <c r="AG58" s="214"/>
      <c r="AH58" s="214"/>
      <c r="AI58" s="214"/>
      <c r="AJ58" s="215"/>
      <c r="AK58" s="192">
        <f>COUNTIFS('（様式第２号）申請額一覧 (R6)'!$D$6:$D$20,B58,'（様式第２号）申請額一覧 (R6)'!$R$6:$R$20,"&gt;0")</f>
        <v>0</v>
      </c>
      <c r="AL58" s="193"/>
      <c r="AM58" s="194" t="s">
        <v>15</v>
      </c>
      <c r="AN58" s="195"/>
      <c r="AO58" s="190">
        <f>SUMIF('（様式第２号）申請額一覧 (R6)'!$D$6:$D$20,B58,'（様式第２号）申請額一覧 (R6)'!$R$6:$R$20)</f>
        <v>0</v>
      </c>
      <c r="AP58" s="191"/>
      <c r="AQ58" s="191"/>
      <c r="AR58" s="191"/>
      <c r="AS58" s="191"/>
      <c r="AT58" s="18" t="s">
        <v>43</v>
      </c>
    </row>
    <row r="59" spans="1:46" ht="14.85" customHeight="1">
      <c r="A59" s="178"/>
      <c r="B59" s="14" t="s">
        <v>71</v>
      </c>
      <c r="C59" s="40"/>
      <c r="D59" s="40"/>
      <c r="E59" s="40"/>
      <c r="F59" s="40"/>
      <c r="G59" s="40"/>
      <c r="H59" s="40"/>
      <c r="I59" s="40"/>
      <c r="J59" s="40"/>
      <c r="K59" s="40"/>
      <c r="L59" s="40"/>
      <c r="M59" s="40"/>
      <c r="N59" s="40"/>
      <c r="O59" s="40"/>
      <c r="P59" s="40"/>
      <c r="Q59" s="196">
        <f>COUNTIFS('（様式第２号）申請額一覧 (R6)'!$D$6:$D$20,B59,'（様式第２号）申請額一覧 (R6)'!$I$6:$I$20,"&gt;0")</f>
        <v>0</v>
      </c>
      <c r="R59" s="197"/>
      <c r="S59" s="194" t="s">
        <v>15</v>
      </c>
      <c r="T59" s="195"/>
      <c r="U59" s="198">
        <f>SUMIF('（様式第２号）申請額一覧 (R6)'!$D$6:$D$20,B59,'（様式第２号）申請額一覧 (R6)'!$I$6:$I$20)</f>
        <v>0</v>
      </c>
      <c r="V59" s="199"/>
      <c r="W59" s="199"/>
      <c r="X59" s="199"/>
      <c r="Y59" s="199"/>
      <c r="Z59" s="18" t="s">
        <v>43</v>
      </c>
      <c r="AA59" s="213"/>
      <c r="AB59" s="214"/>
      <c r="AC59" s="214"/>
      <c r="AD59" s="214"/>
      <c r="AE59" s="214"/>
      <c r="AF59" s="214"/>
      <c r="AG59" s="214"/>
      <c r="AH59" s="214"/>
      <c r="AI59" s="214"/>
      <c r="AJ59" s="215"/>
      <c r="AK59" s="192">
        <f>COUNTIFS('（様式第２号）申請額一覧 (R6)'!$D$6:$D$20,B59,'（様式第２号）申請額一覧 (R6)'!$R$6:$R$20,"&gt;0")</f>
        <v>0</v>
      </c>
      <c r="AL59" s="193"/>
      <c r="AM59" s="194" t="s">
        <v>15</v>
      </c>
      <c r="AN59" s="195"/>
      <c r="AO59" s="190">
        <f>SUMIF('（様式第２号）申請額一覧 (R6)'!$D$6:$D$20,B59,'（様式第２号）申請額一覧 (R6)'!$R$6:$R$20)</f>
        <v>0</v>
      </c>
      <c r="AP59" s="191"/>
      <c r="AQ59" s="191"/>
      <c r="AR59" s="191"/>
      <c r="AS59" s="191"/>
      <c r="AT59" s="18" t="s">
        <v>43</v>
      </c>
    </row>
    <row r="60" spans="1:46" ht="14.85" customHeight="1">
      <c r="A60" s="179"/>
      <c r="B60" s="45" t="s">
        <v>188</v>
      </c>
      <c r="C60" s="16"/>
      <c r="D60" s="16"/>
      <c r="E60" s="16"/>
      <c r="F60" s="16"/>
      <c r="G60" s="16"/>
      <c r="H60" s="16"/>
      <c r="I60" s="16"/>
      <c r="J60" s="16"/>
      <c r="K60" s="16"/>
      <c r="L60" s="16"/>
      <c r="M60" s="16"/>
      <c r="N60" s="16"/>
      <c r="O60" s="16"/>
      <c r="P60" s="16"/>
      <c r="Q60" s="196">
        <f>COUNTIFS('（様式第２号）申請額一覧 (R6)'!$D$6:$D$20,B60,'（様式第２号）申請額一覧 (R6)'!$I$6:$I$20,"&gt;0")</f>
        <v>0</v>
      </c>
      <c r="R60" s="197"/>
      <c r="S60" s="200" t="s">
        <v>15</v>
      </c>
      <c r="T60" s="201"/>
      <c r="U60" s="202">
        <f>SUMIF('（様式第２号）申請額一覧 (R6)'!$D$6:$D$20,B60,'（様式第２号）申請額一覧 (R6)'!$I$6:$I$20)</f>
        <v>0</v>
      </c>
      <c r="V60" s="203"/>
      <c r="W60" s="203"/>
      <c r="X60" s="203"/>
      <c r="Y60" s="203"/>
      <c r="Z60" s="19" t="s">
        <v>43</v>
      </c>
      <c r="AA60" s="216"/>
      <c r="AB60" s="217"/>
      <c r="AC60" s="217"/>
      <c r="AD60" s="217"/>
      <c r="AE60" s="217"/>
      <c r="AF60" s="217"/>
      <c r="AG60" s="217"/>
      <c r="AH60" s="217"/>
      <c r="AI60" s="217"/>
      <c r="AJ60" s="218"/>
      <c r="AK60" s="204">
        <f>COUNTIFS('（様式第２号）申請額一覧 (R6)'!$D$6:$D$20,B60,'（様式第２号）申請額一覧 (R6)'!$R$6:$R$20,"&gt;0")</f>
        <v>0</v>
      </c>
      <c r="AL60" s="205"/>
      <c r="AM60" s="206" t="s">
        <v>15</v>
      </c>
      <c r="AN60" s="207"/>
      <c r="AO60" s="175">
        <f>SUMIF('（様式第２号）申請額一覧 (R6)'!$D$6:$D$20,B60,'（様式第２号）申請額一覧 (R6)'!$R$6:$R$20)</f>
        <v>0</v>
      </c>
      <c r="AP60" s="176"/>
      <c r="AQ60" s="176"/>
      <c r="AR60" s="176"/>
      <c r="AS60" s="176"/>
      <c r="AT60" s="19" t="s">
        <v>43</v>
      </c>
    </row>
    <row r="61" spans="1:46" ht="15.75" customHeight="1" thickBot="1">
      <c r="A61" s="164" t="s">
        <v>16</v>
      </c>
      <c r="B61" s="165"/>
      <c r="C61" s="165"/>
      <c r="D61" s="165"/>
      <c r="E61" s="165"/>
      <c r="F61" s="165"/>
      <c r="G61" s="165"/>
      <c r="H61" s="165"/>
      <c r="I61" s="165"/>
      <c r="J61" s="165"/>
      <c r="K61" s="165"/>
      <c r="L61" s="165"/>
      <c r="M61" s="165"/>
      <c r="N61" s="165"/>
      <c r="O61" s="165"/>
      <c r="P61" s="166"/>
      <c r="Q61" s="167">
        <f>SUM(Q26:R60)</f>
        <v>0</v>
      </c>
      <c r="R61" s="168"/>
      <c r="S61" s="169" t="s">
        <v>15</v>
      </c>
      <c r="T61" s="170"/>
      <c r="U61" s="171">
        <f>SUM(U26:X60)</f>
        <v>0</v>
      </c>
      <c r="V61" s="172"/>
      <c r="W61" s="172"/>
      <c r="X61" s="172"/>
      <c r="Y61" s="172"/>
      <c r="Z61" s="104" t="s">
        <v>43</v>
      </c>
      <c r="AA61" s="173">
        <f>SUM(AA26:AB60)</f>
        <v>0</v>
      </c>
      <c r="AB61" s="174"/>
      <c r="AC61" s="169" t="s">
        <v>15</v>
      </c>
      <c r="AD61" s="170"/>
      <c r="AE61" s="171">
        <f>SUM(AE26:AI60)</f>
        <v>0</v>
      </c>
      <c r="AF61" s="172"/>
      <c r="AG61" s="172"/>
      <c r="AH61" s="172"/>
      <c r="AI61" s="172"/>
      <c r="AJ61" s="104" t="s">
        <v>43</v>
      </c>
      <c r="AK61" s="173">
        <f>SUM(AK34:AL60)</f>
        <v>0</v>
      </c>
      <c r="AL61" s="174"/>
      <c r="AM61" s="169" t="s">
        <v>15</v>
      </c>
      <c r="AN61" s="170"/>
      <c r="AO61" s="171">
        <f>SUM(AO34:AR60)</f>
        <v>0</v>
      </c>
      <c r="AP61" s="172"/>
      <c r="AQ61" s="172"/>
      <c r="AR61" s="172"/>
      <c r="AS61" s="172"/>
      <c r="AT61" s="104" t="s">
        <v>43</v>
      </c>
    </row>
    <row r="62" spans="1:46" ht="15.75" customHeight="1" thickTop="1">
      <c r="A62" s="159" t="s">
        <v>105</v>
      </c>
      <c r="B62" s="160"/>
      <c r="C62" s="160"/>
      <c r="D62" s="160"/>
      <c r="E62" s="160"/>
      <c r="F62" s="160"/>
      <c r="G62" s="160"/>
      <c r="H62" s="160"/>
      <c r="I62" s="160"/>
      <c r="J62" s="160"/>
      <c r="K62" s="160"/>
      <c r="L62" s="160"/>
      <c r="M62" s="160"/>
      <c r="N62" s="160"/>
      <c r="O62" s="160"/>
      <c r="P62" s="161"/>
      <c r="Q62" s="162">
        <f>U61+AO61+AE61</f>
        <v>0</v>
      </c>
      <c r="R62" s="163"/>
      <c r="S62" s="163"/>
      <c r="T62" s="163"/>
      <c r="U62" s="163"/>
      <c r="V62" s="163"/>
      <c r="W62" s="163"/>
      <c r="X62" s="163"/>
      <c r="Y62" s="163"/>
      <c r="Z62" s="163"/>
      <c r="AA62" s="163"/>
      <c r="AB62" s="163"/>
      <c r="AC62" s="163"/>
      <c r="AD62" s="163"/>
      <c r="AE62" s="163"/>
      <c r="AF62" s="163"/>
      <c r="AG62" s="163"/>
      <c r="AH62" s="163"/>
      <c r="AI62" s="163"/>
      <c r="AJ62" s="86" t="s">
        <v>43</v>
      </c>
      <c r="AK62" s="75"/>
      <c r="AL62" s="75"/>
      <c r="AM62" s="75"/>
      <c r="AN62" s="75"/>
      <c r="AO62" s="75"/>
      <c r="AP62" s="75"/>
      <c r="AQ62" s="75"/>
      <c r="AR62" s="75"/>
      <c r="AS62" s="75"/>
      <c r="AT62" s="75"/>
    </row>
  </sheetData>
  <sheetProtection sheet="1" objects="1" scenarios="1"/>
  <mergeCells count="290">
    <mergeCell ref="Q59:R59"/>
    <mergeCell ref="S59:T59"/>
    <mergeCell ref="U59:Y59"/>
    <mergeCell ref="AK59:AL59"/>
    <mergeCell ref="AM59:AN59"/>
    <mergeCell ref="AO59:AS59"/>
    <mergeCell ref="T17:V17"/>
    <mergeCell ref="AK17:AM17"/>
    <mergeCell ref="AC20:AF20"/>
    <mergeCell ref="L18:AT19"/>
    <mergeCell ref="P20:AB20"/>
    <mergeCell ref="A24:P25"/>
    <mergeCell ref="Q24:Z24"/>
    <mergeCell ref="AK24:AT24"/>
    <mergeCell ref="AA24:AJ24"/>
    <mergeCell ref="Q25:T25"/>
    <mergeCell ref="U25:Z25"/>
    <mergeCell ref="AO25:AT25"/>
    <mergeCell ref="AA25:AD25"/>
    <mergeCell ref="AE25:AJ25"/>
    <mergeCell ref="AK25:AN25"/>
    <mergeCell ref="A26:A33"/>
    <mergeCell ref="Q26:R26"/>
    <mergeCell ref="S26:T26"/>
    <mergeCell ref="A3:AT3"/>
    <mergeCell ref="AL5:AM5"/>
    <mergeCell ref="AO5:AP5"/>
    <mergeCell ref="AR5:AS5"/>
    <mergeCell ref="A9:AT13"/>
    <mergeCell ref="A15:A22"/>
    <mergeCell ref="L15:AT15"/>
    <mergeCell ref="L16:AT16"/>
    <mergeCell ref="B17:K19"/>
    <mergeCell ref="Q17:R17"/>
    <mergeCell ref="P21:AB21"/>
    <mergeCell ref="P22:AB22"/>
    <mergeCell ref="AG20:AT20"/>
    <mergeCell ref="AG21:AT21"/>
    <mergeCell ref="AG22:AT22"/>
    <mergeCell ref="U26:Y26"/>
    <mergeCell ref="AK26:AT33"/>
    <mergeCell ref="AA26:AB26"/>
    <mergeCell ref="AC26:AD26"/>
    <mergeCell ref="AE26:AI26"/>
    <mergeCell ref="Q27:R27"/>
    <mergeCell ref="S27:T27"/>
    <mergeCell ref="U27:Y27"/>
    <mergeCell ref="AA27:AB27"/>
    <mergeCell ref="AC27:AD27"/>
    <mergeCell ref="AE27:AI27"/>
    <mergeCell ref="Q29:R29"/>
    <mergeCell ref="S29:T29"/>
    <mergeCell ref="U29:Y29"/>
    <mergeCell ref="AA29:AB29"/>
    <mergeCell ref="AC29:AD29"/>
    <mergeCell ref="AE29:AI29"/>
    <mergeCell ref="Q28:R28"/>
    <mergeCell ref="S28:T28"/>
    <mergeCell ref="U28:Y28"/>
    <mergeCell ref="AA28:AB28"/>
    <mergeCell ref="AC28:AD28"/>
    <mergeCell ref="AE28:AI28"/>
    <mergeCell ref="Q31:R31"/>
    <mergeCell ref="S31:T31"/>
    <mergeCell ref="U31:Y31"/>
    <mergeCell ref="AA31:AB31"/>
    <mergeCell ref="AC31:AD31"/>
    <mergeCell ref="AE31:AI31"/>
    <mergeCell ref="Q30:R30"/>
    <mergeCell ref="S30:T30"/>
    <mergeCell ref="U30:Y30"/>
    <mergeCell ref="AA30:AB30"/>
    <mergeCell ref="AC30:AD30"/>
    <mergeCell ref="AE30:AI30"/>
    <mergeCell ref="Q33:R33"/>
    <mergeCell ref="S33:T33"/>
    <mergeCell ref="U33:Y33"/>
    <mergeCell ref="AA33:AB33"/>
    <mergeCell ref="AC33:AD33"/>
    <mergeCell ref="AE33:AI33"/>
    <mergeCell ref="Q32:R32"/>
    <mergeCell ref="S32:T32"/>
    <mergeCell ref="U32:Y32"/>
    <mergeCell ref="AA32:AB32"/>
    <mergeCell ref="AC32:AD32"/>
    <mergeCell ref="AE32:AI32"/>
    <mergeCell ref="A34:A44"/>
    <mergeCell ref="Q34:R34"/>
    <mergeCell ref="S34:T34"/>
    <mergeCell ref="U34:Y34"/>
    <mergeCell ref="AK34:AL34"/>
    <mergeCell ref="AM34:AN34"/>
    <mergeCell ref="Q39:R39"/>
    <mergeCell ref="S39:T39"/>
    <mergeCell ref="U39:Y39"/>
    <mergeCell ref="AK39:AL39"/>
    <mergeCell ref="Q36:R36"/>
    <mergeCell ref="S36:T36"/>
    <mergeCell ref="U36:Y36"/>
    <mergeCell ref="AK36:AL36"/>
    <mergeCell ref="AM36:AN36"/>
    <mergeCell ref="Q38:R38"/>
    <mergeCell ref="S38:T38"/>
    <mergeCell ref="U38:Y38"/>
    <mergeCell ref="AK38:AL38"/>
    <mergeCell ref="AM38:AN38"/>
    <mergeCell ref="Q40:R40"/>
    <mergeCell ref="S40:T40"/>
    <mergeCell ref="U40:Y40"/>
    <mergeCell ref="AK40:AL40"/>
    <mergeCell ref="AO34:AS34"/>
    <mergeCell ref="AA34:AB34"/>
    <mergeCell ref="AC34:AD34"/>
    <mergeCell ref="AE34:AI34"/>
    <mergeCell ref="Q35:R35"/>
    <mergeCell ref="S35:T35"/>
    <mergeCell ref="U35:Y35"/>
    <mergeCell ref="AK35:AL35"/>
    <mergeCell ref="AM35:AN35"/>
    <mergeCell ref="AO35:AS35"/>
    <mergeCell ref="AA35:AB35"/>
    <mergeCell ref="AC35:AD35"/>
    <mergeCell ref="AE35:AI35"/>
    <mergeCell ref="AO36:AS36"/>
    <mergeCell ref="AA36:AB36"/>
    <mergeCell ref="AC36:AD36"/>
    <mergeCell ref="AE36:AI36"/>
    <mergeCell ref="Q37:R37"/>
    <mergeCell ref="S37:T37"/>
    <mergeCell ref="U37:Y37"/>
    <mergeCell ref="AK37:AL37"/>
    <mergeCell ref="AM37:AN37"/>
    <mergeCell ref="AO37:AS37"/>
    <mergeCell ref="AA37:AB37"/>
    <mergeCell ref="AC37:AD37"/>
    <mergeCell ref="AE37:AI37"/>
    <mergeCell ref="AO38:AS38"/>
    <mergeCell ref="AA38:AB38"/>
    <mergeCell ref="AC38:AD38"/>
    <mergeCell ref="AE38:AI38"/>
    <mergeCell ref="AM39:AN39"/>
    <mergeCell ref="AO39:AS39"/>
    <mergeCell ref="AA39:AB39"/>
    <mergeCell ref="AC39:AD39"/>
    <mergeCell ref="AE39:AI39"/>
    <mergeCell ref="AM40:AN40"/>
    <mergeCell ref="AO40:AS40"/>
    <mergeCell ref="AA40:AB40"/>
    <mergeCell ref="AC40:AD40"/>
    <mergeCell ref="AE40:AI40"/>
    <mergeCell ref="Q41:R41"/>
    <mergeCell ref="S41:T41"/>
    <mergeCell ref="U41:Y41"/>
    <mergeCell ref="AK41:AL41"/>
    <mergeCell ref="AM41:AN41"/>
    <mergeCell ref="AO41:AS41"/>
    <mergeCell ref="AA41:AB41"/>
    <mergeCell ref="AC41:AD41"/>
    <mergeCell ref="AE41:AI41"/>
    <mergeCell ref="Q42:R42"/>
    <mergeCell ref="S42:T42"/>
    <mergeCell ref="U42:Y42"/>
    <mergeCell ref="AK42:AL42"/>
    <mergeCell ref="AM42:AN42"/>
    <mergeCell ref="AO42:AS42"/>
    <mergeCell ref="AA42:AB42"/>
    <mergeCell ref="AC42:AD42"/>
    <mergeCell ref="AE42:AI42"/>
    <mergeCell ref="Q43:R43"/>
    <mergeCell ref="S43:T43"/>
    <mergeCell ref="U43:Y43"/>
    <mergeCell ref="AK43:AL43"/>
    <mergeCell ref="AM43:AN43"/>
    <mergeCell ref="AO43:AS43"/>
    <mergeCell ref="AA43:AB43"/>
    <mergeCell ref="AC43:AD43"/>
    <mergeCell ref="AE43:AI43"/>
    <mergeCell ref="Q44:R44"/>
    <mergeCell ref="S44:T44"/>
    <mergeCell ref="U44:Y44"/>
    <mergeCell ref="AK44:AL44"/>
    <mergeCell ref="AM44:AN44"/>
    <mergeCell ref="AO44:AS44"/>
    <mergeCell ref="AA44:AB44"/>
    <mergeCell ref="AC44:AD44"/>
    <mergeCell ref="AE44:AI44"/>
    <mergeCell ref="AO47:AS47"/>
    <mergeCell ref="Q48:R48"/>
    <mergeCell ref="S48:T48"/>
    <mergeCell ref="U48:Y48"/>
    <mergeCell ref="AK48:AL48"/>
    <mergeCell ref="AM48:AN48"/>
    <mergeCell ref="AO48:AS48"/>
    <mergeCell ref="AO45:AS45"/>
    <mergeCell ref="AA45:AJ60"/>
    <mergeCell ref="Q46:R46"/>
    <mergeCell ref="S46:T46"/>
    <mergeCell ref="U46:Y46"/>
    <mergeCell ref="AK46:AL46"/>
    <mergeCell ref="AM46:AN46"/>
    <mergeCell ref="AO46:AS46"/>
    <mergeCell ref="Q47:R47"/>
    <mergeCell ref="S47:T47"/>
    <mergeCell ref="AO50:AS50"/>
    <mergeCell ref="Q51:R51"/>
    <mergeCell ref="S51:T51"/>
    <mergeCell ref="U51:Y51"/>
    <mergeCell ref="AK51:AL51"/>
    <mergeCell ref="AM51:AN51"/>
    <mergeCell ref="AO51:AS51"/>
    <mergeCell ref="AO49:AS49"/>
    <mergeCell ref="Q50:R50"/>
    <mergeCell ref="S50:T50"/>
    <mergeCell ref="U50:Y50"/>
    <mergeCell ref="AK50:AL50"/>
    <mergeCell ref="AM50:AN50"/>
    <mergeCell ref="Q53:R53"/>
    <mergeCell ref="S53:T53"/>
    <mergeCell ref="U53:Y53"/>
    <mergeCell ref="AK53:AL53"/>
    <mergeCell ref="AM53:AN53"/>
    <mergeCell ref="AO53:AS53"/>
    <mergeCell ref="Q52:R52"/>
    <mergeCell ref="S52:T52"/>
    <mergeCell ref="U52:Y52"/>
    <mergeCell ref="AK52:AL52"/>
    <mergeCell ref="AM52:AN52"/>
    <mergeCell ref="AO52:AS52"/>
    <mergeCell ref="Q49:R49"/>
    <mergeCell ref="S49:T49"/>
    <mergeCell ref="U49:Y49"/>
    <mergeCell ref="AK49:AL49"/>
    <mergeCell ref="AM49:AN49"/>
    <mergeCell ref="AO55:AS55"/>
    <mergeCell ref="Q54:R54"/>
    <mergeCell ref="S54:T54"/>
    <mergeCell ref="U54:Y54"/>
    <mergeCell ref="AK54:AL54"/>
    <mergeCell ref="AM54:AN54"/>
    <mergeCell ref="AO54:AS54"/>
    <mergeCell ref="Q57:R57"/>
    <mergeCell ref="S57:T57"/>
    <mergeCell ref="U57:Y57"/>
    <mergeCell ref="AK57:AL57"/>
    <mergeCell ref="AM57:AN57"/>
    <mergeCell ref="AO57:AS57"/>
    <mergeCell ref="Q56:R56"/>
    <mergeCell ref="S56:T56"/>
    <mergeCell ref="U56:Y56"/>
    <mergeCell ref="AK56:AL56"/>
    <mergeCell ref="AM56:AN56"/>
    <mergeCell ref="AO56:AS56"/>
    <mergeCell ref="Q55:R55"/>
    <mergeCell ref="S55:T55"/>
    <mergeCell ref="U55:Y55"/>
    <mergeCell ref="AK55:AL55"/>
    <mergeCell ref="AM55:AN55"/>
    <mergeCell ref="AO61:AS61"/>
    <mergeCell ref="AA61:AB61"/>
    <mergeCell ref="AC61:AD61"/>
    <mergeCell ref="AE61:AI61"/>
    <mergeCell ref="Q60:R60"/>
    <mergeCell ref="S60:T60"/>
    <mergeCell ref="U60:Y60"/>
    <mergeCell ref="AK60:AL60"/>
    <mergeCell ref="AM60:AN60"/>
    <mergeCell ref="A62:P62"/>
    <mergeCell ref="Q62:AI62"/>
    <mergeCell ref="A61:P61"/>
    <mergeCell ref="Q61:R61"/>
    <mergeCell ref="S61:T61"/>
    <mergeCell ref="U61:Y61"/>
    <mergeCell ref="AK61:AL61"/>
    <mergeCell ref="AM61:AN61"/>
    <mergeCell ref="AO60:AS60"/>
    <mergeCell ref="A45:A60"/>
    <mergeCell ref="Q45:R45"/>
    <mergeCell ref="S45:T45"/>
    <mergeCell ref="U45:Y45"/>
    <mergeCell ref="AK45:AL45"/>
    <mergeCell ref="AM45:AN45"/>
    <mergeCell ref="U47:Y47"/>
    <mergeCell ref="AK47:AL47"/>
    <mergeCell ref="AM47:AN47"/>
    <mergeCell ref="Q58:R58"/>
    <mergeCell ref="S58:T58"/>
    <mergeCell ref="U58:Y58"/>
    <mergeCell ref="AK58:AL58"/>
    <mergeCell ref="AM58:AN58"/>
    <mergeCell ref="AO58:AS58"/>
  </mergeCells>
  <phoneticPr fontId="2"/>
  <pageMargins left="0.7" right="0.7" top="0.75" bottom="0.75" header="0.3" footer="0.3"/>
  <pageSetup paperSize="9" scale="87"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993FC-8CED-4C80-9F7D-C31235FAF318}">
  <sheetPr>
    <pageSetUpPr fitToPage="1"/>
  </sheetPr>
  <dimension ref="A1:T40"/>
  <sheetViews>
    <sheetView view="pageBreakPreview" zoomScale="90" zoomScaleNormal="140" zoomScaleSheetLayoutView="90" workbookViewId="0">
      <selection activeCell="D6" sqref="D6:G6"/>
    </sheetView>
  </sheetViews>
  <sheetFormatPr defaultColWidth="2.25" defaultRowHeight="13.5"/>
  <cols>
    <col min="1" max="1" width="2.25" style="25" customWidth="1"/>
    <col min="2" max="2" width="3.125" style="84" customWidth="1"/>
    <col min="3" max="3" width="27.875" style="25" customWidth="1"/>
    <col min="4" max="4" width="18.875" style="25" customWidth="1"/>
    <col min="5" max="18" width="11.25" style="25" customWidth="1"/>
    <col min="19" max="19" width="12.625" style="25" customWidth="1"/>
    <col min="20" max="20" width="18.75" style="25" customWidth="1"/>
    <col min="21" max="16384" width="2.25" style="25"/>
  </cols>
  <sheetData>
    <row r="1" spans="1:20" ht="24.75" customHeight="1">
      <c r="A1" s="143" t="s">
        <v>184</v>
      </c>
    </row>
    <row r="3" spans="1:20" ht="18" customHeight="1" thickBot="1">
      <c r="B3" s="85"/>
      <c r="T3" s="26" t="s">
        <v>33</v>
      </c>
    </row>
    <row r="4" spans="1:20" ht="22.5" customHeight="1" thickBot="1">
      <c r="B4" s="283" t="s">
        <v>25</v>
      </c>
      <c r="C4" s="284" t="s">
        <v>21</v>
      </c>
      <c r="D4" s="285" t="s">
        <v>24</v>
      </c>
      <c r="E4" s="286" t="s">
        <v>203</v>
      </c>
      <c r="F4" s="286"/>
      <c r="G4" s="286"/>
      <c r="H4" s="287"/>
      <c r="I4" s="287"/>
      <c r="J4" s="291" t="s">
        <v>204</v>
      </c>
      <c r="K4" s="288"/>
      <c r="L4" s="288"/>
      <c r="M4" s="289"/>
      <c r="N4" s="290"/>
      <c r="O4" s="288" t="s">
        <v>187</v>
      </c>
      <c r="P4" s="288"/>
      <c r="Q4" s="289"/>
      <c r="R4" s="290"/>
      <c r="S4" s="279" t="s">
        <v>129</v>
      </c>
      <c r="T4" s="280" t="s">
        <v>28</v>
      </c>
    </row>
    <row r="5" spans="1:20" ht="27.75" customHeight="1">
      <c r="B5" s="283"/>
      <c r="C5" s="284"/>
      <c r="D5" s="285"/>
      <c r="E5" s="47" t="s">
        <v>23</v>
      </c>
      <c r="F5" s="48" t="s">
        <v>73</v>
      </c>
      <c r="G5" s="49" t="s">
        <v>74</v>
      </c>
      <c r="H5" s="128" t="s">
        <v>92</v>
      </c>
      <c r="I5" s="129" t="s">
        <v>75</v>
      </c>
      <c r="J5" s="87" t="s">
        <v>120</v>
      </c>
      <c r="K5" s="90" t="s">
        <v>121</v>
      </c>
      <c r="L5" s="49" t="s">
        <v>122</v>
      </c>
      <c r="M5" s="128" t="s">
        <v>123</v>
      </c>
      <c r="N5" s="129" t="s">
        <v>124</v>
      </c>
      <c r="O5" s="53" t="s">
        <v>125</v>
      </c>
      <c r="P5" s="105" t="s">
        <v>126</v>
      </c>
      <c r="Q5" s="128" t="s">
        <v>127</v>
      </c>
      <c r="R5" s="129" t="s">
        <v>128</v>
      </c>
      <c r="S5" s="280"/>
      <c r="T5" s="280"/>
    </row>
    <row r="6" spans="1:20" ht="22.5" customHeight="1">
      <c r="B6" s="29">
        <v>1</v>
      </c>
      <c r="C6" s="99"/>
      <c r="D6" s="81"/>
      <c r="E6" s="60"/>
      <c r="F6" s="101"/>
      <c r="G6" s="61"/>
      <c r="H6" s="59">
        <v>0.5</v>
      </c>
      <c r="I6" s="50">
        <f>E6*F6*G6*H6</f>
        <v>0</v>
      </c>
      <c r="J6" s="146"/>
      <c r="K6" s="60"/>
      <c r="L6" s="61"/>
      <c r="M6" s="59">
        <v>0.5</v>
      </c>
      <c r="N6" s="50">
        <f>K6*F6*L6*M6</f>
        <v>0</v>
      </c>
      <c r="O6" s="109"/>
      <c r="P6" s="108"/>
      <c r="Q6" s="59">
        <v>0.5</v>
      </c>
      <c r="R6" s="134">
        <f>700*O6*P6*Q6</f>
        <v>0</v>
      </c>
      <c r="S6" s="135">
        <f>SUM(I6,R6,N6)</f>
        <v>0</v>
      </c>
      <c r="T6" s="102"/>
    </row>
    <row r="7" spans="1:20" ht="22.5" customHeight="1">
      <c r="B7" s="29">
        <v>2</v>
      </c>
      <c r="C7" s="99"/>
      <c r="D7" s="81"/>
      <c r="E7" s="60"/>
      <c r="F7" s="101"/>
      <c r="G7" s="61"/>
      <c r="H7" s="51">
        <v>0.5</v>
      </c>
      <c r="I7" s="50">
        <f t="shared" ref="I7:I20" si="0">E7*F7*G7*H7</f>
        <v>0</v>
      </c>
      <c r="J7" s="146"/>
      <c r="K7" s="60"/>
      <c r="L7" s="61"/>
      <c r="M7" s="51">
        <v>0.5</v>
      </c>
      <c r="N7" s="50">
        <f t="shared" ref="N7:N20" si="1">K7*F7*L7*M7</f>
        <v>0</v>
      </c>
      <c r="O7" s="109"/>
      <c r="P7" s="108"/>
      <c r="Q7" s="51">
        <v>0.5</v>
      </c>
      <c r="R7" s="134">
        <f>700*O7*P7*Q7</f>
        <v>0</v>
      </c>
      <c r="S7" s="30">
        <f>SUM(I7,R7,N7)</f>
        <v>0</v>
      </c>
      <c r="T7" s="102">
        <v>0</v>
      </c>
    </row>
    <row r="8" spans="1:20" ht="22.5" customHeight="1">
      <c r="A8" s="25" t="s">
        <v>31</v>
      </c>
      <c r="B8" s="29">
        <v>3</v>
      </c>
      <c r="C8" s="99"/>
      <c r="D8" s="81"/>
      <c r="E8" s="60"/>
      <c r="F8" s="101"/>
      <c r="G8" s="61"/>
      <c r="H8" s="51">
        <v>0.5</v>
      </c>
      <c r="I8" s="50">
        <f t="shared" si="0"/>
        <v>0</v>
      </c>
      <c r="J8" s="146"/>
      <c r="K8" s="60"/>
      <c r="L8" s="61"/>
      <c r="M8" s="51">
        <v>0.5</v>
      </c>
      <c r="N8" s="50">
        <f t="shared" si="1"/>
        <v>0</v>
      </c>
      <c r="O8" s="109"/>
      <c r="P8" s="108"/>
      <c r="Q8" s="51">
        <v>0.5</v>
      </c>
      <c r="R8" s="134">
        <f t="shared" ref="R8:R20" si="2">700*O8*P8*Q8</f>
        <v>0</v>
      </c>
      <c r="S8" s="30">
        <f>SUM(I8,R8,N8)</f>
        <v>0</v>
      </c>
      <c r="T8" s="102"/>
    </row>
    <row r="9" spans="1:20" ht="22.5" customHeight="1">
      <c r="B9" s="29">
        <v>4</v>
      </c>
      <c r="C9" s="99"/>
      <c r="D9" s="81"/>
      <c r="E9" s="60"/>
      <c r="F9" s="101"/>
      <c r="G9" s="61"/>
      <c r="H9" s="51">
        <v>0.5</v>
      </c>
      <c r="I9" s="50">
        <f>E9*F9*G9*H9</f>
        <v>0</v>
      </c>
      <c r="J9" s="146"/>
      <c r="K9" s="60"/>
      <c r="L9" s="61"/>
      <c r="M9" s="51">
        <v>0.5</v>
      </c>
      <c r="N9" s="50">
        <f t="shared" si="1"/>
        <v>0</v>
      </c>
      <c r="O9" s="109"/>
      <c r="P9" s="108"/>
      <c r="Q9" s="51">
        <v>0.5</v>
      </c>
      <c r="R9" s="134">
        <f t="shared" si="2"/>
        <v>0</v>
      </c>
      <c r="S9" s="30">
        <f t="shared" ref="S9:S21" si="3">SUM(I9,R9,N9)</f>
        <v>0</v>
      </c>
      <c r="T9" s="102"/>
    </row>
    <row r="10" spans="1:20" ht="22.5" customHeight="1">
      <c r="B10" s="29">
        <v>5</v>
      </c>
      <c r="C10" s="99"/>
      <c r="D10" s="81"/>
      <c r="E10" s="60"/>
      <c r="F10" s="101"/>
      <c r="G10" s="61"/>
      <c r="H10" s="51">
        <v>0.5</v>
      </c>
      <c r="I10" s="50">
        <f t="shared" si="0"/>
        <v>0</v>
      </c>
      <c r="J10" s="146"/>
      <c r="K10" s="60"/>
      <c r="L10" s="61"/>
      <c r="M10" s="51">
        <v>0.5</v>
      </c>
      <c r="N10" s="50">
        <f t="shared" si="1"/>
        <v>0</v>
      </c>
      <c r="O10" s="109"/>
      <c r="P10" s="108"/>
      <c r="Q10" s="51">
        <v>0.5</v>
      </c>
      <c r="R10" s="134">
        <f t="shared" si="2"/>
        <v>0</v>
      </c>
      <c r="S10" s="30">
        <f t="shared" si="3"/>
        <v>0</v>
      </c>
      <c r="T10" s="102"/>
    </row>
    <row r="11" spans="1:20" ht="22.5" customHeight="1">
      <c r="B11" s="29">
        <v>6</v>
      </c>
      <c r="C11" s="99"/>
      <c r="D11" s="81"/>
      <c r="E11" s="60"/>
      <c r="F11" s="101"/>
      <c r="G11" s="61"/>
      <c r="H11" s="51">
        <v>0.5</v>
      </c>
      <c r="I11" s="50">
        <f t="shared" si="0"/>
        <v>0</v>
      </c>
      <c r="J11" s="146"/>
      <c r="K11" s="60"/>
      <c r="L11" s="61"/>
      <c r="M11" s="51">
        <v>0.5</v>
      </c>
      <c r="N11" s="50">
        <f t="shared" si="1"/>
        <v>0</v>
      </c>
      <c r="O11" s="109"/>
      <c r="P11" s="108"/>
      <c r="Q11" s="51">
        <v>0.5</v>
      </c>
      <c r="R11" s="134">
        <f t="shared" si="2"/>
        <v>0</v>
      </c>
      <c r="S11" s="30">
        <f t="shared" si="3"/>
        <v>0</v>
      </c>
      <c r="T11" s="102"/>
    </row>
    <row r="12" spans="1:20" ht="22.5" customHeight="1">
      <c r="B12" s="29">
        <v>7</v>
      </c>
      <c r="C12" s="99"/>
      <c r="D12" s="81"/>
      <c r="E12" s="60"/>
      <c r="F12" s="101"/>
      <c r="G12" s="61"/>
      <c r="H12" s="51">
        <v>0.5</v>
      </c>
      <c r="I12" s="50">
        <f t="shared" si="0"/>
        <v>0</v>
      </c>
      <c r="J12" s="146"/>
      <c r="K12" s="60"/>
      <c r="L12" s="61"/>
      <c r="M12" s="51">
        <v>0.5</v>
      </c>
      <c r="N12" s="50">
        <f t="shared" si="1"/>
        <v>0</v>
      </c>
      <c r="O12" s="109"/>
      <c r="P12" s="108"/>
      <c r="Q12" s="51">
        <v>0.5</v>
      </c>
      <c r="R12" s="134">
        <f t="shared" si="2"/>
        <v>0</v>
      </c>
      <c r="S12" s="30">
        <f t="shared" si="3"/>
        <v>0</v>
      </c>
      <c r="T12" s="102"/>
    </row>
    <row r="13" spans="1:20" ht="22.5" customHeight="1">
      <c r="B13" s="29">
        <v>8</v>
      </c>
      <c r="C13" s="99"/>
      <c r="D13" s="81"/>
      <c r="E13" s="60"/>
      <c r="F13" s="101"/>
      <c r="G13" s="61"/>
      <c r="H13" s="51">
        <v>0.5</v>
      </c>
      <c r="I13" s="50">
        <f t="shared" si="0"/>
        <v>0</v>
      </c>
      <c r="J13" s="146"/>
      <c r="K13" s="60"/>
      <c r="L13" s="61"/>
      <c r="M13" s="51">
        <v>0.5</v>
      </c>
      <c r="N13" s="50">
        <f t="shared" si="1"/>
        <v>0</v>
      </c>
      <c r="O13" s="109"/>
      <c r="P13" s="108"/>
      <c r="Q13" s="51">
        <v>0.5</v>
      </c>
      <c r="R13" s="134">
        <f t="shared" si="2"/>
        <v>0</v>
      </c>
      <c r="S13" s="30">
        <f t="shared" si="3"/>
        <v>0</v>
      </c>
      <c r="T13" s="102"/>
    </row>
    <row r="14" spans="1:20" ht="22.5" customHeight="1">
      <c r="B14" s="29">
        <v>9</v>
      </c>
      <c r="C14" s="99"/>
      <c r="D14" s="81"/>
      <c r="E14" s="60"/>
      <c r="F14" s="101"/>
      <c r="G14" s="61"/>
      <c r="H14" s="51">
        <v>0.5</v>
      </c>
      <c r="I14" s="50">
        <f t="shared" si="0"/>
        <v>0</v>
      </c>
      <c r="J14" s="146"/>
      <c r="K14" s="60"/>
      <c r="L14" s="61"/>
      <c r="M14" s="51">
        <v>0.5</v>
      </c>
      <c r="N14" s="50">
        <f t="shared" si="1"/>
        <v>0</v>
      </c>
      <c r="O14" s="109"/>
      <c r="P14" s="108"/>
      <c r="Q14" s="51">
        <v>0.5</v>
      </c>
      <c r="R14" s="134">
        <f t="shared" si="2"/>
        <v>0</v>
      </c>
      <c r="S14" s="30">
        <f t="shared" si="3"/>
        <v>0</v>
      </c>
      <c r="T14" s="102"/>
    </row>
    <row r="15" spans="1:20" ht="22.5" customHeight="1">
      <c r="B15" s="29">
        <v>10</v>
      </c>
      <c r="C15" s="99"/>
      <c r="D15" s="81"/>
      <c r="E15" s="60"/>
      <c r="F15" s="101"/>
      <c r="G15" s="61"/>
      <c r="H15" s="51">
        <v>0.5</v>
      </c>
      <c r="I15" s="50">
        <f t="shared" si="0"/>
        <v>0</v>
      </c>
      <c r="J15" s="146"/>
      <c r="K15" s="60"/>
      <c r="L15" s="61"/>
      <c r="M15" s="51">
        <v>0.5</v>
      </c>
      <c r="N15" s="50">
        <f t="shared" si="1"/>
        <v>0</v>
      </c>
      <c r="O15" s="109"/>
      <c r="P15" s="108"/>
      <c r="Q15" s="51">
        <v>0.5</v>
      </c>
      <c r="R15" s="134">
        <f t="shared" si="2"/>
        <v>0</v>
      </c>
      <c r="S15" s="30">
        <f t="shared" si="3"/>
        <v>0</v>
      </c>
      <c r="T15" s="102"/>
    </row>
    <row r="16" spans="1:20" ht="22.5" customHeight="1">
      <c r="B16" s="29">
        <v>11</v>
      </c>
      <c r="C16" s="99"/>
      <c r="D16" s="81"/>
      <c r="E16" s="60"/>
      <c r="F16" s="101"/>
      <c r="G16" s="61"/>
      <c r="H16" s="51">
        <v>0.5</v>
      </c>
      <c r="I16" s="50">
        <f t="shared" si="0"/>
        <v>0</v>
      </c>
      <c r="J16" s="146"/>
      <c r="K16" s="60"/>
      <c r="L16" s="61"/>
      <c r="M16" s="51">
        <v>0.5</v>
      </c>
      <c r="N16" s="50">
        <f t="shared" si="1"/>
        <v>0</v>
      </c>
      <c r="O16" s="109"/>
      <c r="P16" s="108"/>
      <c r="Q16" s="51">
        <v>0.5</v>
      </c>
      <c r="R16" s="134">
        <f t="shared" si="2"/>
        <v>0</v>
      </c>
      <c r="S16" s="30">
        <f t="shared" si="3"/>
        <v>0</v>
      </c>
      <c r="T16" s="102"/>
    </row>
    <row r="17" spans="1:20" ht="22.5" customHeight="1">
      <c r="B17" s="29">
        <v>12</v>
      </c>
      <c r="C17" s="99"/>
      <c r="D17" s="81"/>
      <c r="E17" s="60"/>
      <c r="F17" s="101"/>
      <c r="G17" s="61"/>
      <c r="H17" s="51">
        <v>0.5</v>
      </c>
      <c r="I17" s="50">
        <f t="shared" si="0"/>
        <v>0</v>
      </c>
      <c r="J17" s="146"/>
      <c r="K17" s="60"/>
      <c r="L17" s="61"/>
      <c r="M17" s="51">
        <v>0.5</v>
      </c>
      <c r="N17" s="50">
        <f t="shared" si="1"/>
        <v>0</v>
      </c>
      <c r="O17" s="109"/>
      <c r="P17" s="108"/>
      <c r="Q17" s="51">
        <v>0.5</v>
      </c>
      <c r="R17" s="134">
        <f t="shared" si="2"/>
        <v>0</v>
      </c>
      <c r="S17" s="30">
        <f t="shared" si="3"/>
        <v>0</v>
      </c>
      <c r="T17" s="102"/>
    </row>
    <row r="18" spans="1:20" ht="22.5" customHeight="1">
      <c r="B18" s="29">
        <v>13</v>
      </c>
      <c r="C18" s="99"/>
      <c r="D18" s="81"/>
      <c r="E18" s="60"/>
      <c r="F18" s="101"/>
      <c r="G18" s="61"/>
      <c r="H18" s="51">
        <v>0.5</v>
      </c>
      <c r="I18" s="50">
        <f t="shared" si="0"/>
        <v>0</v>
      </c>
      <c r="J18" s="146"/>
      <c r="K18" s="60"/>
      <c r="L18" s="61"/>
      <c r="M18" s="51">
        <v>0.5</v>
      </c>
      <c r="N18" s="50">
        <f t="shared" si="1"/>
        <v>0</v>
      </c>
      <c r="O18" s="109"/>
      <c r="P18" s="108"/>
      <c r="Q18" s="51">
        <v>0.5</v>
      </c>
      <c r="R18" s="134">
        <f t="shared" si="2"/>
        <v>0</v>
      </c>
      <c r="S18" s="30">
        <f t="shared" si="3"/>
        <v>0</v>
      </c>
      <c r="T18" s="102"/>
    </row>
    <row r="19" spans="1:20" ht="22.5" customHeight="1">
      <c r="B19" s="29">
        <v>14</v>
      </c>
      <c r="C19" s="99"/>
      <c r="D19" s="81"/>
      <c r="E19" s="60"/>
      <c r="F19" s="101"/>
      <c r="G19" s="61"/>
      <c r="H19" s="51">
        <v>0.5</v>
      </c>
      <c r="I19" s="50">
        <f t="shared" si="0"/>
        <v>0</v>
      </c>
      <c r="J19" s="146"/>
      <c r="K19" s="60"/>
      <c r="L19" s="61"/>
      <c r="M19" s="51">
        <v>0.5</v>
      </c>
      <c r="N19" s="50">
        <f t="shared" si="1"/>
        <v>0</v>
      </c>
      <c r="O19" s="109"/>
      <c r="P19" s="108"/>
      <c r="Q19" s="51">
        <v>0.5</v>
      </c>
      <c r="R19" s="134">
        <f t="shared" si="2"/>
        <v>0</v>
      </c>
      <c r="S19" s="30">
        <f t="shared" si="3"/>
        <v>0</v>
      </c>
      <c r="T19" s="102"/>
    </row>
    <row r="20" spans="1:20" ht="22.5" customHeight="1" thickBot="1">
      <c r="B20" s="31">
        <v>15</v>
      </c>
      <c r="C20" s="100"/>
      <c r="D20" s="82"/>
      <c r="E20" s="60"/>
      <c r="F20" s="101"/>
      <c r="G20" s="61"/>
      <c r="H20" s="52">
        <v>0.5</v>
      </c>
      <c r="I20" s="50">
        <f t="shared" si="0"/>
        <v>0</v>
      </c>
      <c r="J20" s="146"/>
      <c r="K20" s="60"/>
      <c r="L20" s="61"/>
      <c r="M20" s="52">
        <v>0.5</v>
      </c>
      <c r="N20" s="50">
        <f t="shared" si="1"/>
        <v>0</v>
      </c>
      <c r="O20" s="110"/>
      <c r="P20" s="108"/>
      <c r="Q20" s="51">
        <v>0.5</v>
      </c>
      <c r="R20" s="134">
        <f t="shared" si="2"/>
        <v>0</v>
      </c>
      <c r="S20" s="76">
        <f t="shared" si="3"/>
        <v>0</v>
      </c>
      <c r="T20" s="103"/>
    </row>
    <row r="21" spans="1:20" ht="22.5" customHeight="1" thickTop="1" thickBot="1">
      <c r="B21" s="281" t="s">
        <v>27</v>
      </c>
      <c r="C21" s="282"/>
      <c r="D21" s="282"/>
      <c r="E21" s="34"/>
      <c r="F21" s="34"/>
      <c r="G21" s="130"/>
      <c r="H21" s="132"/>
      <c r="I21" s="133">
        <f>SUM(I6:I20)</f>
        <v>0</v>
      </c>
      <c r="J21" s="34"/>
      <c r="K21" s="34"/>
      <c r="L21" s="130"/>
      <c r="M21" s="132"/>
      <c r="N21" s="133">
        <f>SUM(N6:N20)</f>
        <v>0</v>
      </c>
      <c r="O21" s="34"/>
      <c r="P21" s="130"/>
      <c r="Q21" s="132"/>
      <c r="R21" s="133">
        <f>SUM(R6:R20)</f>
        <v>0</v>
      </c>
      <c r="S21" s="42">
        <f t="shared" si="3"/>
        <v>0</v>
      </c>
      <c r="T21" s="35"/>
    </row>
    <row r="22" spans="1:20" ht="19.5" customHeight="1">
      <c r="H22" s="131"/>
      <c r="M22" s="131"/>
      <c r="Q22" s="131"/>
    </row>
    <row r="23" spans="1:20" s="28" customFormat="1" ht="18" customHeight="1">
      <c r="A23" s="28" t="s">
        <v>205</v>
      </c>
    </row>
    <row r="24" spans="1:20" s="28" customFormat="1" ht="16.5" customHeight="1">
      <c r="B24" s="111">
        <v>1</v>
      </c>
      <c r="C24" s="1" t="s">
        <v>29</v>
      </c>
    </row>
    <row r="25" spans="1:20" s="28" customFormat="1" ht="16.5" customHeight="1">
      <c r="B25" s="111">
        <v>2</v>
      </c>
      <c r="C25" s="1" t="s">
        <v>206</v>
      </c>
    </row>
    <row r="26" spans="1:20" s="28" customFormat="1" ht="16.5" customHeight="1">
      <c r="B26" s="111">
        <v>3</v>
      </c>
      <c r="C26" s="1" t="s">
        <v>130</v>
      </c>
    </row>
    <row r="27" spans="1:20" s="28" customFormat="1" ht="16.5" customHeight="1">
      <c r="B27" s="111"/>
      <c r="C27" s="1" t="s">
        <v>207</v>
      </c>
    </row>
    <row r="28" spans="1:20" s="28" customFormat="1" ht="31.5" customHeight="1">
      <c r="C28" s="278" t="s">
        <v>208</v>
      </c>
      <c r="D28" s="278"/>
      <c r="E28" s="278"/>
      <c r="F28" s="278"/>
      <c r="G28" s="278"/>
      <c r="H28" s="278"/>
      <c r="I28" s="278"/>
      <c r="J28" s="278"/>
      <c r="K28" s="278"/>
      <c r="L28" s="278"/>
      <c r="M28" s="278"/>
      <c r="N28" s="278"/>
      <c r="O28" s="278"/>
      <c r="P28" s="278"/>
      <c r="Q28" s="278"/>
      <c r="R28" s="278"/>
    </row>
    <row r="29" spans="1:20" s="28" customFormat="1" ht="16.5" customHeight="1">
      <c r="B29" s="2">
        <v>4</v>
      </c>
      <c r="C29" s="37" t="s">
        <v>217</v>
      </c>
    </row>
    <row r="30" spans="1:20" s="28" customFormat="1" ht="16.5" customHeight="1">
      <c r="B30" s="2"/>
      <c r="C30" s="37" t="s">
        <v>215</v>
      </c>
      <c r="O30" s="63"/>
      <c r="P30" s="63"/>
      <c r="Q30" s="63"/>
      <c r="R30" s="63"/>
      <c r="S30" s="63"/>
    </row>
    <row r="31" spans="1:20" s="28" customFormat="1" ht="16.5" customHeight="1">
      <c r="B31" s="2">
        <v>5</v>
      </c>
      <c r="C31" s="37" t="s">
        <v>180</v>
      </c>
      <c r="O31" s="63"/>
      <c r="P31" s="63"/>
      <c r="Q31" s="63"/>
      <c r="R31" s="63"/>
      <c r="S31" s="63"/>
    </row>
    <row r="32" spans="1:20" customFormat="1" ht="16.5" customHeight="1">
      <c r="A32" s="28"/>
      <c r="B32" s="111">
        <v>6</v>
      </c>
      <c r="C32" s="1" t="s">
        <v>131</v>
      </c>
      <c r="D32" s="28"/>
      <c r="E32" s="28"/>
      <c r="F32" s="28"/>
      <c r="O32" s="112"/>
      <c r="P32" s="112"/>
      <c r="Q32" s="112"/>
      <c r="R32" s="112"/>
      <c r="S32" s="112"/>
    </row>
    <row r="33" spans="1:6" s="28" customFormat="1" ht="16.5" customHeight="1">
      <c r="A33"/>
      <c r="B33" s="111">
        <v>7</v>
      </c>
      <c r="C33" s="37" t="s">
        <v>218</v>
      </c>
      <c r="D33"/>
      <c r="E33"/>
      <c r="F33"/>
    </row>
    <row r="34" spans="1:6" s="28" customFormat="1" ht="16.5" customHeight="1">
      <c r="B34" s="2">
        <v>8</v>
      </c>
      <c r="C34" s="37" t="s">
        <v>181</v>
      </c>
    </row>
    <row r="35" spans="1:6" customFormat="1" ht="16.5" customHeight="1">
      <c r="A35" s="28"/>
      <c r="B35" s="28"/>
      <c r="C35" s="1" t="s">
        <v>209</v>
      </c>
      <c r="D35" s="28"/>
      <c r="E35" s="28"/>
      <c r="F35" s="28"/>
    </row>
    <row r="36" spans="1:6" customFormat="1" ht="16.5" customHeight="1">
      <c r="B36" s="84"/>
      <c r="C36" s="33"/>
    </row>
    <row r="37" spans="1:6" customFormat="1" ht="16.5" customHeight="1">
      <c r="B37" s="79"/>
      <c r="C37" s="80"/>
    </row>
    <row r="38" spans="1:6" customFormat="1" ht="22.5" customHeight="1">
      <c r="B38" s="79"/>
      <c r="C38" s="83"/>
    </row>
    <row r="39" spans="1:6" customFormat="1" ht="22.5" customHeight="1">
      <c r="B39" s="24"/>
    </row>
    <row r="40" spans="1:6">
      <c r="A40"/>
      <c r="B40" s="24"/>
      <c r="C40"/>
      <c r="D40"/>
      <c r="E40"/>
      <c r="F40"/>
    </row>
  </sheetData>
  <sheetProtection sheet="1" objects="1" scenarios="1"/>
  <mergeCells count="10">
    <mergeCell ref="C28:R28"/>
    <mergeCell ref="S4:S5"/>
    <mergeCell ref="T4:T5"/>
    <mergeCell ref="B21:D21"/>
    <mergeCell ref="B4:B5"/>
    <mergeCell ref="C4:C5"/>
    <mergeCell ref="D4:D5"/>
    <mergeCell ref="E4:I4"/>
    <mergeCell ref="O4:R4"/>
    <mergeCell ref="J4:N4"/>
  </mergeCells>
  <phoneticPr fontId="2"/>
  <conditionalFormatting sqref="F6:F20">
    <cfRule type="expression" dxfId="88" priority="16">
      <formula>$D6="自立生活援助"</formula>
    </cfRule>
    <cfRule type="expression" dxfId="87" priority="14">
      <formula>$D6="居宅介護"</formula>
    </cfRule>
    <cfRule type="expression" dxfId="86" priority="15">
      <formula>$D6="訪問入浴サービス"</formula>
    </cfRule>
    <cfRule type="expression" dxfId="85" priority="1">
      <formula>$D6="補装具販売・修理"</formula>
    </cfRule>
  </conditionalFormatting>
  <conditionalFormatting sqref="F6:F20">
    <cfRule type="expression" dxfId="84" priority="2">
      <formula>$D6="日中活動サービス送迎"</formula>
    </cfRule>
    <cfRule type="expression" dxfId="83" priority="3">
      <formula>$D6="個別支援"</formula>
    </cfRule>
    <cfRule type="expression" dxfId="82" priority="4">
      <formula>$D6="障がい児相談支援"</formula>
    </cfRule>
    <cfRule type="expression" dxfId="81" priority="5">
      <formula>$D6="保育所等訪問支援"</formula>
    </cfRule>
    <cfRule type="expression" dxfId="80" priority="6">
      <formula>$D6="居宅訪問型児童発達支援"</formula>
    </cfRule>
    <cfRule type="expression" dxfId="79" priority="7">
      <formula>$D6="地域定着支援"</formula>
    </cfRule>
    <cfRule type="expression" dxfId="78" priority="8">
      <formula>$D6="地域移行支援"</formula>
    </cfRule>
    <cfRule type="expression" dxfId="77" priority="9">
      <formula>$D6="計画相談支援"</formula>
    </cfRule>
    <cfRule type="expression" dxfId="76" priority="10">
      <formula>$D6="就労定着支援"</formula>
    </cfRule>
    <cfRule type="expression" dxfId="75" priority="11">
      <formula>$D6="行動援護"</formula>
    </cfRule>
    <cfRule type="expression" dxfId="74" priority="12">
      <formula>$D6="同行援護"</formula>
    </cfRule>
    <cfRule type="expression" dxfId="73" priority="13">
      <formula>$D6="重度訪問介護"</formula>
    </cfRule>
  </conditionalFormatting>
  <pageMargins left="0.19685039370078741" right="0.19685039370078741" top="0.39370078740157483" bottom="0.39370078740157483" header="0" footer="0"/>
  <pageSetup paperSize="9" scale="60"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3942B744-1C7B-4AC6-946F-DE40D6362E90}">
          <x14:formula1>
            <xm:f>Sheet1!$H$2:$H$3</xm:f>
          </x14:formula1>
          <xm:sqref>J6:J20</xm:sqref>
        </x14:dataValidation>
        <x14:dataValidation type="list" allowBlank="1" showInputMessage="1" showErrorMessage="1" xr:uid="{CFB99F99-7123-4406-AD15-AE7031AA9F77}">
          <x14:formula1>
            <xm:f>Sheet1!$F$6:$F$7</xm:f>
          </x14:formula1>
          <xm:sqref>K6:K20</xm:sqref>
        </x14:dataValidation>
        <x14:dataValidation type="list" allowBlank="1" showInputMessage="1" showErrorMessage="1" xr:uid="{C26F986A-AB84-49A1-8A13-8CC1450DDA18}">
          <x14:formula1>
            <xm:f>Sheet1!$F$2:$F$4</xm:f>
          </x14:formula1>
          <xm:sqref>E6:E20</xm:sqref>
        </x14:dataValidation>
        <x14:dataValidation type="list" allowBlank="1" showInputMessage="1" showErrorMessage="1" xr:uid="{606398B8-C88E-4722-A3FF-335F0189B302}">
          <x14:formula1>
            <xm:f>Sheet1!$D$2:$D$13</xm:f>
          </x14:formula1>
          <xm:sqref>G6:G20 L6:L20 P6:P20</xm:sqref>
        </x14:dataValidation>
        <x14:dataValidation type="list" allowBlank="1" showInputMessage="1" showErrorMessage="1" xr:uid="{67CBDCB3-D364-4648-A0A0-9A9816B1409C}">
          <x14:formula1>
            <xm:f>Sheet1!$J$2:$J$10</xm:f>
          </x14:formula1>
          <xm:sqref>O6:O20</xm:sqref>
        </x14:dataValidation>
        <x14:dataValidation type="list" errorStyle="warning" allowBlank="1" showInputMessage="1" showErrorMessage="1" xr:uid="{14DACF14-46E6-48DB-983C-8589CF80ED60}">
          <x14:formula1>
            <xm:f>Sheet1!$A$2:$A$40</xm:f>
          </x14:formula1>
          <xm:sqref>D6:D20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261AA-4ECB-4610-B49B-6F02B72084E0}">
  <sheetPr>
    <pageSetUpPr fitToPage="1"/>
  </sheetPr>
  <dimension ref="B1:O18"/>
  <sheetViews>
    <sheetView zoomScaleNormal="100" workbookViewId="0">
      <selection activeCell="D8" sqref="D8"/>
    </sheetView>
  </sheetViews>
  <sheetFormatPr defaultRowHeight="12"/>
  <cols>
    <col min="1" max="1" width="2.25" style="32" customWidth="1"/>
    <col min="2" max="2" width="9" style="32"/>
    <col min="3" max="3" width="23" style="32" customWidth="1"/>
    <col min="4" max="4" width="20.25" style="32" customWidth="1"/>
    <col min="5" max="5" width="15.625" style="32" customWidth="1"/>
    <col min="6" max="13" width="13.625" style="32" customWidth="1"/>
    <col min="14" max="14" width="3.125" style="32" customWidth="1"/>
    <col min="15" max="16384" width="9" style="32"/>
  </cols>
  <sheetData>
    <row r="1" spans="2:15" ht="18.75" customHeight="1">
      <c r="B1" s="25" t="s">
        <v>186</v>
      </c>
    </row>
    <row r="3" spans="2:15" ht="30.75" customHeight="1">
      <c r="B3" s="292" t="s">
        <v>40</v>
      </c>
      <c r="C3" s="292" t="s">
        <v>39</v>
      </c>
      <c r="D3" s="292" t="s">
        <v>24</v>
      </c>
      <c r="E3" s="292" t="s">
        <v>34</v>
      </c>
      <c r="F3" s="293" t="s">
        <v>210</v>
      </c>
      <c r="G3" s="293"/>
      <c r="H3" s="293"/>
      <c r="I3" s="293"/>
      <c r="J3" s="293"/>
      <c r="K3" s="293"/>
      <c r="L3" s="293"/>
      <c r="M3" s="293"/>
    </row>
    <row r="4" spans="2:15" ht="21" customHeight="1">
      <c r="B4" s="292"/>
      <c r="C4" s="292"/>
      <c r="D4" s="292"/>
      <c r="E4" s="292"/>
      <c r="F4" s="89" t="s">
        <v>35</v>
      </c>
      <c r="G4" s="89" t="s">
        <v>36</v>
      </c>
      <c r="H4" s="89" t="s">
        <v>37</v>
      </c>
      <c r="I4" s="89" t="s">
        <v>38</v>
      </c>
      <c r="J4" s="89" t="s">
        <v>110</v>
      </c>
      <c r="K4" s="89" t="s">
        <v>111</v>
      </c>
      <c r="L4" s="89" t="s">
        <v>112</v>
      </c>
      <c r="M4" s="89" t="s">
        <v>113</v>
      </c>
    </row>
    <row r="5" spans="2:15" ht="30" customHeight="1">
      <c r="B5" s="141" t="s">
        <v>41</v>
      </c>
      <c r="C5" s="142" t="s">
        <v>42</v>
      </c>
      <c r="D5" s="142" t="s">
        <v>50</v>
      </c>
      <c r="E5" s="141">
        <v>3</v>
      </c>
      <c r="F5" s="141" t="s">
        <v>190</v>
      </c>
      <c r="G5" s="141" t="s">
        <v>191</v>
      </c>
      <c r="H5" s="141" t="s">
        <v>192</v>
      </c>
      <c r="I5" s="141" t="s">
        <v>114</v>
      </c>
      <c r="J5" s="70"/>
      <c r="K5" s="70"/>
      <c r="L5" s="70"/>
      <c r="M5" s="70"/>
      <c r="O5" s="32" t="s">
        <v>109</v>
      </c>
    </row>
    <row r="6" spans="2:15" ht="30" customHeight="1">
      <c r="B6" s="141" t="s">
        <v>41</v>
      </c>
      <c r="C6" s="142" t="s">
        <v>42</v>
      </c>
      <c r="D6" s="142" t="s">
        <v>58</v>
      </c>
      <c r="E6" s="141">
        <v>8</v>
      </c>
      <c r="F6" s="141" t="s">
        <v>193</v>
      </c>
      <c r="G6" s="141" t="s">
        <v>194</v>
      </c>
      <c r="H6" s="141" t="s">
        <v>195</v>
      </c>
      <c r="I6" s="141" t="s">
        <v>196</v>
      </c>
      <c r="J6" s="141" t="s">
        <v>197</v>
      </c>
      <c r="K6" s="141" t="s">
        <v>198</v>
      </c>
      <c r="L6" s="141" t="s">
        <v>199</v>
      </c>
      <c r="M6" s="141" t="s">
        <v>200</v>
      </c>
      <c r="O6" s="32" t="s">
        <v>115</v>
      </c>
    </row>
    <row r="7" spans="2:15" ht="30" customHeight="1">
      <c r="B7" s="69">
        <v>1</v>
      </c>
      <c r="C7" s="140"/>
      <c r="D7" s="144"/>
      <c r="E7" s="145"/>
      <c r="F7" s="98"/>
      <c r="G7" s="98"/>
      <c r="H7" s="98"/>
      <c r="I7" s="98"/>
      <c r="J7" s="98"/>
      <c r="K7" s="98"/>
      <c r="L7" s="98"/>
      <c r="M7" s="98"/>
    </row>
    <row r="8" spans="2:15" ht="30" customHeight="1">
      <c r="B8" s="69">
        <v>2</v>
      </c>
      <c r="C8" s="140"/>
      <c r="D8" s="144"/>
      <c r="E8" s="145"/>
      <c r="F8" s="98"/>
      <c r="G8" s="98"/>
      <c r="H8" s="98"/>
      <c r="I8" s="98"/>
      <c r="J8" s="98"/>
      <c r="K8" s="98"/>
      <c r="L8" s="98"/>
      <c r="M8" s="98"/>
    </row>
    <row r="9" spans="2:15" ht="30" customHeight="1">
      <c r="B9" s="69">
        <v>3</v>
      </c>
      <c r="C9" s="140"/>
      <c r="D9" s="144"/>
      <c r="E9" s="145"/>
      <c r="F9" s="98"/>
      <c r="G9" s="98"/>
      <c r="H9" s="98"/>
      <c r="I9" s="98"/>
      <c r="J9" s="98"/>
      <c r="K9" s="98"/>
      <c r="L9" s="98"/>
      <c r="M9" s="98"/>
    </row>
    <row r="10" spans="2:15" ht="30" customHeight="1">
      <c r="B10" s="69">
        <v>4</v>
      </c>
      <c r="C10" s="140"/>
      <c r="D10" s="144"/>
      <c r="E10" s="145"/>
      <c r="F10" s="98"/>
      <c r="G10" s="98"/>
      <c r="H10" s="98"/>
      <c r="I10" s="98"/>
      <c r="J10" s="98"/>
      <c r="K10" s="98"/>
      <c r="L10" s="98"/>
      <c r="M10" s="98"/>
    </row>
    <row r="11" spans="2:15" ht="30" customHeight="1">
      <c r="B11" s="69">
        <v>5</v>
      </c>
      <c r="C11" s="140"/>
      <c r="D11" s="144"/>
      <c r="E11" s="145"/>
      <c r="F11" s="98"/>
      <c r="G11" s="98"/>
      <c r="H11" s="98"/>
      <c r="I11" s="98"/>
      <c r="J11" s="98"/>
      <c r="K11" s="98"/>
      <c r="L11" s="98"/>
      <c r="M11" s="98"/>
    </row>
    <row r="12" spans="2:15" ht="30" customHeight="1">
      <c r="B12" s="69">
        <v>6</v>
      </c>
      <c r="C12" s="140"/>
      <c r="D12" s="144"/>
      <c r="E12" s="145"/>
      <c r="F12" s="98"/>
      <c r="G12" s="98"/>
      <c r="H12" s="98"/>
      <c r="I12" s="98"/>
      <c r="J12" s="98"/>
      <c r="K12" s="98"/>
      <c r="L12" s="98"/>
      <c r="M12" s="98"/>
    </row>
    <row r="13" spans="2:15" ht="30" customHeight="1">
      <c r="B13" s="69">
        <v>7</v>
      </c>
      <c r="C13" s="140"/>
      <c r="D13" s="144"/>
      <c r="E13" s="145"/>
      <c r="F13" s="98"/>
      <c r="G13" s="98"/>
      <c r="H13" s="98"/>
      <c r="I13" s="98"/>
      <c r="J13" s="98"/>
      <c r="K13" s="98"/>
      <c r="L13" s="98"/>
      <c r="M13" s="98"/>
    </row>
    <row r="14" spans="2:15" ht="30" customHeight="1">
      <c r="B14" s="69">
        <v>8</v>
      </c>
      <c r="C14" s="140"/>
      <c r="D14" s="144"/>
      <c r="E14" s="145"/>
      <c r="F14" s="98"/>
      <c r="G14" s="98"/>
      <c r="H14" s="98"/>
      <c r="I14" s="98"/>
      <c r="J14" s="98"/>
      <c r="K14" s="98"/>
      <c r="L14" s="98"/>
      <c r="M14" s="98"/>
    </row>
    <row r="16" spans="2:15" ht="13.5">
      <c r="B16" s="106" t="s">
        <v>26</v>
      </c>
      <c r="C16" s="28"/>
    </row>
    <row r="17" spans="2:3" ht="13.5">
      <c r="B17" s="28">
        <v>1</v>
      </c>
      <c r="C17" s="107" t="s">
        <v>219</v>
      </c>
    </row>
    <row r="18" spans="2:3" ht="13.5">
      <c r="B18" s="28">
        <v>2</v>
      </c>
      <c r="C18" s="28" t="s">
        <v>216</v>
      </c>
    </row>
  </sheetData>
  <mergeCells count="5">
    <mergeCell ref="B3:B4"/>
    <mergeCell ref="C3:C4"/>
    <mergeCell ref="D3:D4"/>
    <mergeCell ref="E3:E4"/>
    <mergeCell ref="F3:M3"/>
  </mergeCells>
  <phoneticPr fontId="2"/>
  <conditionalFormatting sqref="M7">
    <cfRule type="expression" dxfId="72" priority="61">
      <formula>$D7="日中短期入所"</formula>
    </cfRule>
    <cfRule type="expression" dxfId="71" priority="62">
      <formula>$D7="生活訓練等"</formula>
    </cfRule>
    <cfRule type="expression" dxfId="70" priority="63">
      <formula>$D7="自立訓練（宿泊型を除く。）"</formula>
    </cfRule>
    <cfRule type="expression" dxfId="69" priority="64">
      <formula>$D7="タイムケア"</formula>
    </cfRule>
    <cfRule type="expression" dxfId="68" priority="65">
      <formula>$D7="生活訓練"</formula>
    </cfRule>
    <cfRule type="expression" dxfId="67" priority="66">
      <formula>$D7="障がい者自立支援訓練"</formula>
    </cfRule>
    <cfRule type="expression" dxfId="66" priority="67">
      <formula>$D7="放課後等デイサービス"</formula>
    </cfRule>
    <cfRule type="expression" dxfId="65" priority="68">
      <formula>$D7="児童発達支援"</formula>
    </cfRule>
    <cfRule type="expression" dxfId="64" priority="69">
      <formula>$D7="就労継続支援Ｂ型"</formula>
    </cfRule>
    <cfRule type="expression" dxfId="63" priority="70">
      <formula>$D7="就労継続支援Ａ型"</formula>
    </cfRule>
    <cfRule type="expression" dxfId="62" priority="71">
      <formula>$D7="就労移行支援"</formula>
    </cfRule>
    <cfRule type="expression" dxfId="61" priority="72">
      <formula>$D7="生活介護"</formula>
    </cfRule>
  </conditionalFormatting>
  <conditionalFormatting sqref="J7:L7">
    <cfRule type="expression" dxfId="60" priority="49">
      <formula>$D7="日中短期入所"</formula>
    </cfRule>
    <cfRule type="expression" dxfId="59" priority="50">
      <formula>$D7="生活訓練等"</formula>
    </cfRule>
    <cfRule type="expression" dxfId="58" priority="51">
      <formula>$D7="自立訓練（宿泊型を除く。）"</formula>
    </cfRule>
    <cfRule type="expression" dxfId="57" priority="52">
      <formula>$D7="タイムケア"</formula>
    </cfRule>
    <cfRule type="expression" dxfId="56" priority="53">
      <formula>$D7="生活訓練"</formula>
    </cfRule>
    <cfRule type="expression" dxfId="55" priority="54">
      <formula>$D7="障がい者自立支援訓練"</formula>
    </cfRule>
    <cfRule type="expression" dxfId="54" priority="55">
      <formula>$D7="放課後等デイサービス"</formula>
    </cfRule>
    <cfRule type="expression" dxfId="53" priority="56">
      <formula>$D7="児童発達支援"</formula>
    </cfRule>
    <cfRule type="expression" dxfId="52" priority="57">
      <formula>$D7="就労継続支援Ｂ型"</formula>
    </cfRule>
    <cfRule type="expression" dxfId="51" priority="58">
      <formula>$D7="就労継続支援Ａ型"</formula>
    </cfRule>
    <cfRule type="expression" dxfId="50" priority="59">
      <formula>$D7="就労移行支援"</formula>
    </cfRule>
    <cfRule type="expression" dxfId="49" priority="60">
      <formula>$D7="生活介護"</formula>
    </cfRule>
  </conditionalFormatting>
  <conditionalFormatting sqref="M8:M14">
    <cfRule type="expression" dxfId="48" priority="37">
      <formula>$D8="日中短期入所"</formula>
    </cfRule>
    <cfRule type="expression" dxfId="47" priority="38">
      <formula>$D8="生活訓練等"</formula>
    </cfRule>
    <cfRule type="expression" dxfId="46" priority="39">
      <formula>$D8="自立訓練（宿泊型を除く。）"</formula>
    </cfRule>
    <cfRule type="expression" dxfId="45" priority="40">
      <formula>$D8="タイムケア"</formula>
    </cfRule>
    <cfRule type="expression" dxfId="44" priority="41">
      <formula>$D8="生活訓練"</formula>
    </cfRule>
    <cfRule type="expression" dxfId="43" priority="42">
      <formula>$D8="障がい者自立支援訓練"</formula>
    </cfRule>
    <cfRule type="expression" dxfId="42" priority="43">
      <formula>$D8="放課後等デイサービス"</formula>
    </cfRule>
    <cfRule type="expression" dxfId="41" priority="44">
      <formula>$D8="児童発達支援"</formula>
    </cfRule>
    <cfRule type="expression" dxfId="40" priority="45">
      <formula>$D8="就労継続支援Ｂ型"</formula>
    </cfRule>
    <cfRule type="expression" dxfId="39" priority="46">
      <formula>$D8="就労継続支援Ａ型"</formula>
    </cfRule>
    <cfRule type="expression" dxfId="38" priority="47">
      <formula>$D8="就労移行支援"</formula>
    </cfRule>
    <cfRule type="expression" dxfId="37" priority="48">
      <formula>$D8="生活介護"</formula>
    </cfRule>
  </conditionalFormatting>
  <conditionalFormatting sqref="J8:L14">
    <cfRule type="expression" dxfId="36" priority="25">
      <formula>$D8="日中短期入所"</formula>
    </cfRule>
    <cfRule type="expression" dxfId="35" priority="26">
      <formula>$D8="生活訓練等"</formula>
    </cfRule>
    <cfRule type="expression" dxfId="34" priority="27">
      <formula>$D8="自立訓練（宿泊型を除く。）"</formula>
    </cfRule>
    <cfRule type="expression" dxfId="33" priority="28">
      <formula>$D8="タイムケア"</formula>
    </cfRule>
    <cfRule type="expression" dxfId="32" priority="29">
      <formula>$D8="生活訓練"</formula>
    </cfRule>
    <cfRule type="expression" dxfId="31" priority="30">
      <formula>$D8="障がい者自立支援訓練"</formula>
    </cfRule>
    <cfRule type="expression" dxfId="30" priority="31">
      <formula>$D8="放課後等デイサービス"</formula>
    </cfRule>
    <cfRule type="expression" dxfId="29" priority="32">
      <formula>$D8="児童発達支援"</formula>
    </cfRule>
    <cfRule type="expression" dxfId="28" priority="33">
      <formula>$D8="就労継続支援Ｂ型"</formula>
    </cfRule>
    <cfRule type="expression" dxfId="27" priority="34">
      <formula>$D8="就労継続支援Ａ型"</formula>
    </cfRule>
    <cfRule type="expression" dxfId="26" priority="35">
      <formula>$D8="就労移行支援"</formula>
    </cfRule>
    <cfRule type="expression" dxfId="25" priority="36">
      <formula>$D8="生活介護"</formula>
    </cfRule>
  </conditionalFormatting>
  <conditionalFormatting sqref="J5:L5 J6:K6">
    <cfRule type="expression" dxfId="24" priority="1">
      <formula>$D5="日中短期入所"</formula>
    </cfRule>
    <cfRule type="expression" dxfId="23" priority="2">
      <formula>$D5="生活訓練等"</formula>
    </cfRule>
    <cfRule type="expression" dxfId="22" priority="3">
      <formula>$D5="自立訓練（宿泊型を除く。）"</formula>
    </cfRule>
    <cfRule type="expression" dxfId="21" priority="4">
      <formula>$D5="タイムケア"</formula>
    </cfRule>
    <cfRule type="expression" dxfId="20" priority="5">
      <formula>$D5="生活訓練"</formula>
    </cfRule>
    <cfRule type="expression" dxfId="19" priority="6">
      <formula>$D5="障がい者自立支援訓練"</formula>
    </cfRule>
    <cfRule type="expression" dxfId="18" priority="7">
      <formula>$D5="放課後等デイサービス"</formula>
    </cfRule>
    <cfRule type="expression" dxfId="17" priority="8">
      <formula>$D5="児童発達支援"</formula>
    </cfRule>
    <cfRule type="expression" dxfId="16" priority="9">
      <formula>$D5="就労継続支援Ｂ型"</formula>
    </cfRule>
    <cfRule type="expression" dxfId="15" priority="10">
      <formula>$D5="就労継続支援Ａ型"</formula>
    </cfRule>
    <cfRule type="expression" dxfId="14" priority="11">
      <formula>$D5="就労移行支援"</formula>
    </cfRule>
    <cfRule type="expression" dxfId="13" priority="12">
      <formula>$D5="生活介護"</formula>
    </cfRule>
  </conditionalFormatting>
  <conditionalFormatting sqref="M5">
    <cfRule type="expression" dxfId="12" priority="13">
      <formula>$D5="日中短期入所"</formula>
    </cfRule>
    <cfRule type="expression" dxfId="11" priority="14">
      <formula>$D5="生活訓練等"</formula>
    </cfRule>
    <cfRule type="expression" dxfId="10" priority="15">
      <formula>$D5="自立訓練（宿泊型を除く。）"</formula>
    </cfRule>
    <cfRule type="expression" dxfId="9" priority="16">
      <formula>$D5="タイムケア"</formula>
    </cfRule>
    <cfRule type="expression" dxfId="8" priority="17">
      <formula>$D5="生活訓練"</formula>
    </cfRule>
    <cfRule type="expression" dxfId="7" priority="18">
      <formula>$D5="障がい者自立支援訓練"</formula>
    </cfRule>
    <cfRule type="expression" dxfId="6" priority="19">
      <formula>$D5="放課後等デイサービス"</formula>
    </cfRule>
    <cfRule type="expression" dxfId="5" priority="20">
      <formula>$D5="児童発達支援"</formula>
    </cfRule>
    <cfRule type="expression" dxfId="4" priority="21">
      <formula>$D5="就労継続支援Ｂ型"</formula>
    </cfRule>
    <cfRule type="expression" dxfId="3" priority="22">
      <formula>$D5="就労継続支援Ａ型"</formula>
    </cfRule>
    <cfRule type="expression" dxfId="2" priority="23">
      <formula>$D5="就労移行支援"</formula>
    </cfRule>
    <cfRule type="expression" dxfId="1" priority="24">
      <formula>$D5="生活介護"</formula>
    </cfRule>
  </conditionalFormatting>
  <pageMargins left="0.7" right="0.7" top="0.75" bottom="0.75" header="0.3" footer="0.3"/>
  <pageSetup paperSize="9" scale="74" orientation="landscape" horizont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CDD18B36-3173-4802-A4CC-D43C2F39B82F}">
          <x14:formula1>
            <xm:f>Sheet1!$J$3:$J$10</xm:f>
          </x14:formula1>
          <xm:sqref>E5:E14</xm:sqref>
        </x14:dataValidation>
        <x14:dataValidation type="list" allowBlank="1" showInputMessage="1" showErrorMessage="1" xr:uid="{3CE61EE2-E657-41FA-9A6F-014791253098}">
          <x14:formula1>
            <xm:f>Sheet1!$A$10:$A$36</xm:f>
          </x14:formula1>
          <xm:sqref>D5:D14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4263-ADE1-4B1F-A9CC-4F5520FCF018}">
  <dimension ref="A1:AC23"/>
  <sheetViews>
    <sheetView showGridLines="0" zoomScaleNormal="100" workbookViewId="0">
      <selection activeCell="A8" sqref="A8:P8"/>
    </sheetView>
  </sheetViews>
  <sheetFormatPr defaultColWidth="3.125" defaultRowHeight="13.5"/>
  <cols>
    <col min="1" max="21" width="4.125" style="28" customWidth="1"/>
    <col min="22" max="24" width="3.5" style="28" customWidth="1"/>
    <col min="25" max="256" width="3.125" style="28"/>
    <col min="257" max="259" width="3.125" style="28" customWidth="1"/>
    <col min="260" max="280" width="3.5" style="28" customWidth="1"/>
    <col min="281" max="512" width="3.125" style="28"/>
    <col min="513" max="515" width="3.125" style="28" customWidth="1"/>
    <col min="516" max="536" width="3.5" style="28" customWidth="1"/>
    <col min="537" max="768" width="3.125" style="28"/>
    <col min="769" max="771" width="3.125" style="28" customWidth="1"/>
    <col min="772" max="792" width="3.5" style="28" customWidth="1"/>
    <col min="793" max="1024" width="3.125" style="28"/>
    <col min="1025" max="1027" width="3.125" style="28" customWidth="1"/>
    <col min="1028" max="1048" width="3.5" style="28" customWidth="1"/>
    <col min="1049" max="1280" width="3.125" style="28"/>
    <col min="1281" max="1283" width="3.125" style="28" customWidth="1"/>
    <col min="1284" max="1304" width="3.5" style="28" customWidth="1"/>
    <col min="1305" max="1536" width="3.125" style="28"/>
    <col min="1537" max="1539" width="3.125" style="28" customWidth="1"/>
    <col min="1540" max="1560" width="3.5" style="28" customWidth="1"/>
    <col min="1561" max="1792" width="3.125" style="28"/>
    <col min="1793" max="1795" width="3.125" style="28" customWidth="1"/>
    <col min="1796" max="1816" width="3.5" style="28" customWidth="1"/>
    <col min="1817" max="2048" width="3.125" style="28"/>
    <col min="2049" max="2051" width="3.125" style="28" customWidth="1"/>
    <col min="2052" max="2072" width="3.5" style="28" customWidth="1"/>
    <col min="2073" max="2304" width="3.125" style="28"/>
    <col min="2305" max="2307" width="3.125" style="28" customWidth="1"/>
    <col min="2308" max="2328" width="3.5" style="28" customWidth="1"/>
    <col min="2329" max="2560" width="3.125" style="28"/>
    <col min="2561" max="2563" width="3.125" style="28" customWidth="1"/>
    <col min="2564" max="2584" width="3.5" style="28" customWidth="1"/>
    <col min="2585" max="2816" width="3.125" style="28"/>
    <col min="2817" max="2819" width="3.125" style="28" customWidth="1"/>
    <col min="2820" max="2840" width="3.5" style="28" customWidth="1"/>
    <col min="2841" max="3072" width="3.125" style="28"/>
    <col min="3073" max="3075" width="3.125" style="28" customWidth="1"/>
    <col min="3076" max="3096" width="3.5" style="28" customWidth="1"/>
    <col min="3097" max="3328" width="3.125" style="28"/>
    <col min="3329" max="3331" width="3.125" style="28" customWidth="1"/>
    <col min="3332" max="3352" width="3.5" style="28" customWidth="1"/>
    <col min="3353" max="3584" width="3.125" style="28"/>
    <col min="3585" max="3587" width="3.125" style="28" customWidth="1"/>
    <col min="3588" max="3608" width="3.5" style="28" customWidth="1"/>
    <col min="3609" max="3840" width="3.125" style="28"/>
    <col min="3841" max="3843" width="3.125" style="28" customWidth="1"/>
    <col min="3844" max="3864" width="3.5" style="28" customWidth="1"/>
    <col min="3865" max="4096" width="3.125" style="28"/>
    <col min="4097" max="4099" width="3.125" style="28" customWidth="1"/>
    <col min="4100" max="4120" width="3.5" style="28" customWidth="1"/>
    <col min="4121" max="4352" width="3.125" style="28"/>
    <col min="4353" max="4355" width="3.125" style="28" customWidth="1"/>
    <col min="4356" max="4376" width="3.5" style="28" customWidth="1"/>
    <col min="4377" max="4608" width="3.125" style="28"/>
    <col min="4609" max="4611" width="3.125" style="28" customWidth="1"/>
    <col min="4612" max="4632" width="3.5" style="28" customWidth="1"/>
    <col min="4633" max="4864" width="3.125" style="28"/>
    <col min="4865" max="4867" width="3.125" style="28" customWidth="1"/>
    <col min="4868" max="4888" width="3.5" style="28" customWidth="1"/>
    <col min="4889" max="5120" width="3.125" style="28"/>
    <col min="5121" max="5123" width="3.125" style="28" customWidth="1"/>
    <col min="5124" max="5144" width="3.5" style="28" customWidth="1"/>
    <col min="5145" max="5376" width="3.125" style="28"/>
    <col min="5377" max="5379" width="3.125" style="28" customWidth="1"/>
    <col min="5380" max="5400" width="3.5" style="28" customWidth="1"/>
    <col min="5401" max="5632" width="3.125" style="28"/>
    <col min="5633" max="5635" width="3.125" style="28" customWidth="1"/>
    <col min="5636" max="5656" width="3.5" style="28" customWidth="1"/>
    <col min="5657" max="5888" width="3.125" style="28"/>
    <col min="5889" max="5891" width="3.125" style="28" customWidth="1"/>
    <col min="5892" max="5912" width="3.5" style="28" customWidth="1"/>
    <col min="5913" max="6144" width="3.125" style="28"/>
    <col min="6145" max="6147" width="3.125" style="28" customWidth="1"/>
    <col min="6148" max="6168" width="3.5" style="28" customWidth="1"/>
    <col min="6169" max="6400" width="3.125" style="28"/>
    <col min="6401" max="6403" width="3.125" style="28" customWidth="1"/>
    <col min="6404" max="6424" width="3.5" style="28" customWidth="1"/>
    <col min="6425" max="6656" width="3.125" style="28"/>
    <col min="6657" max="6659" width="3.125" style="28" customWidth="1"/>
    <col min="6660" max="6680" width="3.5" style="28" customWidth="1"/>
    <col min="6681" max="6912" width="3.125" style="28"/>
    <col min="6913" max="6915" width="3.125" style="28" customWidth="1"/>
    <col min="6916" max="6936" width="3.5" style="28" customWidth="1"/>
    <col min="6937" max="7168" width="3.125" style="28"/>
    <col min="7169" max="7171" width="3.125" style="28" customWidth="1"/>
    <col min="7172" max="7192" width="3.5" style="28" customWidth="1"/>
    <col min="7193" max="7424" width="3.125" style="28"/>
    <col min="7425" max="7427" width="3.125" style="28" customWidth="1"/>
    <col min="7428" max="7448" width="3.5" style="28" customWidth="1"/>
    <col min="7449" max="7680" width="3.125" style="28"/>
    <col min="7681" max="7683" width="3.125" style="28" customWidth="1"/>
    <col min="7684" max="7704" width="3.5" style="28" customWidth="1"/>
    <col min="7705" max="7936" width="3.125" style="28"/>
    <col min="7937" max="7939" width="3.125" style="28" customWidth="1"/>
    <col min="7940" max="7960" width="3.5" style="28" customWidth="1"/>
    <col min="7961" max="8192" width="3.125" style="28"/>
    <col min="8193" max="8195" width="3.125" style="28" customWidth="1"/>
    <col min="8196" max="8216" width="3.5" style="28" customWidth="1"/>
    <col min="8217" max="8448" width="3.125" style="28"/>
    <col min="8449" max="8451" width="3.125" style="28" customWidth="1"/>
    <col min="8452" max="8472" width="3.5" style="28" customWidth="1"/>
    <col min="8473" max="8704" width="3.125" style="28"/>
    <col min="8705" max="8707" width="3.125" style="28" customWidth="1"/>
    <col min="8708" max="8728" width="3.5" style="28" customWidth="1"/>
    <col min="8729" max="8960" width="3.125" style="28"/>
    <col min="8961" max="8963" width="3.125" style="28" customWidth="1"/>
    <col min="8964" max="8984" width="3.5" style="28" customWidth="1"/>
    <col min="8985" max="9216" width="3.125" style="28"/>
    <col min="9217" max="9219" width="3.125" style="28" customWidth="1"/>
    <col min="9220" max="9240" width="3.5" style="28" customWidth="1"/>
    <col min="9241" max="9472" width="3.125" style="28"/>
    <col min="9473" max="9475" width="3.125" style="28" customWidth="1"/>
    <col min="9476" max="9496" width="3.5" style="28" customWidth="1"/>
    <col min="9497" max="9728" width="3.125" style="28"/>
    <col min="9729" max="9731" width="3.125" style="28" customWidth="1"/>
    <col min="9732" max="9752" width="3.5" style="28" customWidth="1"/>
    <col min="9753" max="9984" width="3.125" style="28"/>
    <col min="9985" max="9987" width="3.125" style="28" customWidth="1"/>
    <col min="9988" max="10008" width="3.5" style="28" customWidth="1"/>
    <col min="10009" max="10240" width="3.125" style="28"/>
    <col min="10241" max="10243" width="3.125" style="28" customWidth="1"/>
    <col min="10244" max="10264" width="3.5" style="28" customWidth="1"/>
    <col min="10265" max="10496" width="3.125" style="28"/>
    <col min="10497" max="10499" width="3.125" style="28" customWidth="1"/>
    <col min="10500" max="10520" width="3.5" style="28" customWidth="1"/>
    <col min="10521" max="10752" width="3.125" style="28"/>
    <col min="10753" max="10755" width="3.125" style="28" customWidth="1"/>
    <col min="10756" max="10776" width="3.5" style="28" customWidth="1"/>
    <col min="10777" max="11008" width="3.125" style="28"/>
    <col min="11009" max="11011" width="3.125" style="28" customWidth="1"/>
    <col min="11012" max="11032" width="3.5" style="28" customWidth="1"/>
    <col min="11033" max="11264" width="3.125" style="28"/>
    <col min="11265" max="11267" width="3.125" style="28" customWidth="1"/>
    <col min="11268" max="11288" width="3.5" style="28" customWidth="1"/>
    <col min="11289" max="11520" width="3.125" style="28"/>
    <col min="11521" max="11523" width="3.125" style="28" customWidth="1"/>
    <col min="11524" max="11544" width="3.5" style="28" customWidth="1"/>
    <col min="11545" max="11776" width="3.125" style="28"/>
    <col min="11777" max="11779" width="3.125" style="28" customWidth="1"/>
    <col min="11780" max="11800" width="3.5" style="28" customWidth="1"/>
    <col min="11801" max="12032" width="3.125" style="28"/>
    <col min="12033" max="12035" width="3.125" style="28" customWidth="1"/>
    <col min="12036" max="12056" width="3.5" style="28" customWidth="1"/>
    <col min="12057" max="12288" width="3.125" style="28"/>
    <col min="12289" max="12291" width="3.125" style="28" customWidth="1"/>
    <col min="12292" max="12312" width="3.5" style="28" customWidth="1"/>
    <col min="12313" max="12544" width="3.125" style="28"/>
    <col min="12545" max="12547" width="3.125" style="28" customWidth="1"/>
    <col min="12548" max="12568" width="3.5" style="28" customWidth="1"/>
    <col min="12569" max="12800" width="3.125" style="28"/>
    <col min="12801" max="12803" width="3.125" style="28" customWidth="1"/>
    <col min="12804" max="12824" width="3.5" style="28" customWidth="1"/>
    <col min="12825" max="13056" width="3.125" style="28"/>
    <col min="13057" max="13059" width="3.125" style="28" customWidth="1"/>
    <col min="13060" max="13080" width="3.5" style="28" customWidth="1"/>
    <col min="13081" max="13312" width="3.125" style="28"/>
    <col min="13313" max="13315" width="3.125" style="28" customWidth="1"/>
    <col min="13316" max="13336" width="3.5" style="28" customWidth="1"/>
    <col min="13337" max="13568" width="3.125" style="28"/>
    <col min="13569" max="13571" width="3.125" style="28" customWidth="1"/>
    <col min="13572" max="13592" width="3.5" style="28" customWidth="1"/>
    <col min="13593" max="13824" width="3.125" style="28"/>
    <col min="13825" max="13827" width="3.125" style="28" customWidth="1"/>
    <col min="13828" max="13848" width="3.5" style="28" customWidth="1"/>
    <col min="13849" max="14080" width="3.125" style="28"/>
    <col min="14081" max="14083" width="3.125" style="28" customWidth="1"/>
    <col min="14084" max="14104" width="3.5" style="28" customWidth="1"/>
    <col min="14105" max="14336" width="3.125" style="28"/>
    <col min="14337" max="14339" width="3.125" style="28" customWidth="1"/>
    <col min="14340" max="14360" width="3.5" style="28" customWidth="1"/>
    <col min="14361" max="14592" width="3.125" style="28"/>
    <col min="14593" max="14595" width="3.125" style="28" customWidth="1"/>
    <col min="14596" max="14616" width="3.5" style="28" customWidth="1"/>
    <col min="14617" max="14848" width="3.125" style="28"/>
    <col min="14849" max="14851" width="3.125" style="28" customWidth="1"/>
    <col min="14852" max="14872" width="3.5" style="28" customWidth="1"/>
    <col min="14873" max="15104" width="3.125" style="28"/>
    <col min="15105" max="15107" width="3.125" style="28" customWidth="1"/>
    <col min="15108" max="15128" width="3.5" style="28" customWidth="1"/>
    <col min="15129" max="15360" width="3.125" style="28"/>
    <col min="15361" max="15363" width="3.125" style="28" customWidth="1"/>
    <col min="15364" max="15384" width="3.5" style="28" customWidth="1"/>
    <col min="15385" max="15616" width="3.125" style="28"/>
    <col min="15617" max="15619" width="3.125" style="28" customWidth="1"/>
    <col min="15620" max="15640" width="3.5" style="28" customWidth="1"/>
    <col min="15641" max="15872" width="3.125" style="28"/>
    <col min="15873" max="15875" width="3.125" style="28" customWidth="1"/>
    <col min="15876" max="15896" width="3.5" style="28" customWidth="1"/>
    <col min="15897" max="16128" width="3.125" style="28"/>
    <col min="16129" max="16131" width="3.125" style="28" customWidth="1"/>
    <col min="16132" max="16152" width="3.5" style="28" customWidth="1"/>
    <col min="16153" max="16384" width="3.125" style="28"/>
  </cols>
  <sheetData>
    <row r="1" spans="1:29" customFormat="1" ht="14.25" customHeight="1">
      <c r="A1" s="1" t="s">
        <v>185</v>
      </c>
    </row>
    <row r="2" spans="1:29" customFormat="1">
      <c r="A2" s="46"/>
    </row>
    <row r="3" spans="1:29" ht="17.25">
      <c r="A3" s="62" t="s">
        <v>82</v>
      </c>
      <c r="B3" s="62"/>
      <c r="C3" s="62"/>
      <c r="D3" s="62"/>
      <c r="E3" s="62"/>
      <c r="F3" s="62"/>
    </row>
    <row r="6" spans="1:29" s="93" customFormat="1" ht="22.5" customHeight="1">
      <c r="A6" s="91" t="s">
        <v>83</v>
      </c>
      <c r="B6" s="92"/>
      <c r="C6" s="92"/>
      <c r="D6" s="92"/>
      <c r="E6" s="92"/>
      <c r="F6" s="92"/>
      <c r="G6" s="92"/>
      <c r="H6" s="92"/>
      <c r="I6" s="92"/>
      <c r="J6" s="92"/>
      <c r="K6" s="92"/>
      <c r="L6" s="92"/>
      <c r="M6" s="92"/>
      <c r="N6" s="92"/>
      <c r="O6" s="92"/>
      <c r="P6" s="92"/>
      <c r="Q6" s="92"/>
      <c r="R6" s="92"/>
      <c r="S6" s="92"/>
      <c r="T6" s="92"/>
      <c r="U6" s="92"/>
      <c r="V6" s="92"/>
      <c r="W6" s="92"/>
      <c r="X6" s="92"/>
    </row>
    <row r="7" spans="1:29" s="93" customFormat="1" ht="23.25" customHeight="1">
      <c r="A7" s="300" t="s">
        <v>84</v>
      </c>
      <c r="B7" s="300"/>
      <c r="C7" s="300"/>
      <c r="D7" s="300"/>
      <c r="E7" s="300"/>
      <c r="F7" s="300"/>
      <c r="G7" s="300"/>
      <c r="H7" s="300"/>
      <c r="I7" s="300"/>
      <c r="J7" s="300"/>
      <c r="K7" s="300"/>
      <c r="L7" s="300"/>
      <c r="M7" s="300"/>
      <c r="N7" s="300"/>
      <c r="O7" s="300"/>
      <c r="P7" s="300"/>
      <c r="Q7" s="301" t="s">
        <v>85</v>
      </c>
      <c r="R7" s="302"/>
      <c r="S7" s="302"/>
      <c r="T7" s="303"/>
      <c r="U7" s="92"/>
      <c r="V7" s="92"/>
      <c r="W7" s="92"/>
      <c r="X7" s="92"/>
      <c r="Y7" s="92"/>
      <c r="Z7" s="92"/>
      <c r="AA7" s="92"/>
      <c r="AB7" s="92"/>
      <c r="AC7" s="92"/>
    </row>
    <row r="8" spans="1:29" s="93" customFormat="1" ht="33" customHeight="1">
      <c r="A8" s="304"/>
      <c r="B8" s="304"/>
      <c r="C8" s="304"/>
      <c r="D8" s="304"/>
      <c r="E8" s="304"/>
      <c r="F8" s="304"/>
      <c r="G8" s="304"/>
      <c r="H8" s="304"/>
      <c r="I8" s="304"/>
      <c r="J8" s="304"/>
      <c r="K8" s="304"/>
      <c r="L8" s="304"/>
      <c r="M8" s="304"/>
      <c r="N8" s="304"/>
      <c r="O8" s="304"/>
      <c r="P8" s="304"/>
      <c r="Q8" s="147"/>
      <c r="R8" s="148"/>
      <c r="S8" s="148"/>
      <c r="T8" s="149"/>
      <c r="U8" s="92"/>
      <c r="V8" s="92"/>
      <c r="W8" s="92"/>
      <c r="X8" s="92"/>
      <c r="Y8" s="92"/>
      <c r="Z8" s="92"/>
      <c r="AA8" s="92"/>
      <c r="AB8" s="92"/>
      <c r="AC8" s="92"/>
    </row>
    <row r="9" spans="1:29" s="93" customFormat="1" ht="22.5" customHeight="1">
      <c r="A9" s="300" t="s">
        <v>86</v>
      </c>
      <c r="B9" s="300"/>
      <c r="C9" s="300"/>
      <c r="D9" s="300"/>
      <c r="E9" s="300"/>
      <c r="F9" s="300"/>
      <c r="G9" s="300"/>
      <c r="H9" s="300"/>
      <c r="I9" s="300"/>
      <c r="J9" s="300"/>
      <c r="K9" s="300"/>
      <c r="L9" s="300"/>
      <c r="M9" s="300"/>
      <c r="N9" s="300"/>
      <c r="O9" s="300"/>
      <c r="P9" s="300"/>
      <c r="Q9" s="294" t="s">
        <v>87</v>
      </c>
      <c r="R9" s="295"/>
      <c r="S9" s="296"/>
      <c r="T9" s="92"/>
      <c r="U9" s="92"/>
      <c r="V9" s="92"/>
      <c r="W9" s="92"/>
      <c r="X9" s="92"/>
    </row>
    <row r="10" spans="1:29" ht="33" customHeight="1">
      <c r="A10" s="304"/>
      <c r="B10" s="304"/>
      <c r="C10" s="304"/>
      <c r="D10" s="304"/>
      <c r="E10" s="304"/>
      <c r="F10" s="304"/>
      <c r="G10" s="304"/>
      <c r="H10" s="304"/>
      <c r="I10" s="304"/>
      <c r="J10" s="304"/>
      <c r="K10" s="304"/>
      <c r="L10" s="304"/>
      <c r="M10" s="304"/>
      <c r="N10" s="304"/>
      <c r="O10" s="304"/>
      <c r="P10" s="304"/>
      <c r="Q10" s="147"/>
      <c r="R10" s="148"/>
      <c r="S10" s="149"/>
    </row>
    <row r="11" spans="1:29" ht="16.5" customHeight="1">
      <c r="A11" s="92"/>
      <c r="B11" s="92"/>
      <c r="C11" s="92"/>
      <c r="D11" s="92"/>
      <c r="E11" s="92"/>
      <c r="F11" s="92"/>
      <c r="G11" s="92"/>
      <c r="H11" s="92"/>
      <c r="I11" s="92"/>
      <c r="J11" s="92"/>
      <c r="K11" s="92"/>
      <c r="L11" s="92"/>
      <c r="M11" s="92"/>
      <c r="N11" s="92"/>
      <c r="O11" s="92"/>
      <c r="P11" s="92"/>
      <c r="Q11" s="92"/>
      <c r="R11" s="92"/>
      <c r="S11" s="92"/>
    </row>
    <row r="12" spans="1:29" ht="22.5" customHeight="1">
      <c r="A12" s="294" t="s">
        <v>88</v>
      </c>
      <c r="B12" s="295"/>
      <c r="C12" s="295"/>
      <c r="D12" s="296"/>
      <c r="E12" s="294" t="s">
        <v>89</v>
      </c>
      <c r="F12" s="295"/>
      <c r="G12" s="295"/>
      <c r="H12" s="295"/>
      <c r="I12" s="295"/>
      <c r="J12" s="295"/>
      <c r="K12" s="296"/>
      <c r="L12" s="64"/>
    </row>
    <row r="13" spans="1:29" ht="33" customHeight="1">
      <c r="A13" s="297"/>
      <c r="B13" s="298"/>
      <c r="C13" s="298"/>
      <c r="D13" s="299"/>
      <c r="E13" s="147"/>
      <c r="F13" s="148"/>
      <c r="G13" s="148"/>
      <c r="H13" s="148"/>
      <c r="I13" s="148"/>
      <c r="J13" s="148"/>
      <c r="K13" s="149"/>
      <c r="L13" s="64"/>
    </row>
    <row r="14" spans="1:29" ht="17.25" customHeight="1">
      <c r="A14" s="93" t="s">
        <v>211</v>
      </c>
      <c r="B14" s="94"/>
      <c r="C14" s="94"/>
      <c r="D14" s="94"/>
      <c r="E14" s="94"/>
      <c r="F14" s="94"/>
      <c r="G14" s="94"/>
      <c r="H14" s="94"/>
      <c r="I14" s="94"/>
      <c r="J14" s="94"/>
      <c r="K14" s="94"/>
      <c r="L14" s="94"/>
      <c r="M14" s="94"/>
      <c r="N14" s="94"/>
      <c r="O14" s="94"/>
      <c r="P14" s="94"/>
      <c r="Q14" s="94"/>
      <c r="R14" s="94"/>
      <c r="S14" s="94"/>
      <c r="T14" s="94"/>
      <c r="U14" s="94"/>
      <c r="V14" s="94"/>
      <c r="W14" s="94"/>
      <c r="X14" s="94"/>
    </row>
    <row r="15" spans="1:29">
      <c r="A15" s="94"/>
      <c r="B15" s="94"/>
      <c r="C15" s="94"/>
      <c r="D15" s="94"/>
      <c r="E15" s="94"/>
      <c r="F15" s="94"/>
      <c r="G15" s="94"/>
      <c r="H15" s="94"/>
      <c r="I15" s="94"/>
      <c r="J15" s="94"/>
      <c r="K15" s="94"/>
      <c r="L15" s="94"/>
      <c r="M15" s="94"/>
      <c r="N15" s="94"/>
      <c r="O15" s="94"/>
      <c r="P15" s="94"/>
      <c r="Q15" s="94"/>
      <c r="R15" s="94"/>
      <c r="S15" s="94"/>
      <c r="T15" s="94"/>
      <c r="U15" s="94"/>
      <c r="V15" s="94"/>
      <c r="W15" s="94"/>
      <c r="X15" s="94"/>
    </row>
    <row r="17" spans="1:24" ht="22.5" customHeight="1">
      <c r="A17" s="65" t="s">
        <v>91</v>
      </c>
      <c r="B17" s="66"/>
      <c r="C17" s="66"/>
      <c r="D17" s="66"/>
      <c r="E17" s="66"/>
      <c r="F17" s="66"/>
      <c r="G17" s="66"/>
      <c r="H17" s="66"/>
      <c r="I17" s="66"/>
      <c r="J17" s="66"/>
      <c r="K17" s="66"/>
      <c r="L17" s="66"/>
      <c r="M17" s="66"/>
      <c r="N17" s="66"/>
      <c r="O17" s="66"/>
      <c r="P17" s="66"/>
      <c r="Q17" s="66"/>
      <c r="R17" s="66"/>
      <c r="S17" s="66"/>
      <c r="T17" s="66"/>
      <c r="U17" s="66"/>
    </row>
    <row r="18" spans="1:24" ht="22.5" customHeight="1">
      <c r="A18" s="150"/>
      <c r="B18" s="151"/>
      <c r="C18" s="151"/>
      <c r="D18" s="151"/>
      <c r="E18" s="151"/>
      <c r="F18" s="151"/>
      <c r="G18" s="151"/>
      <c r="H18" s="151"/>
      <c r="I18" s="151"/>
      <c r="J18" s="151"/>
      <c r="K18" s="151"/>
      <c r="L18" s="151"/>
      <c r="M18" s="151"/>
      <c r="N18" s="151"/>
      <c r="O18" s="151"/>
      <c r="P18" s="151"/>
      <c r="Q18" s="151"/>
      <c r="R18" s="151"/>
      <c r="S18" s="151"/>
      <c r="T18" s="151"/>
      <c r="U18" s="151"/>
      <c r="V18" s="67"/>
    </row>
    <row r="19" spans="1:24" ht="22.5" customHeight="1">
      <c r="A19" s="150"/>
      <c r="B19" s="151"/>
      <c r="C19" s="151"/>
      <c r="D19" s="151"/>
      <c r="E19" s="151"/>
      <c r="F19" s="151"/>
      <c r="G19" s="151"/>
      <c r="H19" s="151"/>
      <c r="I19" s="151"/>
      <c r="J19" s="151"/>
      <c r="K19" s="151"/>
      <c r="L19" s="151"/>
      <c r="M19" s="151"/>
      <c r="N19" s="151"/>
      <c r="O19" s="151"/>
      <c r="P19" s="151"/>
      <c r="Q19" s="151"/>
      <c r="R19" s="151"/>
      <c r="S19" s="151"/>
      <c r="T19" s="151"/>
      <c r="U19" s="151"/>
    </row>
    <row r="20" spans="1:24" ht="22.5" customHeight="1">
      <c r="A20" s="150"/>
      <c r="B20" s="151"/>
      <c r="C20" s="151"/>
      <c r="D20" s="151"/>
      <c r="E20" s="151"/>
      <c r="F20" s="151"/>
      <c r="G20" s="151"/>
      <c r="H20" s="151"/>
      <c r="I20" s="151"/>
      <c r="J20" s="151"/>
      <c r="K20" s="151"/>
      <c r="L20" s="151"/>
      <c r="M20" s="151"/>
      <c r="N20" s="151"/>
      <c r="O20" s="151"/>
      <c r="P20" s="151"/>
      <c r="Q20" s="151"/>
      <c r="R20" s="151"/>
      <c r="S20" s="151"/>
      <c r="T20" s="151"/>
      <c r="U20" s="151"/>
    </row>
    <row r="21" spans="1:24" ht="22.5" customHeight="1">
      <c r="A21" s="95"/>
      <c r="B21" s="95"/>
      <c r="C21" s="95"/>
      <c r="D21" s="95"/>
      <c r="E21" s="95"/>
      <c r="F21" s="95"/>
      <c r="G21" s="95"/>
      <c r="H21" s="95"/>
      <c r="I21" s="95"/>
      <c r="J21" s="95"/>
      <c r="K21" s="95"/>
      <c r="L21" s="95"/>
      <c r="M21" s="95"/>
      <c r="N21" s="95"/>
      <c r="O21" s="95"/>
      <c r="P21" s="95"/>
      <c r="Q21" s="95"/>
      <c r="R21" s="95"/>
      <c r="S21" s="95"/>
      <c r="T21" s="95"/>
      <c r="U21" s="95"/>
      <c r="V21" s="95"/>
      <c r="W21" s="95"/>
      <c r="X21" s="95"/>
    </row>
    <row r="22" spans="1:24" ht="22.5" customHeight="1" thickBot="1">
      <c r="A22" s="95"/>
      <c r="B22" s="95"/>
      <c r="C22" s="95"/>
      <c r="D22" s="95"/>
      <c r="E22" s="95"/>
      <c r="F22" s="95"/>
      <c r="G22" s="95"/>
      <c r="H22" s="95"/>
      <c r="I22" s="95"/>
      <c r="J22" s="95"/>
      <c r="K22" s="95"/>
      <c r="L22" s="95"/>
      <c r="M22" s="95"/>
      <c r="N22" s="95"/>
      <c r="O22" s="95"/>
      <c r="P22" s="95"/>
      <c r="Q22" s="95"/>
      <c r="R22" s="95"/>
      <c r="S22" s="95"/>
      <c r="T22" s="95"/>
      <c r="U22" s="95"/>
      <c r="V22" s="95"/>
      <c r="W22" s="95"/>
      <c r="X22" s="95"/>
    </row>
    <row r="23" spans="1:24" ht="22.5" customHeight="1" thickBot="1">
      <c r="A23" s="68" t="s">
        <v>212</v>
      </c>
      <c r="B23" s="96"/>
      <c r="C23" s="96"/>
      <c r="D23" s="96"/>
      <c r="E23" s="96"/>
      <c r="F23" s="96"/>
      <c r="G23" s="96"/>
      <c r="H23" s="96"/>
      <c r="I23" s="96"/>
      <c r="J23" s="96"/>
      <c r="K23" s="96"/>
      <c r="L23" s="96"/>
      <c r="M23" s="96"/>
      <c r="N23" s="96"/>
      <c r="O23" s="96"/>
      <c r="P23" s="96"/>
      <c r="Q23" s="96"/>
      <c r="R23" s="96"/>
      <c r="S23" s="96"/>
      <c r="T23" s="97"/>
      <c r="U23" s="95"/>
      <c r="V23" s="95"/>
      <c r="W23" s="95"/>
      <c r="X23" s="95"/>
    </row>
  </sheetData>
  <sheetProtection sheet="1" objects="1" scenarios="1"/>
  <mergeCells count="9">
    <mergeCell ref="A12:D12"/>
    <mergeCell ref="E12:K12"/>
    <mergeCell ref="A13:D13"/>
    <mergeCell ref="A7:P7"/>
    <mergeCell ref="Q7:T7"/>
    <mergeCell ref="A8:P8"/>
    <mergeCell ref="A9:P9"/>
    <mergeCell ref="Q9:S9"/>
    <mergeCell ref="A10:P10"/>
  </mergeCells>
  <phoneticPr fontId="2"/>
  <dataValidations count="1">
    <dataValidation type="list" allowBlank="1" showInputMessage="1" showErrorMessage="1" sqref="A13:D13" xr:uid="{32693C9D-7903-49B4-AF45-BB953B722C7D}">
      <formula1>"普通,当座,その他"</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workbookViewId="0">
      <selection activeCell="A3" sqref="A3"/>
    </sheetView>
  </sheetViews>
  <sheetFormatPr defaultRowHeight="13.5"/>
  <cols>
    <col min="1" max="1" width="31" customWidth="1"/>
  </cols>
  <sheetData>
    <row r="1" spans="1:10">
      <c r="A1" t="s">
        <v>24</v>
      </c>
      <c r="D1" t="s">
        <v>32</v>
      </c>
      <c r="F1" t="s">
        <v>22</v>
      </c>
      <c r="H1" t="s">
        <v>106</v>
      </c>
      <c r="J1" t="s">
        <v>77</v>
      </c>
    </row>
    <row r="2" spans="1:10">
      <c r="A2" s="54" t="s">
        <v>44</v>
      </c>
      <c r="B2" s="305" t="s">
        <v>76</v>
      </c>
      <c r="C2" s="57"/>
      <c r="D2">
        <v>1</v>
      </c>
      <c r="F2" s="41">
        <v>800</v>
      </c>
      <c r="G2" s="41"/>
      <c r="H2" s="41" t="s">
        <v>107</v>
      </c>
      <c r="J2">
        <v>0</v>
      </c>
    </row>
    <row r="3" spans="1:10">
      <c r="A3" s="1" t="s">
        <v>201</v>
      </c>
      <c r="B3" s="306"/>
      <c r="C3" s="57"/>
      <c r="D3">
        <v>2</v>
      </c>
      <c r="F3" s="41">
        <v>400</v>
      </c>
      <c r="G3" s="41"/>
      <c r="H3" s="41" t="s">
        <v>108</v>
      </c>
      <c r="J3">
        <v>1</v>
      </c>
    </row>
    <row r="4" spans="1:10">
      <c r="A4" s="55" t="s">
        <v>46</v>
      </c>
      <c r="B4" s="306"/>
      <c r="C4" s="57"/>
      <c r="D4">
        <v>3</v>
      </c>
      <c r="F4" s="41">
        <v>1700</v>
      </c>
      <c r="G4" s="41"/>
      <c r="H4" s="41"/>
      <c r="J4">
        <v>2</v>
      </c>
    </row>
    <row r="5" spans="1:10">
      <c r="A5" s="55" t="s">
        <v>100</v>
      </c>
      <c r="B5" s="306"/>
      <c r="C5" s="57"/>
      <c r="D5">
        <v>4</v>
      </c>
      <c r="J5">
        <v>3</v>
      </c>
    </row>
    <row r="6" spans="1:10">
      <c r="A6" s="55" t="s">
        <v>47</v>
      </c>
      <c r="B6" s="306"/>
      <c r="C6" s="57"/>
      <c r="D6">
        <v>5</v>
      </c>
      <c r="F6" s="41">
        <v>800</v>
      </c>
      <c r="G6" s="41"/>
      <c r="H6" s="41"/>
      <c r="J6">
        <v>4</v>
      </c>
    </row>
    <row r="7" spans="1:10">
      <c r="A7" s="55" t="s">
        <v>48</v>
      </c>
      <c r="B7" s="306"/>
      <c r="C7" s="57"/>
      <c r="D7">
        <v>6</v>
      </c>
      <c r="F7" s="41">
        <v>200</v>
      </c>
      <c r="G7" s="41"/>
      <c r="H7" s="41"/>
      <c r="J7">
        <v>5</v>
      </c>
    </row>
    <row r="8" spans="1:10">
      <c r="A8" s="55" t="s">
        <v>49</v>
      </c>
      <c r="B8" s="306"/>
      <c r="C8" s="57"/>
      <c r="D8">
        <v>7</v>
      </c>
      <c r="J8">
        <v>6</v>
      </c>
    </row>
    <row r="9" spans="1:10">
      <c r="A9" s="72" t="s">
        <v>94</v>
      </c>
      <c r="B9" s="307"/>
      <c r="C9" s="57"/>
      <c r="D9">
        <v>8</v>
      </c>
      <c r="J9">
        <v>7</v>
      </c>
    </row>
    <row r="10" spans="1:10">
      <c r="A10" s="54" t="s">
        <v>50</v>
      </c>
      <c r="B10" s="305" t="s">
        <v>101</v>
      </c>
      <c r="C10" s="57"/>
      <c r="D10">
        <v>9</v>
      </c>
      <c r="J10">
        <v>8</v>
      </c>
    </row>
    <row r="11" spans="1:10">
      <c r="A11" s="55" t="s">
        <v>51</v>
      </c>
      <c r="B11" s="306"/>
      <c r="C11" s="57"/>
      <c r="D11">
        <v>10</v>
      </c>
    </row>
    <row r="12" spans="1:10">
      <c r="A12" s="55" t="s">
        <v>52</v>
      </c>
      <c r="B12" s="306"/>
      <c r="C12" s="57"/>
      <c r="D12">
        <v>11</v>
      </c>
    </row>
    <row r="13" spans="1:10">
      <c r="A13" s="55" t="s">
        <v>53</v>
      </c>
      <c r="B13" s="306"/>
      <c r="C13" s="57"/>
      <c r="D13">
        <v>12</v>
      </c>
    </row>
    <row r="14" spans="1:10">
      <c r="A14" s="72" t="s">
        <v>103</v>
      </c>
      <c r="B14" s="306"/>
      <c r="C14" s="57"/>
    </row>
    <row r="15" spans="1:10">
      <c r="A15" s="55" t="s">
        <v>54</v>
      </c>
      <c r="B15" s="306"/>
      <c r="C15" s="57"/>
    </row>
    <row r="16" spans="1:10">
      <c r="A16" s="55" t="s">
        <v>55</v>
      </c>
      <c r="B16" s="306"/>
      <c r="C16" s="73"/>
    </row>
    <row r="17" spans="1:3">
      <c r="A17" s="55" t="s">
        <v>56</v>
      </c>
      <c r="B17" s="306"/>
      <c r="C17" s="73"/>
    </row>
    <row r="18" spans="1:3">
      <c r="A18" s="55" t="s">
        <v>98</v>
      </c>
      <c r="B18" s="306"/>
      <c r="C18" s="57"/>
    </row>
    <row r="19" spans="1:3">
      <c r="A19" s="72" t="s">
        <v>104</v>
      </c>
      <c r="B19" s="306"/>
      <c r="C19" s="57"/>
    </row>
    <row r="20" spans="1:3">
      <c r="A20" s="56" t="s">
        <v>57</v>
      </c>
      <c r="B20" s="307"/>
      <c r="C20" s="57"/>
    </row>
    <row r="21" spans="1:3">
      <c r="A21" s="54" t="s">
        <v>58</v>
      </c>
      <c r="B21" s="308" t="s">
        <v>102</v>
      </c>
      <c r="C21" s="58"/>
    </row>
    <row r="22" spans="1:3">
      <c r="A22" s="55" t="s">
        <v>59</v>
      </c>
      <c r="B22" s="309"/>
      <c r="C22" s="58"/>
    </row>
    <row r="23" spans="1:3">
      <c r="A23" s="55" t="s">
        <v>60</v>
      </c>
      <c r="B23" s="309"/>
      <c r="C23" s="58"/>
    </row>
    <row r="24" spans="1:3">
      <c r="A24" s="55" t="s">
        <v>61</v>
      </c>
      <c r="B24" s="309"/>
      <c r="C24" s="58"/>
    </row>
    <row r="25" spans="1:3">
      <c r="A25" s="55" t="s">
        <v>62</v>
      </c>
      <c r="B25" s="309"/>
      <c r="C25" s="58"/>
    </row>
    <row r="26" spans="1:3">
      <c r="A26" s="72" t="s">
        <v>90</v>
      </c>
      <c r="B26" s="309"/>
      <c r="C26" s="71"/>
    </row>
    <row r="27" spans="1:3">
      <c r="A27" s="55" t="s">
        <v>63</v>
      </c>
      <c r="B27" s="309"/>
      <c r="C27" s="58"/>
    </row>
    <row r="28" spans="1:3">
      <c r="A28" s="55" t="s">
        <v>64</v>
      </c>
      <c r="B28" s="309"/>
      <c r="C28" s="58"/>
    </row>
    <row r="29" spans="1:3">
      <c r="A29" s="55" t="s">
        <v>65</v>
      </c>
      <c r="B29" s="309"/>
      <c r="C29" s="58"/>
    </row>
    <row r="30" spans="1:3">
      <c r="A30" s="55" t="s">
        <v>66</v>
      </c>
      <c r="B30" s="309"/>
      <c r="C30" s="58"/>
    </row>
    <row r="31" spans="1:3">
      <c r="A31" s="55" t="s">
        <v>67</v>
      </c>
      <c r="B31" s="309"/>
      <c r="C31" s="58"/>
    </row>
    <row r="32" spans="1:3">
      <c r="A32" s="55" t="s">
        <v>68</v>
      </c>
      <c r="B32" s="309"/>
      <c r="C32" s="58"/>
    </row>
    <row r="33" spans="1:3">
      <c r="A33" s="55" t="s">
        <v>69</v>
      </c>
      <c r="B33" s="309"/>
      <c r="C33" s="58"/>
    </row>
    <row r="34" spans="1:3">
      <c r="A34" s="55" t="s">
        <v>70</v>
      </c>
      <c r="B34" s="309"/>
      <c r="C34" s="58"/>
    </row>
    <row r="35" spans="1:3">
      <c r="A35" s="55" t="s">
        <v>71</v>
      </c>
      <c r="B35" s="309"/>
      <c r="C35" s="127"/>
    </row>
    <row r="36" spans="1:3">
      <c r="A36" s="136" t="s">
        <v>188</v>
      </c>
      <c r="B36" s="310"/>
      <c r="C36" s="58"/>
    </row>
  </sheetData>
  <mergeCells count="3">
    <mergeCell ref="B2:B9"/>
    <mergeCell ref="B10:B20"/>
    <mergeCell ref="B21:B36"/>
  </mergeCells>
  <phoneticPr fontId="2"/>
  <conditionalFormatting sqref="I9">
    <cfRule type="expression" dxfId="0" priority="73">
      <formula>SUM($A$21:$A$35)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はじめにお読みください（申請書の作成方法）</vt:lpstr>
      <vt:lpstr>（別記様式第１号）申請書 (R6)</vt:lpstr>
      <vt:lpstr>（様式第２号）申請額一覧 (R6)</vt:lpstr>
      <vt:lpstr>（様式第３号）車両燃料費内訳 (R6</vt:lpstr>
      <vt:lpstr>（様式第４号）振込先口座情報 (R6)</vt:lpstr>
      <vt:lpstr>Sheet1</vt:lpstr>
      <vt:lpstr>'（様式第２号）申請額一覧 (R6)'!Print_Area</vt:lpstr>
      <vt:lpstr>'（様式第３号）車両燃料費内訳 (R6'!Print_Area</vt:lpstr>
      <vt:lpstr>'（様式第４号）振込先口座情報 (R6)'!Print_Area</vt:lpstr>
      <vt:lpstr>'はじめにお読みください（申請書の作成方法）'!Print_Area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YG040PC020U</cp:lastModifiedBy>
  <cp:lastPrinted>2025-01-28T04:32:54Z</cp:lastPrinted>
  <dcterms:created xsi:type="dcterms:W3CDTF">2018-06-19T01:27:02Z</dcterms:created>
  <dcterms:modified xsi:type="dcterms:W3CDTF">2025-02-10T02:36:24Z</dcterms:modified>
</cp:coreProperties>
</file>