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/>
  <xr:revisionPtr xr6:coauthVersionLast="47" xr6:coauthVersionMax="47" documentId="13_ncr:1_{FF6A2696-6B62-4992-A96C-A11D1A04890B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様式第7-1入力用" sheetId="5"/>
    <sheet r:id="rId2" name="※入力しないでください(集計シート)" sheetId="6"/>
  </sheets>
  <definedNames>
    <definedName localSheetId="0" name="_xlnm.Print_Area">'様式第7-1入力用'!$A$1:$BQ$88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4" i="5" l="1"/>
  <c r="AJ74" i="5"/>
  <c r="R74" i="5"/>
  <c r="BJ57" i="5" l="1"/>
  <c r="BC57" i="5"/>
  <c r="BJ56" i="5"/>
  <c r="BC56" i="5"/>
  <c r="BB42" i="5" l="1"/>
  <c r="AN42" i="5"/>
  <c r="AF42" i="5"/>
  <c r="Y42" i="5"/>
  <c r="R42" i="5"/>
  <c r="AU41" i="5"/>
  <c r="BI41" i="5" s="1"/>
  <c r="AU40" i="5"/>
  <c r="BI40" i="5" s="1"/>
  <c r="AU39" i="5"/>
  <c r="BI39" i="5" s="1"/>
  <c r="AU38" i="5"/>
  <c r="AU42" i="5" l="1"/>
  <c r="BI42" i="5" s="1"/>
  <c r="BI38" i="5"/>
  <c r="AL6" i="6"/>
  <c r="AK6" i="6"/>
  <c r="CF77" i="5"/>
  <c r="CC77" i="5"/>
  <c r="CA77" i="5"/>
  <c r="BY78" i="5"/>
  <c r="BY77" i="5"/>
  <c r="BW78" i="5"/>
  <c r="BW77" i="5"/>
  <c r="BU78" i="5"/>
  <c r="BU77" i="5"/>
  <c r="BS78" i="5"/>
  <c r="BS79" i="5"/>
  <c r="BS77" i="5"/>
  <c r="BS76" i="5"/>
  <c r="BU75" i="5"/>
  <c r="BS75" i="5"/>
  <c r="BU58" i="5"/>
  <c r="BS58" i="5"/>
  <c r="BU51" i="5"/>
  <c r="BY49" i="5"/>
  <c r="BW50" i="5"/>
  <c r="BW47" i="5"/>
  <c r="BW49" i="5"/>
  <c r="BU48" i="5"/>
  <c r="BU49" i="5"/>
  <c r="BU50" i="5"/>
  <c r="BS51" i="5"/>
  <c r="BS50" i="5"/>
  <c r="BS49" i="5"/>
  <c r="BS48" i="5"/>
  <c r="BY47" i="5"/>
  <c r="BX47" i="5"/>
  <c r="BU47" i="5"/>
  <c r="BT47" i="5"/>
  <c r="BS47" i="5"/>
  <c r="BR47" i="5"/>
  <c r="BS35" i="5"/>
  <c r="BS34" i="5"/>
  <c r="BS33" i="5"/>
  <c r="BU35" i="5"/>
  <c r="BU34" i="5"/>
  <c r="BU33" i="5"/>
  <c r="BU32" i="5"/>
  <c r="BS32" i="5"/>
  <c r="BX20" i="5"/>
  <c r="BW20" i="5"/>
  <c r="BT20" i="5"/>
  <c r="BV20" i="5"/>
  <c r="BU20" i="5"/>
  <c r="BS20" i="5"/>
  <c r="BR20" i="5"/>
  <c r="BV18" i="5"/>
  <c r="BU18" i="5"/>
  <c r="BT18" i="5"/>
  <c r="BS18" i="5"/>
  <c r="BR18" i="5"/>
  <c r="BV15" i="5"/>
  <c r="BU15" i="5"/>
  <c r="BT15" i="5"/>
  <c r="BS15" i="5"/>
  <c r="BR15" i="5"/>
  <c r="CG15" i="5" l="1"/>
  <c r="G6" i="6"/>
  <c r="F6" i="6"/>
  <c r="E6" i="6"/>
  <c r="BK6" i="6" l="1"/>
  <c r="V6" i="6" l="1"/>
  <c r="Y6" i="6"/>
  <c r="GY6" i="6" l="1"/>
  <c r="GX6" i="6"/>
  <c r="GW6" i="6"/>
  <c r="GV6" i="6"/>
  <c r="GU6" i="6"/>
  <c r="GS6" i="6"/>
  <c r="GR6" i="6"/>
  <c r="GQ6" i="6"/>
  <c r="GP6" i="6"/>
  <c r="GO6" i="6"/>
  <c r="GN6" i="6"/>
  <c r="GM6" i="6"/>
  <c r="GL6" i="6"/>
  <c r="GK6" i="6"/>
  <c r="GJ6" i="6"/>
  <c r="FF6" i="6"/>
  <c r="FE6" i="6"/>
  <c r="EI6" i="6"/>
  <c r="EH6" i="6"/>
  <c r="EF6" i="6"/>
  <c r="EE6" i="6"/>
  <c r="ED6" i="6"/>
  <c r="EB6" i="6"/>
  <c r="EA6" i="6"/>
  <c r="DZ6" i="6"/>
  <c r="DY6" i="6"/>
  <c r="DX6" i="6"/>
  <c r="DW6" i="6"/>
  <c r="DU6" i="6"/>
  <c r="DT6" i="6"/>
  <c r="DS6" i="6"/>
  <c r="DR6" i="6"/>
  <c r="DQ6" i="6"/>
  <c r="DP6" i="6"/>
  <c r="DO6" i="6"/>
  <c r="BQ6" i="6"/>
  <c r="BP6" i="6"/>
  <c r="BO6" i="6"/>
  <c r="BN6" i="6"/>
  <c r="BM6" i="6"/>
  <c r="BL6" i="6"/>
  <c r="BJ6" i="6"/>
  <c r="BI6" i="6"/>
  <c r="AH6" i="6"/>
  <c r="AG6" i="6"/>
  <c r="AF6" i="6"/>
  <c r="AE6" i="6"/>
  <c r="AD6" i="6"/>
  <c r="AC6" i="6"/>
  <c r="AB6" i="6"/>
  <c r="AA6" i="6"/>
  <c r="Z6" i="6"/>
  <c r="X6" i="6"/>
  <c r="W6" i="6"/>
  <c r="T6" i="6"/>
  <c r="R6" i="6"/>
  <c r="P6" i="6"/>
  <c r="N6" i="6"/>
  <c r="L6" i="6"/>
  <c r="CG18" i="5"/>
  <c r="CG20" i="5"/>
  <c r="CG32" i="5"/>
  <c r="CG33" i="5"/>
  <c r="CG34" i="5"/>
  <c r="CG35" i="5"/>
  <c r="CG47" i="5"/>
  <c r="CG48" i="5"/>
  <c r="CG49" i="5"/>
  <c r="CG50" i="5"/>
  <c r="CG51" i="5"/>
  <c r="CG58" i="5"/>
  <c r="CG75" i="5"/>
  <c r="CG76" i="5"/>
  <c r="CG77" i="5"/>
  <c r="CG78" i="5"/>
  <c r="CG79" i="5"/>
  <c r="EG6" i="6"/>
  <c r="J6" i="6"/>
  <c r="I6" i="6"/>
  <c r="HC6" i="6" l="1"/>
  <c r="HB6" i="6"/>
  <c r="HA6" i="6"/>
  <c r="GZ6" i="6"/>
  <c r="GT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B6" i="6"/>
  <c r="FA6" i="6"/>
  <c r="EZ6" i="6"/>
  <c r="EY6" i="6"/>
  <c r="EX6" i="6"/>
  <c r="EU6" i="6"/>
  <c r="ET6" i="6"/>
  <c r="ES6" i="6"/>
  <c r="ER6" i="6"/>
  <c r="EQ6" i="6"/>
  <c r="EP6" i="6"/>
  <c r="EO6" i="6"/>
  <c r="EN6" i="6"/>
  <c r="EM6" i="6"/>
  <c r="EL6" i="6"/>
  <c r="EK6" i="6"/>
  <c r="EJ6" i="6"/>
  <c r="EC6" i="6"/>
  <c r="DV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J6" i="6"/>
  <c r="AI6" i="6"/>
  <c r="U6" i="6"/>
  <c r="S6" i="6"/>
  <c r="Q6" i="6"/>
  <c r="O6" i="6"/>
  <c r="M6" i="6"/>
  <c r="K6" i="6"/>
  <c r="H6" i="6"/>
  <c r="D6" i="6"/>
  <c r="C6" i="6"/>
  <c r="B6" i="6" l="1"/>
  <c r="FD6" i="6" l="1"/>
  <c r="FC6" i="6"/>
  <c r="EW6" i="6"/>
  <c r="EV6" i="6"/>
</calcChain>
</file>

<file path=xl/sharedStrings.xml><?xml version="1.0" encoding="utf-8"?>
<sst xmlns="http://schemas.openxmlformats.org/spreadsheetml/2006/main" count="605" uniqueCount="310">
  <si>
    <t>給食施設栄養管理状況報告書</t>
  </si>
  <si>
    <t>所　在　地</t>
  </si>
  <si>
    <t>管理者氏名</t>
  </si>
  <si>
    <t>電話番号</t>
  </si>
  <si>
    <t>給食施設の種類</t>
  </si>
  <si>
    <t>運営形態</t>
  </si>
  <si>
    <t>委託内容</t>
  </si>
  <si>
    <t>委託先名称</t>
  </si>
  <si>
    <t>常勤者氏名</t>
  </si>
  <si>
    <t>非常勤者氏名</t>
  </si>
  <si>
    <t>施設職員</t>
  </si>
  <si>
    <t>人</t>
  </si>
  <si>
    <t>委託先職員</t>
  </si>
  <si>
    <t>調理師以外の調理従事者</t>
  </si>
  <si>
    <t>健康増進法第21条第１項の規定による指定</t>
  </si>
  <si>
    <t>衛生管理体制</t>
  </si>
  <si>
    <t>非常時危機管理対策</t>
  </si>
  <si>
    <t>食事の種類及び給食数</t>
  </si>
  <si>
    <t>その他（食）</t>
  </si>
  <si>
    <t>１日合計（食）</t>
  </si>
  <si>
    <t>報告書作成者</t>
  </si>
  <si>
    <t>糖尿病</t>
  </si>
  <si>
    <t>腎臓病</t>
  </si>
  <si>
    <t>脂質異常症</t>
  </si>
  <si>
    <t>肥満症</t>
  </si>
  <si>
    <t>合　計</t>
  </si>
  <si>
    <t>　給食施設の現況及び栄養管理状況を次のとおり報告します。</t>
    <phoneticPr fontId="1"/>
  </si>
  <si>
    <t>集団指導</t>
    <phoneticPr fontId="1"/>
  </si>
  <si>
    <t>栄養管理等で効果を上げている事例</t>
    <phoneticPr fontId="1"/>
  </si>
  <si>
    <t>（病院・診療所、介護老人保健施設、介護医療院、老人福祉施設及び社会福祉施設用）</t>
    <phoneticPr fontId="1"/>
  </si>
  <si>
    <t>）</t>
    <phoneticPr fontId="1"/>
  </si>
  <si>
    <t>人</t>
    <rPh sb="0" eb="1">
      <t>ヒト</t>
    </rPh>
    <phoneticPr fontId="1"/>
  </si>
  <si>
    <t>委託</t>
    <rPh sb="0" eb="2">
      <t>イタク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</si>
  <si>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</si>
  <si>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</si>
  <si>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)</t>
    <phoneticPr fontId="1"/>
  </si>
  <si>
    <t>従事者</t>
    <phoneticPr fontId="1"/>
  </si>
  <si>
    <t>人数</t>
    <rPh sb="0" eb="2">
      <t>ニンズウ</t>
    </rPh>
    <phoneticPr fontId="1"/>
  </si>
  <si>
    <t>うち
常勤者の人数</t>
    <phoneticPr fontId="1"/>
  </si>
  <si>
    <t>（　　</t>
    <phoneticPr fontId="1"/>
  </si>
  <si>
    <t>一般食</t>
    <rPh sb="0" eb="2">
      <t>イッパン</t>
    </rPh>
    <rPh sb="2" eb="3">
      <t>ショク</t>
    </rPh>
    <phoneticPr fontId="1"/>
  </si>
  <si>
    <t>合計</t>
    <rPh sb="0" eb="2">
      <t>ゴウケイ</t>
    </rPh>
    <phoneticPr fontId="1"/>
  </si>
  <si>
    <t>職員食</t>
    <rPh sb="0" eb="2">
      <t>ショクイン</t>
    </rPh>
    <rPh sb="2" eb="3">
      <t>ショク</t>
    </rPh>
    <phoneticPr fontId="1"/>
  </si>
  <si>
    <t>小計</t>
    <rPh sb="0" eb="2">
      <t>ショウケイ</t>
    </rPh>
    <phoneticPr fontId="1"/>
  </si>
  <si>
    <t>調理方式</t>
    <rPh sb="0" eb="1">
      <t>チョウ</t>
    </rPh>
    <rPh sb="1" eb="2">
      <t>リ</t>
    </rPh>
    <rPh sb="2" eb="4">
      <t>ホウシキ</t>
    </rPh>
    <phoneticPr fontId="1"/>
  </si>
  <si>
    <t>栄養管理等に関する連携体制</t>
    <phoneticPr fontId="1"/>
  </si>
  <si>
    <t>連携先</t>
    <rPh sb="0" eb="2">
      <t>レンケイ</t>
    </rPh>
    <rPh sb="2" eb="3">
      <t>サキ</t>
    </rPh>
    <phoneticPr fontId="1"/>
  </si>
  <si>
    <t>内容</t>
    <rPh sb="0" eb="2">
      <t>ナイヨウ</t>
    </rPh>
    <phoneticPr fontId="1"/>
  </si>
  <si>
    <t>（</t>
    <phoneticPr fontId="1"/>
  </si>
  <si>
    <t>月</t>
    <phoneticPr fontId="1"/>
  </si>
  <si>
    <t>日</t>
    <phoneticPr fontId="1"/>
  </si>
  <si>
    <t>延べ人数(人）</t>
    <phoneticPr fontId="1"/>
  </si>
  <si>
    <t>回数（回）</t>
    <phoneticPr fontId="1"/>
  </si>
  <si>
    <t>件数（件）</t>
    <phoneticPr fontId="1"/>
  </si>
  <si>
    <t>個別指導</t>
    <phoneticPr fontId="1"/>
  </si>
  <si>
    <t>病院・診療所（許可病床数</t>
    <rPh sb="0" eb="2">
      <t>ビョウイン</t>
    </rPh>
    <rPh sb="3" eb="6">
      <t>シンリョウジョ</t>
    </rPh>
    <rPh sb="7" eb="12">
      <t>キョカビョウショウスウ</t>
    </rPh>
    <phoneticPr fontId="1"/>
  </si>
  <si>
    <t>床）</t>
    <phoneticPr fontId="1"/>
  </si>
  <si>
    <t>介護医療院（入所定員数</t>
  </si>
  <si>
    <t>人）</t>
    <phoneticPr fontId="1"/>
  </si>
  <si>
    <t>介護老人保健施設（入所定員数</t>
  </si>
  <si>
    <t>老人福祉施設（入所定員数</t>
  </si>
  <si>
    <t>社会福祉施設（入所定員数</t>
  </si>
  <si>
    <t>施設の名称</t>
    <rPh sb="0" eb="2">
      <t>シセツ</t>
    </rPh>
    <rPh sb="3" eb="5">
      <t>メイショウ</t>
    </rPh>
    <phoneticPr fontId="1"/>
  </si>
  <si>
    <t>電 話 番 号</t>
  </si>
  <si>
    <t xml:space="preserve">設置者の氏名又は名称及び代表者氏名 </t>
    <phoneticPr fontId="1"/>
  </si>
  <si>
    <t>設置者の住所又は主たる事務所の所在地</t>
    <phoneticPr fontId="1"/>
  </si>
  <si>
    <t>施設内調理</t>
    <rPh sb="0" eb="2">
      <t>シセツ</t>
    </rPh>
    <rPh sb="2" eb="3">
      <t>ナイ</t>
    </rPh>
    <rPh sb="3" eb="5">
      <t>チョウリ</t>
    </rPh>
    <phoneticPr fontId="1"/>
  </si>
  <si>
    <t>一部施設外調理</t>
    <rPh sb="0" eb="2">
      <t>イチブ</t>
    </rPh>
    <rPh sb="2" eb="5">
      <t>シセツガイ</t>
    </rPh>
    <rPh sb="5" eb="7">
      <t>チョウリ</t>
    </rPh>
    <phoneticPr fontId="1"/>
  </si>
  <si>
    <t>その他</t>
    <rPh sb="2" eb="3">
      <t>タ</t>
    </rPh>
    <phoneticPr fontId="1"/>
  </si>
  <si>
    <t>献立作成</t>
    <rPh sb="0" eb="2">
      <t>コンダテ</t>
    </rPh>
    <rPh sb="2" eb="4">
      <t>サクセイ</t>
    </rPh>
    <phoneticPr fontId="1"/>
  </si>
  <si>
    <t>発注</t>
    <rPh sb="0" eb="2">
      <t>ハッチュウ</t>
    </rPh>
    <phoneticPr fontId="1"/>
  </si>
  <si>
    <t>調理</t>
    <rPh sb="0" eb="2">
      <t>チョウリ</t>
    </rPh>
    <phoneticPr fontId="1"/>
  </si>
  <si>
    <t>盛付</t>
    <rPh sb="0" eb="1">
      <t>モ</t>
    </rPh>
    <rPh sb="1" eb="2">
      <t>ツ</t>
    </rPh>
    <phoneticPr fontId="1"/>
  </si>
  <si>
    <t>配膳</t>
    <rPh sb="0" eb="2">
      <t>ハイゼン</t>
    </rPh>
    <phoneticPr fontId="1"/>
  </si>
  <si>
    <t>食器等洗浄</t>
    <rPh sb="0" eb="2">
      <t>ショッキ</t>
    </rPh>
    <rPh sb="2" eb="3">
      <t>ナド</t>
    </rPh>
    <rPh sb="3" eb="5">
      <t>センジョウ</t>
    </rPh>
    <phoneticPr fontId="1"/>
  </si>
  <si>
    <t>栄　養　士</t>
    <phoneticPr fontId="1"/>
  </si>
  <si>
    <t>調　　　　理　　　　師</t>
    <phoneticPr fontId="1"/>
  </si>
  <si>
    <t xml:space="preserve"> 区　　　　　　　　　　分</t>
    <phoneticPr fontId="1"/>
  </si>
  <si>
    <t>そ　　　　の　　　　他</t>
    <phoneticPr fontId="1"/>
  </si>
  <si>
    <t>HACCPに沿った衛生管理の実施</t>
    <rPh sb="6" eb="7">
      <t>ソ</t>
    </rPh>
    <rPh sb="9" eb="11">
      <t>エイセイ</t>
    </rPh>
    <rPh sb="11" eb="13">
      <t>カンリ</t>
    </rPh>
    <rPh sb="14" eb="16">
      <t>ジッシ</t>
    </rPh>
    <phoneticPr fontId="1"/>
  </si>
  <si>
    <t>災害時における食事提供マニュアルの整備</t>
    <rPh sb="0" eb="2">
      <t>サイガイ</t>
    </rPh>
    <rPh sb="2" eb="3">
      <t>ジ</t>
    </rPh>
    <rPh sb="7" eb="9">
      <t>ショクジ</t>
    </rPh>
    <rPh sb="9" eb="11">
      <t>テイキョウ</t>
    </rPh>
    <rPh sb="17" eb="19">
      <t>セイビ</t>
    </rPh>
    <phoneticPr fontId="1"/>
  </si>
  <si>
    <t>備蓄食</t>
    <rPh sb="0" eb="2">
      <t>ビチク</t>
    </rPh>
    <rPh sb="2" eb="3">
      <t>ショク</t>
    </rPh>
    <phoneticPr fontId="1"/>
  </si>
  <si>
    <t>備蓄量</t>
    <rPh sb="0" eb="3">
      <t>ビチクリョウ</t>
    </rPh>
    <phoneticPr fontId="1"/>
  </si>
  <si>
    <t>人分を</t>
    <rPh sb="1" eb="2">
      <t>ブン</t>
    </rPh>
    <phoneticPr fontId="1"/>
  </si>
  <si>
    <t>回・食分</t>
    <rPh sb="0" eb="1">
      <t>カイ</t>
    </rPh>
    <rPh sb="2" eb="3">
      <t>ショク</t>
    </rPh>
    <rPh sb="3" eb="4">
      <t>ブン</t>
    </rPh>
    <phoneticPr fontId="1"/>
  </si>
  <si>
    <t>朝　食（食）</t>
    <phoneticPr fontId="1"/>
  </si>
  <si>
    <t>昼　食（食）</t>
    <phoneticPr fontId="1"/>
  </si>
  <si>
    <t>夕　食（食）</t>
    <phoneticPr fontId="1"/>
  </si>
  <si>
    <t>１人１日当たり給食材料費</t>
    <phoneticPr fontId="1"/>
  </si>
  <si>
    <t>管理栄養士等が多職種連携
により行う栄養改善の実施</t>
    <rPh sb="5" eb="6">
      <t>ナド</t>
    </rPh>
    <phoneticPr fontId="1"/>
  </si>
  <si>
    <t>有病者の治療</t>
    <rPh sb="0" eb="3">
      <t>ユウビョウシャ</t>
    </rPh>
    <rPh sb="4" eb="6">
      <t>チリョウ</t>
    </rPh>
    <phoneticPr fontId="1"/>
  </si>
  <si>
    <t>摂食嚥下機能の改善</t>
    <rPh sb="0" eb="4">
      <t>セッショクエンゲ</t>
    </rPh>
    <rPh sb="4" eb="6">
      <t>キノウ</t>
    </rPh>
    <rPh sb="7" eb="9">
      <t>カイゼン</t>
    </rPh>
    <phoneticPr fontId="1"/>
  </si>
  <si>
    <t>適正体重者の増加</t>
    <rPh sb="0" eb="4">
      <t>テキセイタイジュウ</t>
    </rPh>
    <rPh sb="4" eb="5">
      <t>シャ</t>
    </rPh>
    <rPh sb="6" eb="8">
      <t>ゾウカ</t>
    </rPh>
    <phoneticPr fontId="1"/>
  </si>
  <si>
    <t>食事摂取の適正化</t>
    <rPh sb="0" eb="2">
      <t>ショクジ</t>
    </rPh>
    <rPh sb="2" eb="4">
      <t>セッシュ</t>
    </rPh>
    <rPh sb="5" eb="8">
      <t>テキセイカ</t>
    </rPh>
    <phoneticPr fontId="1"/>
  </si>
  <si>
    <t>利用者の満足度の向上</t>
    <rPh sb="0" eb="3">
      <t>リヨウシャ</t>
    </rPh>
    <rPh sb="4" eb="7">
      <t>マンゾクド</t>
    </rPh>
    <rPh sb="8" eb="10">
      <t>コウジョウ</t>
    </rPh>
    <phoneticPr fontId="1"/>
  </si>
  <si>
    <t>品質管理の向上</t>
    <rPh sb="0" eb="2">
      <t>ヒンシツ</t>
    </rPh>
    <rPh sb="2" eb="4">
      <t>カンリ</t>
    </rPh>
    <rPh sb="5" eb="7">
      <t>コウジョウ</t>
    </rPh>
    <phoneticPr fontId="1"/>
  </si>
  <si>
    <t>医療機関</t>
    <rPh sb="0" eb="2">
      <t>イリョウ</t>
    </rPh>
    <rPh sb="2" eb="4">
      <t>キカン</t>
    </rPh>
    <phoneticPr fontId="1"/>
  </si>
  <si>
    <t>福祉施設</t>
    <rPh sb="0" eb="2">
      <t>フクシ</t>
    </rPh>
    <rPh sb="2" eb="4">
      <t>シセツ</t>
    </rPh>
    <phoneticPr fontId="1"/>
  </si>
  <si>
    <t>市町村</t>
    <rPh sb="0" eb="3">
      <t>シチョウソン</t>
    </rPh>
    <phoneticPr fontId="1"/>
  </si>
  <si>
    <t>入院(入所)前の情報入手</t>
    <rPh sb="1" eb="2">
      <t>イン</t>
    </rPh>
    <rPh sb="3" eb="5">
      <t>ニュウショ</t>
    </rPh>
    <rPh sb="6" eb="7">
      <t>マエ</t>
    </rPh>
    <rPh sb="8" eb="10">
      <t>ジョウホウ</t>
    </rPh>
    <rPh sb="10" eb="12">
      <t>ニュウシュ</t>
    </rPh>
    <phoneticPr fontId="1"/>
  </si>
  <si>
    <t>退院(退所)時の情報入手</t>
    <rPh sb="0" eb="2">
      <t>タイイン</t>
    </rPh>
    <rPh sb="3" eb="5">
      <t>タイショ</t>
    </rPh>
    <rPh sb="6" eb="7">
      <t>ジ</t>
    </rPh>
    <phoneticPr fontId="1"/>
  </si>
  <si>
    <t>基本となる食事の種類</t>
    <rPh sb="1" eb="2">
      <t>ホン</t>
    </rPh>
    <rPh sb="5" eb="7">
      <t>ショクジ</t>
    </rPh>
    <rPh sb="8" eb="10">
      <t>シュルイ</t>
    </rPh>
    <phoneticPr fontId="1"/>
  </si>
  <si>
    <t>給与栄養目標量の最終改定</t>
    <rPh sb="0" eb="2">
      <t>キュウヨ</t>
    </rPh>
    <rPh sb="2" eb="4">
      <t>エイヨウ</t>
    </rPh>
    <rPh sb="4" eb="7">
      <t>モクヒョウリョウ</t>
    </rPh>
    <rPh sb="8" eb="10">
      <t>サイシュウ</t>
    </rPh>
    <rPh sb="10" eb="12">
      <t>カイテイ</t>
    </rPh>
    <phoneticPr fontId="1"/>
  </si>
  <si>
    <t>の給与栄養目標量等の状況</t>
    <rPh sb="1" eb="3">
      <t>キュウヨ</t>
    </rPh>
    <rPh sb="3" eb="5">
      <t>エイヨウ</t>
    </rPh>
    <rPh sb="5" eb="7">
      <t>モクヒョウ</t>
    </rPh>
    <rPh sb="7" eb="8">
      <t>リョウ</t>
    </rPh>
    <rPh sb="8" eb="9">
      <t>ナド</t>
    </rPh>
    <rPh sb="10" eb="12">
      <t>ジョウキョウ</t>
    </rPh>
    <phoneticPr fontId="1"/>
  </si>
  <si>
    <t>約 　束 　食 　事　 箋</t>
    <rPh sb="12" eb="13">
      <t>セン</t>
    </rPh>
    <phoneticPr fontId="1"/>
  </si>
  <si>
    <t>給　与　栄　養　目　標　量</t>
    <phoneticPr fontId="1"/>
  </si>
  <si>
    <t>給 　 与  　栄　  養　  量</t>
    <phoneticPr fontId="1"/>
  </si>
  <si>
    <t>献立表の掲示</t>
    <rPh sb="0" eb="3">
      <t>コンダテヒョウ</t>
    </rPh>
    <rPh sb="4" eb="6">
      <t>ケイジ</t>
    </rPh>
    <phoneticPr fontId="1"/>
  </si>
  <si>
    <t>献立表の栄養成分表示</t>
    <rPh sb="0" eb="3">
      <t>コンダテヒョウ</t>
    </rPh>
    <rPh sb="4" eb="6">
      <t>エイヨウ</t>
    </rPh>
    <rPh sb="6" eb="8">
      <t>セイブン</t>
    </rPh>
    <rPh sb="8" eb="10">
      <t>ヒョウジ</t>
    </rPh>
    <phoneticPr fontId="1"/>
  </si>
  <si>
    <t>レシピの提供</t>
    <rPh sb="4" eb="6">
      <t>テイキョウ</t>
    </rPh>
    <phoneticPr fontId="1"/>
  </si>
  <si>
    <t>ポスターの掲示</t>
    <rPh sb="5" eb="7">
      <t>ケイジ</t>
    </rPh>
    <phoneticPr fontId="1"/>
  </si>
  <si>
    <t>卓上メモの掲示</t>
    <rPh sb="0" eb="2">
      <t>タクジョウ</t>
    </rPh>
    <rPh sb="5" eb="7">
      <t>ケイジ</t>
    </rPh>
    <phoneticPr fontId="1"/>
  </si>
  <si>
    <t>リーフレット等の配布</t>
    <rPh sb="6" eb="7">
      <t>ナド</t>
    </rPh>
    <rPh sb="8" eb="10">
      <t>ハイフ</t>
    </rPh>
    <phoneticPr fontId="1"/>
  </si>
  <si>
    <t>エネルギー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</si>
  <si>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</si>
  <si>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</si>
  <si>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炭水化物</t>
    <rPh sb="0" eb="4">
      <t>タンスイカブツ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</si>
  <si>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</si>
  <si>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無</t>
    <rPh sb="0" eb="1">
      <t>ナシ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</si>
  <si>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</si>
  <si>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</si>
  <si>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</si>
  <si>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職名</t>
  </si>
  <si>
    <t>氏名</t>
  </si>
  <si>
    <t>所属</t>
    <rPh sb="0" eb="2">
      <t>ショゾク</t>
    </rPh>
    <phoneticPr fontId="1"/>
  </si>
  <si>
    <t>その他(</t>
    <rPh sb="2" eb="3">
      <t>タ</t>
    </rPh>
    <phoneticPr fontId="1"/>
  </si>
  <si>
    <t>年</t>
    <rPh sb="0" eb="1">
      <t>ネン</t>
    </rPh>
    <phoneticPr fontId="1"/>
  </si>
  <si>
    <t>施設における栄養給食管理上の課題等</t>
    <rPh sb="16" eb="17">
      <t>ナド</t>
    </rPh>
    <phoneticPr fontId="1"/>
  </si>
  <si>
    <t>デイケア・
デイサービス等</t>
    <rPh sb="12" eb="13">
      <t>ナド</t>
    </rPh>
    <phoneticPr fontId="1"/>
  </si>
  <si>
    <t>特別食又は
療養食</t>
    <phoneticPr fontId="1"/>
  </si>
  <si>
    <t>栄養指導</t>
    <phoneticPr fontId="1"/>
  </si>
  <si>
    <t>栄養給食管理の目標・方針</t>
    <phoneticPr fontId="1"/>
  </si>
  <si>
    <t>所在地</t>
    <phoneticPr fontId="1"/>
  </si>
  <si>
    <t>電話番号</t>
    <phoneticPr fontId="1"/>
  </si>
  <si>
    <t xml:space="preserve">設置者の氏名又は名称及び代表者氏名 </t>
  </si>
  <si>
    <t>設置者の住所又は主たる事務所の所在地</t>
  </si>
  <si>
    <t>病院・診療所</t>
    <rPh sb="0" eb="2">
      <t>ビョウイン</t>
    </rPh>
    <rPh sb="3" eb="6">
      <t>シンリョウジョ</t>
    </rPh>
    <phoneticPr fontId="1"/>
  </si>
  <si>
    <t>介護医療院</t>
    <phoneticPr fontId="1"/>
  </si>
  <si>
    <t>社会福祉施設</t>
    <phoneticPr fontId="1"/>
  </si>
  <si>
    <t>介護老人保健施設</t>
    <phoneticPr fontId="1"/>
  </si>
  <si>
    <t>老人福祉施設</t>
    <phoneticPr fontId="1"/>
  </si>
  <si>
    <t>介護医療院</t>
    <phoneticPr fontId="1"/>
  </si>
  <si>
    <t>社会福祉施設</t>
    <phoneticPr fontId="1"/>
  </si>
  <si>
    <t>介護老人保健施設</t>
    <phoneticPr fontId="1"/>
  </si>
  <si>
    <t>老人福祉施設</t>
    <phoneticPr fontId="1"/>
  </si>
  <si>
    <t>許可病床数</t>
    <rPh sb="0" eb="5">
      <t>キョカビョウショウスウ</t>
    </rPh>
    <phoneticPr fontId="1"/>
  </si>
  <si>
    <t>入所定員数</t>
    <phoneticPr fontId="1"/>
  </si>
  <si>
    <t>調理方式</t>
    <rPh sb="0" eb="4">
      <t>チョウリホウシキ</t>
    </rPh>
    <phoneticPr fontId="1"/>
  </si>
  <si>
    <t>施設内調理</t>
    <rPh sb="0" eb="3">
      <t>シセツナイ</t>
    </rPh>
    <rPh sb="3" eb="5">
      <t>チョウリ</t>
    </rPh>
    <phoneticPr fontId="1"/>
  </si>
  <si>
    <t>一部施設外調理</t>
    <rPh sb="0" eb="2">
      <t>イチブ</t>
    </rPh>
    <rPh sb="2" eb="4">
      <t>シセツ</t>
    </rPh>
    <rPh sb="4" eb="5">
      <t>ガイ</t>
    </rPh>
    <rPh sb="5" eb="7">
      <t>チョウリ</t>
    </rPh>
    <phoneticPr fontId="1"/>
  </si>
  <si>
    <t>委託内容</t>
    <rPh sb="0" eb="4">
      <t>イタクナイヨウ</t>
    </rPh>
    <phoneticPr fontId="1"/>
  </si>
  <si>
    <t>献立作成</t>
    <rPh sb="0" eb="4">
      <t>コンダテサクセイ</t>
    </rPh>
    <phoneticPr fontId="1"/>
  </si>
  <si>
    <t>盛付</t>
    <rPh sb="0" eb="2">
      <t>モリツケ</t>
    </rPh>
    <phoneticPr fontId="1"/>
  </si>
  <si>
    <t>食器等洗浄</t>
    <rPh sb="0" eb="3">
      <t>ショッキトウ</t>
    </rPh>
    <rPh sb="3" eb="5">
      <t>センジョウ</t>
    </rPh>
    <phoneticPr fontId="1"/>
  </si>
  <si>
    <t>委託先名称</t>
    <rPh sb="0" eb="5">
      <t>イタクサキメイショウ</t>
    </rPh>
    <phoneticPr fontId="1"/>
  </si>
  <si>
    <t>従事者</t>
    <rPh sb="0" eb="3">
      <t>ジュウジシャ</t>
    </rPh>
    <phoneticPr fontId="1"/>
  </si>
  <si>
    <t>管理栄養士</t>
    <rPh sb="0" eb="5">
      <t>カンリエイヨウシ</t>
    </rPh>
    <phoneticPr fontId="1"/>
  </si>
  <si>
    <t>うち常勤者の人数</t>
    <rPh sb="2" eb="5">
      <t>ジョウキンシャ</t>
    </rPh>
    <rPh sb="6" eb="8">
      <t>ニンズウ</t>
    </rPh>
    <phoneticPr fontId="1"/>
  </si>
  <si>
    <t>常勤者氏名</t>
    <rPh sb="0" eb="3">
      <t>ジョウキンシャ</t>
    </rPh>
    <rPh sb="3" eb="5">
      <t>シメイ</t>
    </rPh>
    <phoneticPr fontId="1"/>
  </si>
  <si>
    <t>非常勤者氏名</t>
    <rPh sb="0" eb="4">
      <t>ヒジョウキンシャ</t>
    </rPh>
    <rPh sb="4" eb="6">
      <t>シメイ</t>
    </rPh>
    <phoneticPr fontId="1"/>
  </si>
  <si>
    <t>施設職員</t>
    <rPh sb="0" eb="4">
      <t>シセツショクイン</t>
    </rPh>
    <phoneticPr fontId="1"/>
  </si>
  <si>
    <t>委託先職員</t>
    <rPh sb="0" eb="5">
      <t>イタクサキショクイン</t>
    </rPh>
    <phoneticPr fontId="1"/>
  </si>
  <si>
    <t>栄養士</t>
    <rPh sb="0" eb="3">
      <t>エイヨウシ</t>
    </rPh>
    <phoneticPr fontId="1"/>
  </si>
  <si>
    <t>施設職員</t>
    <rPh sb="0" eb="2">
      <t>シセツ</t>
    </rPh>
    <rPh sb="2" eb="4">
      <t>ショクイン</t>
    </rPh>
    <phoneticPr fontId="1"/>
  </si>
  <si>
    <t>調理師</t>
    <rPh sb="0" eb="3">
      <t>チョウリシ</t>
    </rPh>
    <phoneticPr fontId="1"/>
  </si>
  <si>
    <t>調理師以外の調理従事者</t>
    <rPh sb="0" eb="3">
      <t>チョウリシ</t>
    </rPh>
    <rPh sb="3" eb="5">
      <t>イガイ</t>
    </rPh>
    <rPh sb="6" eb="8">
      <t>チョウリ</t>
    </rPh>
    <rPh sb="8" eb="11">
      <t>ジュウジシャ</t>
    </rPh>
    <phoneticPr fontId="1"/>
  </si>
  <si>
    <t>健康増進法第21条第１項の規定による指定</t>
    <rPh sb="0" eb="5">
      <t>ケンコウゾウシンホウ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シテイ</t>
    </rPh>
    <phoneticPr fontId="1"/>
  </si>
  <si>
    <t>指定番号</t>
    <rPh sb="0" eb="4">
      <t>シテイバンゴウ</t>
    </rPh>
    <phoneticPr fontId="1"/>
  </si>
  <si>
    <t>衛生管理体制</t>
    <rPh sb="0" eb="4">
      <t>エイセイカンリ</t>
    </rPh>
    <rPh sb="4" eb="6">
      <t>タイセイ</t>
    </rPh>
    <phoneticPr fontId="1"/>
  </si>
  <si>
    <t>非常時危機管理対策</t>
    <rPh sb="0" eb="3">
      <t>ヒジョウジ</t>
    </rPh>
    <rPh sb="3" eb="5">
      <t>キキ</t>
    </rPh>
    <rPh sb="5" eb="7">
      <t>カンリ</t>
    </rPh>
    <rPh sb="7" eb="9">
      <t>タイサク</t>
    </rPh>
    <phoneticPr fontId="1"/>
  </si>
  <si>
    <t>備蓄食</t>
    <rPh sb="0" eb="3">
      <t>ビチクショク</t>
    </rPh>
    <phoneticPr fontId="1"/>
  </si>
  <si>
    <t>備蓄量</t>
    <rPh sb="0" eb="2">
      <t>ビチク</t>
    </rPh>
    <rPh sb="2" eb="3">
      <t>リョウ</t>
    </rPh>
    <phoneticPr fontId="1"/>
  </si>
  <si>
    <t>食事の種類及び給食数</t>
    <rPh sb="0" eb="2">
      <t>ショクジ</t>
    </rPh>
    <rPh sb="3" eb="5">
      <t>シュルイ</t>
    </rPh>
    <rPh sb="5" eb="6">
      <t>オヨ</t>
    </rPh>
    <rPh sb="7" eb="10">
      <t>キュウショクスウ</t>
    </rPh>
    <phoneticPr fontId="1"/>
  </si>
  <si>
    <t>朝食（食）</t>
    <rPh sb="0" eb="2">
      <t>チョウショク</t>
    </rPh>
    <rPh sb="3" eb="4">
      <t>ショク</t>
    </rPh>
    <phoneticPr fontId="1"/>
  </si>
  <si>
    <t>特別食又は療養食</t>
    <rPh sb="0" eb="2">
      <t>トクベツ</t>
    </rPh>
    <rPh sb="2" eb="3">
      <t>ショク</t>
    </rPh>
    <rPh sb="3" eb="4">
      <t>マタ</t>
    </rPh>
    <rPh sb="5" eb="7">
      <t>リョウヨウ</t>
    </rPh>
    <rPh sb="7" eb="8">
      <t>ショク</t>
    </rPh>
    <phoneticPr fontId="1"/>
  </si>
  <si>
    <t>デイケア・デイサービス等</t>
    <rPh sb="11" eb="12">
      <t>トウ</t>
    </rPh>
    <phoneticPr fontId="1"/>
  </si>
  <si>
    <t>昼食（食）</t>
    <rPh sb="0" eb="2">
      <t>チュウショク</t>
    </rPh>
    <rPh sb="3" eb="4">
      <t>ショク</t>
    </rPh>
    <phoneticPr fontId="1"/>
  </si>
  <si>
    <t>夕食（食）</t>
    <rPh sb="0" eb="2">
      <t>ユウショク</t>
    </rPh>
    <rPh sb="3" eb="4">
      <t>ショク</t>
    </rPh>
    <phoneticPr fontId="1"/>
  </si>
  <si>
    <t>その他（食）</t>
    <rPh sb="2" eb="3">
      <t>タ</t>
    </rPh>
    <rPh sb="4" eb="5">
      <t>ショク</t>
    </rPh>
    <phoneticPr fontId="1"/>
  </si>
  <si>
    <t>１日合計（食）</t>
    <rPh sb="1" eb="2">
      <t>ニチ</t>
    </rPh>
    <rPh sb="2" eb="4">
      <t>ゴウケイ</t>
    </rPh>
    <rPh sb="5" eb="6">
      <t>ショク</t>
    </rPh>
    <phoneticPr fontId="1"/>
  </si>
  <si>
    <t>１人１日当たりの給食材料費</t>
    <rPh sb="1" eb="2">
      <t>ヒト</t>
    </rPh>
    <rPh sb="3" eb="4">
      <t>ニチ</t>
    </rPh>
    <rPh sb="4" eb="5">
      <t>ア</t>
    </rPh>
    <rPh sb="8" eb="10">
      <t>キュウショク</t>
    </rPh>
    <rPh sb="10" eb="13">
      <t>ザイリョウヒ</t>
    </rPh>
    <phoneticPr fontId="1"/>
  </si>
  <si>
    <t>報告書作成者</t>
    <rPh sb="0" eb="3">
      <t>ホウコクショ</t>
    </rPh>
    <rPh sb="3" eb="6">
      <t>サクセイシャ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</si>
  <si>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</si>
  <si>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</si>
  <si>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</si>
  <si>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管理栄養士等が多職種連携により行う栄養改善の実施</t>
    <rPh sb="0" eb="2">
      <t>カンリ</t>
    </rPh>
    <rPh sb="2" eb="6">
      <t>エイヨウシトウ</t>
    </rPh>
    <rPh sb="7" eb="12">
      <t>タショクシュレンケイ</t>
    </rPh>
    <rPh sb="15" eb="16">
      <t>オコナ</t>
    </rPh>
    <rPh sb="17" eb="21">
      <t>エイヨウカイゼン</t>
    </rPh>
    <rPh sb="22" eb="24">
      <t>ジッシ</t>
    </rPh>
    <phoneticPr fontId="1"/>
  </si>
  <si>
    <t>摂食嚥下機能の改善</t>
    <rPh sb="0" eb="2">
      <t>セッショク</t>
    </rPh>
    <rPh sb="2" eb="4">
      <t>エンゲ</t>
    </rPh>
    <rPh sb="4" eb="6">
      <t>キノウ</t>
    </rPh>
    <rPh sb="7" eb="9">
      <t>カイゼン</t>
    </rPh>
    <phoneticPr fontId="1"/>
  </si>
  <si>
    <t>適正体重者の増加</t>
    <rPh sb="0" eb="2">
      <t>テキセイ</t>
    </rPh>
    <rPh sb="2" eb="5">
      <t>タイジュウシャ</t>
    </rPh>
    <rPh sb="6" eb="8">
      <t>ゾウカ</t>
    </rPh>
    <phoneticPr fontId="1"/>
  </si>
  <si>
    <t>品質管理の向上</t>
    <rPh sb="0" eb="4">
      <t>ヒンシツカンリ</t>
    </rPh>
    <rPh sb="5" eb="7">
      <t>コウジョウ</t>
    </rPh>
    <phoneticPr fontId="1"/>
  </si>
  <si>
    <t>栄養管理等に関する連携体制</t>
    <rPh sb="0" eb="5">
      <t>エイヨウカンリトウ</t>
    </rPh>
    <rPh sb="6" eb="7">
      <t>カン</t>
    </rPh>
    <rPh sb="9" eb="13">
      <t>レンケイタイセイ</t>
    </rPh>
    <phoneticPr fontId="1"/>
  </si>
  <si>
    <t>連絡先</t>
    <rPh sb="0" eb="3">
      <t>レンラクサキ</t>
    </rPh>
    <phoneticPr fontId="1"/>
  </si>
  <si>
    <t>医療機関</t>
    <rPh sb="0" eb="4">
      <t>イリョウキカン</t>
    </rPh>
    <phoneticPr fontId="1"/>
  </si>
  <si>
    <t>福祉施設</t>
    <rPh sb="0" eb="4">
      <t>フクシシセツ</t>
    </rPh>
    <phoneticPr fontId="1"/>
  </si>
  <si>
    <t>入院（入所）前の情報入手</t>
    <rPh sb="0" eb="2">
      <t>ニュウイン</t>
    </rPh>
    <rPh sb="3" eb="5">
      <t>ニュウショ</t>
    </rPh>
    <rPh sb="6" eb="7">
      <t>マエ</t>
    </rPh>
    <rPh sb="8" eb="10">
      <t>ジョウホウ</t>
    </rPh>
    <rPh sb="10" eb="12">
      <t>ニュウシュ</t>
    </rPh>
    <phoneticPr fontId="1"/>
  </si>
  <si>
    <t>退院（退所）前の情報入手</t>
    <rPh sb="0" eb="2">
      <t>タイイン</t>
    </rPh>
    <rPh sb="3" eb="5">
      <t>タイショ</t>
    </rPh>
    <rPh sb="6" eb="7">
      <t>マエ</t>
    </rPh>
    <rPh sb="8" eb="10">
      <t>ジョウホウ</t>
    </rPh>
    <rPh sb="10" eb="12">
      <t>ニュウシュ</t>
    </rPh>
    <phoneticPr fontId="1"/>
  </si>
  <si>
    <t>約束食事箋</t>
    <rPh sb="0" eb="2">
      <t>ヤクソク</t>
    </rPh>
    <rPh sb="2" eb="4">
      <t>ショクジ</t>
    </rPh>
    <rPh sb="4" eb="5">
      <t>セン</t>
    </rPh>
    <phoneticPr fontId="1"/>
  </si>
  <si>
    <t>最終改定</t>
    <rPh sb="0" eb="4">
      <t>サイシュウカイテイ</t>
    </rPh>
    <phoneticPr fontId="1"/>
  </si>
  <si>
    <t>月</t>
    <rPh sb="0" eb="1">
      <t>ガツ</t>
    </rPh>
    <phoneticPr fontId="1"/>
  </si>
  <si>
    <t>基本となる食事の種類</t>
    <rPh sb="0" eb="2">
      <t>キホン</t>
    </rPh>
    <rPh sb="5" eb="7">
      <t>ショクジ</t>
    </rPh>
    <rPh sb="8" eb="10">
      <t>シュルイ</t>
    </rPh>
    <phoneticPr fontId="1"/>
  </si>
  <si>
    <t>給与栄養目標量の最終改定</t>
    <rPh sb="0" eb="2">
      <t>キュウヨ</t>
    </rPh>
    <rPh sb="2" eb="4">
      <t>エイヨウ</t>
    </rPh>
    <rPh sb="4" eb="7">
      <t>モクヒョウリョウ</t>
    </rPh>
    <rPh sb="8" eb="12">
      <t>サイシュウカイテイ</t>
    </rPh>
    <phoneticPr fontId="1"/>
  </si>
  <si>
    <t>給与栄養目標量</t>
    <rPh sb="0" eb="2">
      <t>キュウヨ</t>
    </rPh>
    <rPh sb="2" eb="4">
      <t>エイヨウ</t>
    </rPh>
    <rPh sb="4" eb="7">
      <t>モクヒョウリョウ</t>
    </rPh>
    <phoneticPr fontId="1"/>
  </si>
  <si>
    <t>エネルギー</t>
  </si>
  <si>
    <t>食塩相当量</t>
    <rPh sb="0" eb="2">
      <t>ショクエン</t>
    </rPh>
    <rPh sb="2" eb="5">
      <t>ソウトウリョウ</t>
    </rPh>
    <phoneticPr fontId="1"/>
  </si>
  <si>
    <t>脂肪エネルギー比率</t>
    <rPh sb="0" eb="2">
      <t>シボウ</t>
    </rPh>
    <rPh sb="7" eb="9">
      <t>ヒリツ</t>
    </rPh>
    <phoneticPr fontId="1"/>
  </si>
  <si>
    <t>炭水化物エネルギー比率</t>
    <rPh sb="0" eb="4">
      <t>タンスイカブツ</t>
    </rPh>
    <rPh sb="9" eb="11">
      <t>ヒリツ</t>
    </rPh>
    <phoneticPr fontId="1"/>
  </si>
  <si>
    <t>給与栄養量</t>
    <rPh sb="0" eb="2">
      <t>キュウヨ</t>
    </rPh>
    <rPh sb="2" eb="5">
      <t>エイヨウリョウ</t>
    </rPh>
    <phoneticPr fontId="1"/>
  </si>
  <si>
    <t>栄養指導</t>
    <rPh sb="0" eb="4">
      <t>エイヨウシドウ</t>
    </rPh>
    <phoneticPr fontId="1"/>
  </si>
  <si>
    <t>糖尿病</t>
    <rPh sb="0" eb="3">
      <t>トウニョウビョウ</t>
    </rPh>
    <phoneticPr fontId="1"/>
  </si>
  <si>
    <t>個別指導</t>
    <rPh sb="0" eb="4">
      <t>コベツシドウ</t>
    </rPh>
    <phoneticPr fontId="1"/>
  </si>
  <si>
    <t>件数</t>
    <rPh sb="0" eb="2">
      <t>ケンスウ</t>
    </rPh>
    <phoneticPr fontId="1"/>
  </si>
  <si>
    <t>集団指導</t>
    <rPh sb="0" eb="4">
      <t>シュウダンシドウ</t>
    </rPh>
    <phoneticPr fontId="1"/>
  </si>
  <si>
    <t>回数</t>
    <rPh sb="0" eb="2">
      <t>カイスウ</t>
    </rPh>
    <phoneticPr fontId="1"/>
  </si>
  <si>
    <t>延べ人数</t>
    <rPh sb="0" eb="1">
      <t>ノ</t>
    </rPh>
    <rPh sb="2" eb="4">
      <t>ニンズウ</t>
    </rPh>
    <phoneticPr fontId="1"/>
  </si>
  <si>
    <t>腎臓病</t>
    <rPh sb="0" eb="3">
      <t>ジンゾウビョウ</t>
    </rPh>
    <phoneticPr fontId="1"/>
  </si>
  <si>
    <t>高血圧症</t>
    <rPh sb="0" eb="4">
      <t>コウケツアツショウ</t>
    </rPh>
    <phoneticPr fontId="1"/>
  </si>
  <si>
    <t>脂質異常症</t>
    <rPh sb="0" eb="2">
      <t>シシツ</t>
    </rPh>
    <rPh sb="2" eb="5">
      <t>イジョウショウ</t>
    </rPh>
    <phoneticPr fontId="1"/>
  </si>
  <si>
    <t>心臓病</t>
    <rPh sb="0" eb="3">
      <t>シンゾウビョウ</t>
    </rPh>
    <phoneticPr fontId="1"/>
  </si>
  <si>
    <t>肥満症</t>
    <rPh sb="0" eb="3">
      <t>ヒマンショウ</t>
    </rPh>
    <phoneticPr fontId="1"/>
  </si>
  <si>
    <t>健康及び栄養に関する情報の提供</t>
    <rPh sb="0" eb="2">
      <t>ケンコウ</t>
    </rPh>
    <rPh sb="2" eb="3">
      <t>オヨ</t>
    </rPh>
    <rPh sb="4" eb="6">
      <t>エイヨウ</t>
    </rPh>
    <rPh sb="7" eb="8">
      <t>カン</t>
    </rPh>
    <rPh sb="10" eb="12">
      <t>ジョウホウ</t>
    </rPh>
    <rPh sb="13" eb="15">
      <t>テイキョウ</t>
    </rPh>
    <phoneticPr fontId="1"/>
  </si>
  <si>
    <t>献立表の栄養成分表示</t>
    <rPh sb="0" eb="3">
      <t>コンダテヒョウ</t>
    </rPh>
    <rPh sb="4" eb="10">
      <t>エイヨウセイブンヒョウジ</t>
    </rPh>
    <phoneticPr fontId="1"/>
  </si>
  <si>
    <t>食塩相当量</t>
    <rPh sb="0" eb="5">
      <t>ショクエンソウトウリョウ</t>
    </rPh>
    <phoneticPr fontId="1"/>
  </si>
  <si>
    <t>リーフレット等の配布</t>
    <rPh sb="6" eb="7">
      <t>トウ</t>
    </rPh>
    <rPh sb="8" eb="10">
      <t>ハイフ</t>
    </rPh>
    <phoneticPr fontId="1"/>
  </si>
  <si>
    <t>栄養給食管理の目標・方針</t>
    <rPh sb="0" eb="6">
      <t>エイヨウキュウショクカンリ</t>
    </rPh>
    <rPh sb="7" eb="9">
      <t>モクヒョウ</t>
    </rPh>
    <rPh sb="10" eb="12">
      <t>ホウシン</t>
    </rPh>
    <phoneticPr fontId="1"/>
  </si>
  <si>
    <t>栄養管理等で効果を上げている事例</t>
    <rPh sb="0" eb="2">
      <t>エイヨウ</t>
    </rPh>
    <rPh sb="2" eb="4">
      <t>カンリ</t>
    </rPh>
    <rPh sb="4" eb="5">
      <t>トウ</t>
    </rPh>
    <rPh sb="6" eb="8">
      <t>コウカ</t>
    </rPh>
    <rPh sb="9" eb="10">
      <t>ア</t>
    </rPh>
    <rPh sb="14" eb="16">
      <t>ジレイ</t>
    </rPh>
    <phoneticPr fontId="1"/>
  </si>
  <si>
    <t>施設における栄養給食管理上の課題等</t>
    <rPh sb="0" eb="2">
      <t>シセツ</t>
    </rPh>
    <rPh sb="6" eb="8">
      <t>エイヨウ</t>
    </rPh>
    <rPh sb="8" eb="12">
      <t>キュウショクカンリ</t>
    </rPh>
    <rPh sb="12" eb="13">
      <t>ジョウ</t>
    </rPh>
    <rPh sb="14" eb="17">
      <t>カダイトウ</t>
    </rPh>
    <phoneticPr fontId="1"/>
  </si>
  <si>
    <t>報告者</t>
    <rPh sb="0" eb="3">
      <t>ホウコクシャ</t>
    </rPh>
    <phoneticPr fontId="1"/>
  </si>
  <si>
    <t>運営形態</t>
    <rPh sb="0" eb="2">
      <t>ウンエイ</t>
    </rPh>
    <rPh sb="2" eb="4">
      <t>ケイタイ</t>
    </rPh>
    <phoneticPr fontId="1"/>
  </si>
  <si>
    <t>人数分</t>
    <rPh sb="0" eb="3">
      <t>ニンズウブン</t>
    </rPh>
    <phoneticPr fontId="1"/>
  </si>
  <si>
    <t>施設内調理</t>
    <rPh sb="0" eb="3">
      <t>シセツナイ</t>
    </rPh>
    <rPh sb="3" eb="5">
      <t>チョウリ</t>
    </rPh>
    <phoneticPr fontId="1"/>
  </si>
  <si>
    <t>一部施設外調理</t>
    <rPh sb="0" eb="2">
      <t>イチブ</t>
    </rPh>
    <rPh sb="2" eb="5">
      <t>シセツガイ</t>
    </rPh>
    <rPh sb="5" eb="7">
      <t>チョウリ</t>
    </rPh>
    <phoneticPr fontId="1"/>
  </si>
  <si>
    <t>その他</t>
    <rPh sb="2" eb="3">
      <t>タ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</si>
  <si>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</si>
  <si>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</si>
  <si>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献立作成</t>
    <rPh sb="0" eb="2">
      <t>コンダテ</t>
    </rPh>
    <rPh sb="2" eb="4">
      <t>サクセイ</t>
    </rPh>
    <phoneticPr fontId="1"/>
  </si>
  <si>
    <t>発注</t>
    <rPh sb="0" eb="2">
      <t>ハッチュウ</t>
    </rPh>
    <phoneticPr fontId="1"/>
  </si>
  <si>
    <t>調理</t>
    <rPh sb="0" eb="2">
      <t>チョウリ</t>
    </rPh>
    <phoneticPr fontId="1"/>
  </si>
  <si>
    <t>盛付</t>
    <rPh sb="0" eb="2">
      <t>モリツケ</t>
    </rPh>
    <phoneticPr fontId="1"/>
  </si>
  <si>
    <t>配膳</t>
    <rPh sb="0" eb="2">
      <t>ハイゼン</t>
    </rPh>
    <phoneticPr fontId="1"/>
  </si>
  <si>
    <t>食器等洗浄</t>
    <rPh sb="0" eb="3">
      <t>ショッキトウ</t>
    </rPh>
    <rPh sb="3" eb="5">
      <t>センジョウ</t>
    </rPh>
    <phoneticPr fontId="1"/>
  </si>
  <si>
    <t>有病者の治療</t>
    <rPh sb="0" eb="2">
      <t>ユウビョウ</t>
    </rPh>
    <rPh sb="2" eb="3">
      <t>シャ</t>
    </rPh>
    <rPh sb="4" eb="6">
      <t>チリョウ</t>
    </rPh>
    <phoneticPr fontId="1"/>
  </si>
  <si>
    <t>摂食嚥下機能の改善</t>
    <rPh sb="0" eb="4">
      <t>セッショクエンゲ</t>
    </rPh>
    <rPh sb="4" eb="6">
      <t>キノウ</t>
    </rPh>
    <rPh sb="7" eb="9">
      <t>カイゼン</t>
    </rPh>
    <phoneticPr fontId="1"/>
  </si>
  <si>
    <t>適正体重者の増加</t>
    <rPh sb="0" eb="2">
      <t>テキセイ</t>
    </rPh>
    <rPh sb="2" eb="5">
      <t>タイジュウシャ</t>
    </rPh>
    <rPh sb="6" eb="8">
      <t>ゾウカ</t>
    </rPh>
    <phoneticPr fontId="1"/>
  </si>
  <si>
    <t>食事摂取の適正化</t>
    <rPh sb="0" eb="2">
      <t>ショクジ</t>
    </rPh>
    <rPh sb="2" eb="4">
      <t>セッシュ</t>
    </rPh>
    <rPh sb="5" eb="8">
      <t>テキセイカ</t>
    </rPh>
    <phoneticPr fontId="1"/>
  </si>
  <si>
    <t>利用者の満足度の向上</t>
    <rPh sb="0" eb="3">
      <t>リヨウシャ</t>
    </rPh>
    <rPh sb="4" eb="7">
      <t>マンゾクド</t>
    </rPh>
    <rPh sb="8" eb="10">
      <t>コウジョウ</t>
    </rPh>
    <phoneticPr fontId="1"/>
  </si>
  <si>
    <t>品質管理の向上</t>
    <rPh sb="0" eb="2">
      <t>ヒンシツ</t>
    </rPh>
    <rPh sb="2" eb="4">
      <t>カンリ</t>
    </rPh>
    <rPh sb="5" eb="7">
      <t>コウジョウ</t>
    </rPh>
    <phoneticPr fontId="1"/>
  </si>
  <si>
    <t>医療機関</t>
    <rPh sb="0" eb="4">
      <t>イリョウキカン</t>
    </rPh>
    <phoneticPr fontId="1"/>
  </si>
  <si>
    <t>福祉施設</t>
    <rPh sb="0" eb="4">
      <t>フクシシセツ</t>
    </rPh>
    <phoneticPr fontId="1"/>
  </si>
  <si>
    <t>市町村</t>
    <rPh sb="0" eb="3">
      <t>シチョウソン</t>
    </rPh>
    <phoneticPr fontId="1"/>
  </si>
  <si>
    <t>入院（入所）前の情報入手</t>
    <rPh sb="0" eb="2">
      <t>ニュウイン</t>
    </rPh>
    <rPh sb="3" eb="5">
      <t>ニュウショ</t>
    </rPh>
    <rPh sb="6" eb="7">
      <t>マエ</t>
    </rPh>
    <rPh sb="8" eb="10">
      <t>ジョウホウ</t>
    </rPh>
    <rPh sb="10" eb="12">
      <t>ニュウシュ</t>
    </rPh>
    <phoneticPr fontId="1"/>
  </si>
  <si>
    <t>退院（退所）時の情報入手</t>
    <rPh sb="0" eb="2">
      <t>タイイン</t>
    </rPh>
    <rPh sb="3" eb="5">
      <t>タイショ</t>
    </rPh>
    <rPh sb="6" eb="7">
      <t>ジ</t>
    </rPh>
    <rPh sb="8" eb="10">
      <t>ジョウホウ</t>
    </rPh>
    <rPh sb="10" eb="12">
      <t>ニュウシュ</t>
    </rPh>
    <phoneticPr fontId="1"/>
  </si>
  <si>
    <t>献立表の掲示</t>
    <rPh sb="0" eb="3">
      <t>コンダテヒョウ</t>
    </rPh>
    <rPh sb="4" eb="6">
      <t>ケイジ</t>
    </rPh>
    <phoneticPr fontId="1"/>
  </si>
  <si>
    <t>献立表の栄養成分表示</t>
    <rPh sb="0" eb="3">
      <t>コンダテヒョウ</t>
    </rPh>
    <rPh sb="4" eb="6">
      <t>エイヨウ</t>
    </rPh>
    <rPh sb="6" eb="8">
      <t>セイブン</t>
    </rPh>
    <rPh sb="8" eb="10">
      <t>ヒョウジ</t>
    </rPh>
    <phoneticPr fontId="1"/>
  </si>
  <si>
    <t>エネルギー</t>
    <phoneticPr fontId="1"/>
  </si>
  <si>
    <t>脂質</t>
    <rPh sb="0" eb="2">
      <t>シシツ</t>
    </rPh>
    <phoneticPr fontId="1"/>
  </si>
  <si>
    <t>炭水化物</t>
    <rPh sb="0" eb="4">
      <t>タンスイカブツ</t>
    </rPh>
    <phoneticPr fontId="1"/>
  </si>
  <si>
    <t>食塩相当量</t>
    <rPh sb="0" eb="5">
      <t>ショクエンソウトウリョウ</t>
    </rPh>
    <phoneticPr fontId="1"/>
  </si>
  <si>
    <t>レシピの提供</t>
    <rPh sb="4" eb="6">
      <t>テイキョウ</t>
    </rPh>
    <phoneticPr fontId="1"/>
  </si>
  <si>
    <t>ポスターの掲示</t>
    <rPh sb="5" eb="7">
      <t>ケイジ</t>
    </rPh>
    <phoneticPr fontId="1"/>
  </si>
  <si>
    <t>卓上メモの掲示</t>
    <rPh sb="0" eb="2">
      <t>タクジョウ</t>
    </rPh>
    <rPh sb="5" eb="7">
      <t>ケイジ</t>
    </rPh>
    <phoneticPr fontId="1"/>
  </si>
  <si>
    <t>リーフレット等の配布</t>
    <rPh sb="6" eb="7">
      <t>トウ</t>
    </rPh>
    <rPh sb="8" eb="10">
      <t>ハイフ</t>
    </rPh>
    <phoneticPr fontId="1"/>
  </si>
  <si>
    <t>郵便番号</t>
    <rPh sb="0" eb="4">
      <t>ユウビンバンゴウ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</si>
  <si>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</si>
  <si>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（</t>
    <phoneticPr fontId="1"/>
  </si>
  <si>
    <t>）</t>
    <phoneticPr fontId="1"/>
  </si>
  <si>
    <t>その他</t>
    <phoneticPr fontId="1"/>
  </si>
  <si>
    <t>(</t>
    <phoneticPr fontId="1"/>
  </si>
  <si>
    <t>)</t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</si>
  <si>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</si>
  <si>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</si>
  <si>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</si>
  <si>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</si>
  <si>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―</t>
  </si>
  <si>
    <t>(指定番号</t>
    <rPh sb="1" eb="3">
      <t>シテイ</t>
    </rPh>
    <rPh sb="3" eb="5">
      <t>バンゴウ</t>
    </rPh>
    <phoneticPr fontId="1"/>
  </si>
  <si>
    <t>人</t>
    <rPh sb="0" eb="1">
      <t>ヒト</t>
    </rPh>
    <phoneticPr fontId="1"/>
  </si>
  <si>
    <t>（有の場合は栄養指導の状況を記入すること。）</t>
    <rPh sb="6" eb="8">
      <t>エイヨウ</t>
    </rPh>
    <rPh sb="8" eb="10">
      <t>シドウ</t>
    </rPh>
    <rPh sb="11" eb="13">
      <t>ジョウキョウ</t>
    </rPh>
    <phoneticPr fontId="1"/>
  </si>
  <si>
    <t>（有の場合は該当項目を選択すること。）</t>
    <rPh sb="6" eb="8">
      <t>ガイトウ</t>
    </rPh>
    <rPh sb="8" eb="10">
      <t>コウモク</t>
    </rPh>
    <rPh sb="11" eb="13">
      <t>センタク</t>
    </rPh>
    <phoneticPr fontId="1"/>
  </si>
  <si>
    <t>（有の場合は委託内容及び委託先名称を記入すること。）</t>
    <rPh sb="1" eb="2">
      <t>アリ</t>
    </rPh>
    <rPh sb="3" eb="5">
      <t>バアイ</t>
    </rPh>
    <rPh sb="6" eb="8">
      <t>イタク</t>
    </rPh>
    <rPh sb="8" eb="10">
      <t>ナイヨウ</t>
    </rPh>
    <rPh sb="10" eb="11">
      <t>オヨ</t>
    </rPh>
    <rPh sb="12" eb="15">
      <t>イタクサキ</t>
    </rPh>
    <rPh sb="15" eb="17">
      <t>メイショウ</t>
    </rPh>
    <rPh sb="18" eb="20">
      <t>キニュウ</t>
    </rPh>
    <phoneticPr fontId="1"/>
  </si>
  <si>
    <t>（有の場合は連絡先及び内容を記入すること。）</t>
    <rPh sb="6" eb="9">
      <t>レンラクサキ</t>
    </rPh>
    <rPh sb="11" eb="13">
      <t>ナイヨウ</t>
    </rPh>
    <phoneticPr fontId="1"/>
  </si>
  <si>
    <t>□</t>
  </si>
  <si>
    <t>食)</t>
    <rPh sb="0" eb="1">
      <t>ショク</t>
    </rPh>
    <phoneticPr fontId="1"/>
  </si>
  <si>
    <t>号)</t>
    <rPh sb="0" eb="1">
      <t>ゴウ</t>
    </rPh>
    <phoneticPr fontId="1"/>
  </si>
  <si>
    <t>（最終改定</t>
    <phoneticPr fontId="1"/>
  </si>
  <si>
    <t>日）</t>
    <phoneticPr fontId="1"/>
  </si>
  <si>
    <t>たんぱく質</t>
    <phoneticPr fontId="1"/>
  </si>
  <si>
    <t>健康及び栄養に関する情報の提供</t>
    <phoneticPr fontId="1"/>
  </si>
  <si>
    <t>管 理 栄 養 士</t>
    <phoneticPr fontId="1"/>
  </si>
  <si>
    <t xml:space="preserve"> 内　　　容 </t>
    <phoneticPr fontId="1"/>
  </si>
  <si>
    <t>　　　　　　　　　　　　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</si>
  <si>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</si>
  <si>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</si>
  <si>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</si>
  <si>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</si>
  <si>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</si>
  <si>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様式第７号（１）　（第７条関係）</t>
    <phoneticPr fontId="1"/>
  </si>
  <si>
    <t>たんぱく質
（ｇ）</t>
    <rPh sb="4" eb="5">
      <t>シツ</t>
    </rPh>
    <phoneticPr fontId="1"/>
  </si>
  <si>
    <t>脂質
（ｇ）</t>
    <rPh sb="0" eb="2">
      <t>シシツ</t>
    </rPh>
    <phoneticPr fontId="1"/>
  </si>
  <si>
    <t>炭水化物
（ｇ）</t>
    <rPh sb="0" eb="4">
      <t>タンスイカブツ</t>
    </rPh>
    <phoneticPr fontId="1"/>
  </si>
  <si>
    <t>食塩相当量
（ｇ）</t>
    <phoneticPr fontId="1"/>
  </si>
  <si>
    <t>脂肪エネルギー比率(％)
c×9/a×100</t>
    <phoneticPr fontId="1"/>
  </si>
  <si>
    <t>炭水化物エネルギー比率(％)
d×4/a×100</t>
    <phoneticPr fontId="1"/>
  </si>
  <si>
    <t>(宛先) 山形市保健所長</t>
    <rPh sb="1" eb="3">
      <t>アテサキ</t>
    </rPh>
    <rPh sb="5" eb="8">
      <t>ヤマガタシ</t>
    </rPh>
    <phoneticPr fontId="1"/>
  </si>
  <si>
    <t>消化器疾患</t>
    <rPh sb="0" eb="5">
      <t>ショウカキシッカン</t>
    </rPh>
    <phoneticPr fontId="1"/>
  </si>
  <si>
    <t>嚥下調整食</t>
    <rPh sb="0" eb="5">
      <t>エンゲチョウセイショク</t>
    </rPh>
    <phoneticPr fontId="1"/>
  </si>
  <si>
    <t>妊産婦</t>
    <rPh sb="0" eb="3">
      <t>ニンサンプ</t>
    </rPh>
    <phoneticPr fontId="1"/>
  </si>
  <si>
    <t>乳幼児</t>
    <rPh sb="0" eb="3">
      <t>ニュウヨウジ</t>
    </rPh>
    <phoneticPr fontId="1"/>
  </si>
  <si>
    <t>心疾患・高血圧症</t>
    <rPh sb="0" eb="3">
      <t>シンシッカン</t>
    </rPh>
    <rPh sb="4" eb="7">
      <t>コウケツアツ</t>
    </rPh>
    <rPh sb="7" eb="8">
      <t>ショウ</t>
    </rPh>
    <phoneticPr fontId="1"/>
  </si>
  <si>
    <t>悪性腫瘍(がん）</t>
    <rPh sb="0" eb="4">
      <t>アクセイシュヨウ</t>
    </rPh>
    <phoneticPr fontId="1"/>
  </si>
  <si>
    <t>エネルギー
（ｋｃａｌ）</t>
    <phoneticPr fontId="1"/>
  </si>
  <si>
    <t>円</t>
    <rPh sb="0" eb="1">
      <t>エン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</si>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</sst>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);[Red]\(0.0\)"/>
    <numFmt numFmtId="178" formatCode="#,##0_);[Red]\(#,##0\)"/>
    <numFmt numFmtId="179" formatCode="0.0_ 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12"/>
      <name val="BIZ UD明朝 Medium"/>
      <family val="1"/>
      <charset val="128"/>
    </font>
    <font>
      <sz val="22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 shrinkToFit="1"/>
    </xf>
    <xf numFmtId="0" fontId="2" fillId="0" borderId="0" xfId="0" applyFont="1" applyFill="1" applyAlignment="1" applyProtection="1">
      <alignment horizontal="left" vertical="center" shrinkToFit="1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Alignment="1" applyProtection="1">
      <alignment horizontal="center" vertical="center" shrinkToFit="1"/>
    </xf>
    <xf numFmtId="49" fontId="4" fillId="0" borderId="0" xfId="0" applyNumberFormat="1" applyFont="1" applyFill="1" applyAlignment="1" applyProtection="1">
      <alignment vertical="center" shrinkToFit="1"/>
    </xf>
    <xf numFmtId="49" fontId="2" fillId="0" borderId="0" xfId="0" applyNumberFormat="1" applyFont="1" applyFill="1" applyAlignment="1" applyProtection="1">
      <alignment horizontal="right" vertical="center" shrinkToFit="1"/>
    </xf>
    <xf numFmtId="0" fontId="5" fillId="0" borderId="0" xfId="0" applyFont="1" applyFill="1" applyAlignment="1" applyProtection="1">
      <alignment vertical="center" shrinkToFit="1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shrinkToFit="1"/>
    </xf>
    <xf numFmtId="0" fontId="2" fillId="0" borderId="12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5" xfId="0" applyFont="1" applyFill="1" applyBorder="1" applyAlignment="1" applyProtection="1">
      <alignment shrinkToFit="1"/>
    </xf>
    <xf numFmtId="0" fontId="2" fillId="0" borderId="6" xfId="0" applyFont="1" applyFill="1" applyBorder="1" applyAlignment="1" applyProtection="1">
      <alignment shrinkToFit="1"/>
    </xf>
    <xf numFmtId="0" fontId="2" fillId="0" borderId="7" xfId="0" applyFont="1" applyFill="1" applyBorder="1" applyAlignment="1" applyProtection="1">
      <alignment shrinkToFit="1"/>
    </xf>
    <xf numFmtId="0" fontId="2" fillId="0" borderId="11" xfId="0" applyFont="1" applyFill="1" applyBorder="1" applyAlignment="1" applyProtection="1">
      <alignment shrinkToFit="1"/>
    </xf>
    <xf numFmtId="0" fontId="2" fillId="0" borderId="8" xfId="0" applyFont="1" applyFill="1" applyBorder="1" applyAlignment="1" applyProtection="1">
      <alignment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vertical="center" shrinkToFit="1"/>
    </xf>
    <xf numFmtId="0" fontId="2" fillId="0" borderId="8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8" xfId="0" applyFont="1" applyFill="1" applyBorder="1" applyAlignment="1" applyProtection="1">
      <alignment horizontal="left" vertical="center" shrinkToFit="1"/>
    </xf>
    <xf numFmtId="0" fontId="6" fillId="0" borderId="2" xfId="0" applyFont="1" applyFill="1" applyBorder="1" applyAlignment="1" applyProtection="1">
      <alignment horizontal="left" vertical="center" shrinkToFit="1"/>
    </xf>
    <xf numFmtId="0" fontId="6" fillId="0" borderId="2" xfId="0" applyFont="1" applyFill="1" applyBorder="1" applyAlignment="1" applyProtection="1">
      <alignment vertical="center" shrinkToFit="1"/>
    </xf>
    <xf numFmtId="0" fontId="6" fillId="0" borderId="7" xfId="0" applyFont="1" applyFill="1" applyBorder="1" applyAlignment="1" applyProtection="1">
      <alignment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2" fillId="0" borderId="0" xfId="0" applyFont="1" applyFill="1" applyAlignment="1" applyProtection="1">
      <alignment vertical="center"/>
    </xf>
    <xf numFmtId="0" fontId="2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vertical="center" shrinkToFit="1"/>
    </xf>
    <xf numFmtId="0" fontId="2" fillId="0" borderId="6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 shrinkToFit="1"/>
    </xf>
    <xf numFmtId="49" fontId="2" fillId="0" borderId="6" xfId="0" applyNumberFormat="1" applyFont="1" applyFill="1" applyBorder="1" applyAlignment="1" applyProtection="1">
      <alignment vertical="center"/>
    </xf>
    <xf numFmtId="49" fontId="2" fillId="0" borderId="9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78" fontId="2" fillId="0" borderId="5" xfId="0" applyNumberFormat="1" applyFont="1" applyFill="1" applyBorder="1" applyAlignment="1" applyProtection="1">
      <alignment shrinkToFit="1"/>
    </xf>
    <xf numFmtId="177" fontId="2" fillId="0" borderId="3" xfId="0" applyNumberFormat="1" applyFont="1" applyFill="1" applyBorder="1" applyAlignment="1" applyProtection="1">
      <alignment shrinkToFit="1"/>
    </xf>
    <xf numFmtId="177" fontId="2" fillId="0" borderId="5" xfId="0" applyNumberFormat="1" applyFont="1" applyFill="1" applyBorder="1" applyAlignment="1" applyProtection="1">
      <alignment shrinkToFit="1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Alignment="1" applyProtection="1">
      <alignment vertical="center" shrinkToFit="1"/>
    </xf>
    <xf numFmtId="0" fontId="7" fillId="0" borderId="0" xfId="0" applyFont="1" applyFill="1" applyAlignment="1" applyProtection="1">
      <alignment horizontal="center" vertical="center" shrinkToFit="1"/>
    </xf>
    <xf numFmtId="0" fontId="7" fillId="0" borderId="0" xfId="0" applyFont="1" applyFill="1" applyAlignment="1" applyProtection="1">
      <alignment vertical="center" shrinkToFit="1"/>
    </xf>
    <xf numFmtId="0" fontId="6" fillId="0" borderId="12" xfId="0" applyFont="1" applyFill="1" applyBorder="1" applyAlignment="1" applyProtection="1">
      <alignment vertical="center" shrinkToFit="1"/>
    </xf>
    <xf numFmtId="49" fontId="4" fillId="0" borderId="0" xfId="0" applyNumberFormat="1" applyFont="1" applyFill="1" applyAlignment="1" applyProtection="1">
      <alignment vertical="center"/>
    </xf>
    <xf numFmtId="49" fontId="6" fillId="0" borderId="4" xfId="0" applyNumberFormat="1" applyFont="1" applyFill="1" applyBorder="1" applyAlignment="1" applyProtection="1">
      <alignment horizontal="left" vertical="center"/>
    </xf>
    <xf numFmtId="176" fontId="2" fillId="0" borderId="9" xfId="0" applyNumberFormat="1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/>
    </xf>
    <xf numFmtId="49" fontId="2" fillId="0" borderId="0" xfId="0" applyNumberFormat="1" applyFont="1" applyFill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left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left" vertical="center" shrinkToFit="1"/>
    </xf>
    <xf numFmtId="0" fontId="2" fillId="0" borderId="2" xfId="0" applyFont="1" applyFill="1" applyBorder="1" applyAlignment="1" applyProtection="1">
      <alignment horizontal="left" vertical="center" shrinkToFit="1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distributed" vertical="center" shrinkToFit="1"/>
    </xf>
    <xf numFmtId="0" fontId="2" fillId="0" borderId="4" xfId="0" applyFont="1" applyFill="1" applyBorder="1" applyAlignment="1" applyProtection="1">
      <alignment horizontal="distributed" vertical="center" shrinkToFit="1"/>
    </xf>
    <xf numFmtId="0" fontId="2" fillId="0" borderId="2" xfId="0" applyFont="1" applyFill="1" applyBorder="1" applyAlignment="1" applyProtection="1">
      <alignment horizontal="distributed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176" fontId="2" fillId="0" borderId="3" xfId="0" applyNumberFormat="1" applyFont="1" applyBorder="1" applyAlignment="1" applyProtection="1">
      <alignment horizontal="center" vertical="center" shrinkToFit="1"/>
    </xf>
    <xf numFmtId="176" fontId="2" fillId="0" borderId="4" xfId="0" applyNumberFormat="1" applyFont="1" applyBorder="1" applyAlignment="1" applyProtection="1">
      <alignment horizontal="center" vertical="center" shrinkToFit="1"/>
    </xf>
    <xf numFmtId="176" fontId="2" fillId="0" borderId="2" xfId="0" applyNumberFormat="1" applyFont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left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176" fontId="2" fillId="0" borderId="17" xfId="0" applyNumberFormat="1" applyFont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distributed" vertical="center" shrinkToFit="1"/>
      <protection locked="0"/>
    </xf>
    <xf numFmtId="0" fontId="2" fillId="0" borderId="4" xfId="0" applyFont="1" applyFill="1" applyBorder="1" applyAlignment="1" applyProtection="1">
      <alignment horizontal="distributed" vertical="center" shrinkToFit="1"/>
      <protection locked="0"/>
    </xf>
    <xf numFmtId="0" fontId="2" fillId="0" borderId="2" xfId="0" applyFont="1" applyFill="1" applyBorder="1" applyAlignment="1" applyProtection="1">
      <alignment horizontal="distributed" vertical="center" shrinkToFit="1"/>
      <protection locked="0"/>
    </xf>
    <xf numFmtId="0" fontId="2" fillId="0" borderId="1" xfId="0" applyFont="1" applyFill="1" applyBorder="1" applyAlignment="1" applyProtection="1">
      <alignment horizontal="distributed" vertical="center" shrinkToFit="1"/>
    </xf>
    <xf numFmtId="0" fontId="2" fillId="0" borderId="13" xfId="0" applyFont="1" applyFill="1" applyBorder="1" applyAlignment="1" applyProtection="1">
      <alignment horizontal="distributed" vertical="center" shrinkToFit="1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shrinkToFit="1"/>
    </xf>
    <xf numFmtId="176" fontId="4" fillId="0" borderId="13" xfId="0" applyNumberFormat="1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distributed" vertical="center" shrinkToFit="1"/>
    </xf>
    <xf numFmtId="0" fontId="2" fillId="0" borderId="14" xfId="0" applyFont="1" applyFill="1" applyBorder="1" applyAlignment="1" applyProtection="1">
      <alignment horizontal="distributed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distributed" vertical="center" shrinkToFit="1"/>
    </xf>
    <xf numFmtId="0" fontId="2" fillId="0" borderId="6" xfId="0" applyFont="1" applyFill="1" applyBorder="1" applyAlignment="1" applyProtection="1">
      <alignment horizontal="distributed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49" fontId="2" fillId="0" borderId="4" xfId="0" applyNumberFormat="1" applyFont="1" applyFill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left" vertical="center" shrinkToFit="1"/>
    </xf>
    <xf numFmtId="0" fontId="2" fillId="0" borderId="7" xfId="0" applyFont="1" applyFill="1" applyBorder="1" applyAlignment="1" applyProtection="1">
      <alignment horizontal="distributed" vertical="center" shrinkToFit="1"/>
    </xf>
    <xf numFmtId="0" fontId="2" fillId="0" borderId="8" xfId="0" applyFont="1" applyFill="1" applyBorder="1" applyAlignment="1" applyProtection="1">
      <alignment horizontal="distributed" vertical="center" shrinkToFit="1"/>
    </xf>
    <xf numFmtId="0" fontId="2" fillId="0" borderId="9" xfId="0" applyFont="1" applyFill="1" applyBorder="1" applyAlignment="1" applyProtection="1">
      <alignment horizontal="distributed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distributed" vertical="center" shrinkToFit="1"/>
    </xf>
    <xf numFmtId="0" fontId="2" fillId="0" borderId="0" xfId="0" applyFont="1" applyFill="1" applyBorder="1" applyAlignment="1" applyProtection="1">
      <alignment horizontal="distributed" vertical="center" shrinkToFit="1"/>
    </xf>
    <xf numFmtId="0" fontId="2" fillId="0" borderId="12" xfId="0" applyFont="1" applyFill="1" applyBorder="1" applyAlignment="1" applyProtection="1">
      <alignment horizontal="distributed" vertical="center" shrinkToFit="1"/>
    </xf>
    <xf numFmtId="49" fontId="3" fillId="0" borderId="0" xfId="0" applyNumberFormat="1" applyFont="1" applyFill="1" applyAlignment="1" applyProtection="1">
      <alignment horizontal="center" vertical="center" shrinkToFit="1"/>
    </xf>
    <xf numFmtId="49" fontId="4" fillId="0" borderId="0" xfId="0" applyNumberFormat="1" applyFont="1" applyFill="1" applyAlignment="1" applyProtection="1">
      <alignment horizontal="center" vertical="center" shrinkToFit="1"/>
    </xf>
    <xf numFmtId="49" fontId="2" fillId="0" borderId="0" xfId="0" applyNumberFormat="1" applyFont="1" applyFill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left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26" xfId="0" applyFont="1" applyFill="1" applyBorder="1" applyAlignment="1" applyProtection="1">
      <alignment horizontal="center" vertical="center" shrinkToFit="1"/>
    </xf>
    <xf numFmtId="0" fontId="2" fillId="0" borderId="27" xfId="0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2" fillId="0" borderId="22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76" fontId="2" fillId="0" borderId="18" xfId="0" applyNumberFormat="1" applyFont="1" applyBorder="1" applyAlignment="1" applyProtection="1">
      <alignment horizontal="center" vertical="center" shrinkToFit="1"/>
    </xf>
    <xf numFmtId="176" fontId="2" fillId="0" borderId="19" xfId="0" applyNumberFormat="1" applyFont="1" applyBorder="1" applyAlignment="1" applyProtection="1">
      <alignment horizontal="center" vertical="center" shrinkToFit="1"/>
    </xf>
    <xf numFmtId="176" fontId="2" fillId="0" borderId="20" xfId="0" applyNumberFormat="1" applyFont="1" applyBorder="1" applyAlignment="1" applyProtection="1">
      <alignment horizontal="center" vertical="center" shrinkToFit="1"/>
    </xf>
    <xf numFmtId="176" fontId="2" fillId="0" borderId="16" xfId="0" applyNumberFormat="1" applyFont="1" applyBorder="1" applyAlignment="1" applyProtection="1">
      <alignment horizontal="center" vertical="center" shrinkToFit="1"/>
    </xf>
    <xf numFmtId="0" fontId="2" fillId="0" borderId="4" xfId="0" applyFont="1" applyBorder="1" applyProtection="1">
      <alignment vertical="center"/>
    </xf>
    <xf numFmtId="0" fontId="2" fillId="0" borderId="4" xfId="0" applyFont="1" applyBorder="1" applyAlignment="1" applyProtection="1">
      <alignment vertical="center" shrinkToFit="1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4" xfId="0" applyNumberFormat="1" applyFont="1" applyBorder="1" applyProtection="1">
      <alignment vertical="center"/>
    </xf>
    <xf numFmtId="0" fontId="2" fillId="0" borderId="2" xfId="0" applyFont="1" applyBorder="1" applyAlignment="1" applyProtection="1">
      <alignment vertical="center" shrinkToFit="1"/>
    </xf>
    <xf numFmtId="0" fontId="2" fillId="0" borderId="3" xfId="0" applyFont="1" applyBorder="1" applyAlignment="1" applyProtection="1">
      <alignment vertical="center" shrinkToFit="1"/>
    </xf>
    <xf numFmtId="178" fontId="2" fillId="0" borderId="4" xfId="0" applyNumberFormat="1" applyFont="1" applyBorder="1" applyAlignment="1" applyProtection="1">
      <alignment vertical="center" shrinkToFit="1"/>
    </xf>
    <xf numFmtId="0" fontId="2" fillId="0" borderId="9" xfId="0" applyFont="1" applyBorder="1" applyAlignment="1" applyProtection="1">
      <alignment vertical="center" shrinkToFit="1"/>
    </xf>
    <xf numFmtId="0" fontId="2" fillId="0" borderId="10" xfId="0" applyFont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vertical="center"/>
    </xf>
    <xf numFmtId="179" fontId="2" fillId="0" borderId="1" xfId="0" applyNumberFormat="1" applyFont="1" applyBorder="1" applyAlignment="1" applyProtection="1">
      <alignment horizontal="center" vertical="center" shrinkToFit="1"/>
    </xf>
    <xf numFmtId="179" fontId="2" fillId="0" borderId="13" xfId="0" applyNumberFormat="1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left" vertical="center" shrinkToFit="1"/>
    </xf>
    <xf numFmtId="0" fontId="2" fillId="0" borderId="0" xfId="0" applyNumberFormat="1" applyFont="1" applyFill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Alignment="1" applyProtection="1">
      <alignment horizontal="center" vertical="center" shrinkToFit="1"/>
      <protection locked="0"/>
    </xf>
    <xf numFmtId="49" fontId="2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2" xfId="0" applyFont="1" applyFill="1" applyBorder="1" applyAlignment="1" applyProtection="1">
      <alignment horizontal="left" vertical="center" shrinkToFit="1"/>
      <protection locked="0"/>
    </xf>
    <xf numFmtId="49" fontId="2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176" fontId="2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vertical="center" shrinkToFit="1"/>
      <protection locked="0"/>
    </xf>
    <xf numFmtId="0" fontId="2" fillId="0" borderId="9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2" fillId="0" borderId="4" xfId="0" applyNumberFormat="1" applyFont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6" fontId="2" fillId="0" borderId="8" xfId="0" applyNumberFormat="1" applyFont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176" fontId="2" fillId="0" borderId="17" xfId="0" applyNumberFormat="1" applyFont="1" applyBorder="1" applyAlignment="1" applyProtection="1">
      <alignment horizontal="center" vertical="center" shrinkToFit="1"/>
      <protection locked="0"/>
    </xf>
    <xf numFmtId="178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vertical="center" shrinkToFit="1"/>
      <protection locked="0"/>
    </xf>
    <xf numFmtId="0" fontId="2" fillId="0" borderId="9" xfId="0" applyFont="1" applyFill="1" applyBorder="1" applyAlignment="1" applyProtection="1">
      <alignment vertical="center" shrinkToFit="1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horizontal="left" vertical="top" wrapText="1" shrinkToFit="1"/>
      <protection locked="0"/>
    </xf>
    <xf numFmtId="0" fontId="2" fillId="0" borderId="6" xfId="0" applyFont="1" applyBorder="1" applyAlignment="1" applyProtection="1">
      <alignment horizontal="left" vertical="top" shrinkToFit="1"/>
      <protection locked="0"/>
    </xf>
    <xf numFmtId="0" fontId="2" fillId="0" borderId="7" xfId="0" applyFont="1" applyBorder="1" applyAlignment="1" applyProtection="1">
      <alignment horizontal="left" vertical="top" shrinkToFit="1"/>
      <protection locked="0"/>
    </xf>
    <xf numFmtId="0" fontId="2" fillId="0" borderId="8" xfId="0" applyFont="1" applyBorder="1" applyAlignment="1" applyProtection="1">
      <alignment horizontal="left" vertical="top" shrinkToFit="1"/>
      <protection locked="0"/>
    </xf>
    <xf numFmtId="0" fontId="2" fillId="0" borderId="9" xfId="0" applyFont="1" applyBorder="1" applyAlignment="1" applyProtection="1">
      <alignment horizontal="left" vertical="top" shrinkToFit="1"/>
      <protection locked="0"/>
    </xf>
    <xf numFmtId="0" fontId="2" fillId="0" borderId="10" xfId="0" applyFont="1" applyBorder="1" applyAlignment="1" applyProtection="1">
      <alignment horizontal="left" vertical="top" shrinkToFit="1"/>
      <protection locked="0"/>
    </xf>
  </cellXfs>
  <cellStyles count="1">
    <cellStyle name="標準" xfId="0" builtinId="0"/>
  </cellStyles>
  <dxfs count="7">
    <dxf>
      <fill>
        <patternFill>
          <bgColor theme="4" tint="0.79998168889431442"/>
        </patternFill>
      </fill>
    </dxf>
    <dxf>
      <fill>
        <patternFill patternType="lightUp">
          <fgColor theme="0"/>
          <bgColor theme="7" tint="0.59996337778862885"/>
        </patternFill>
      </fill>
    </dxf>
    <dxf>
      <fill>
        <patternFill patternType="lightUp">
          <fgColor theme="0"/>
          <bgColor theme="7" tint="0.59996337778862885"/>
        </patternFill>
      </fill>
    </dxf>
    <dxf>
      <fill>
        <patternFill patternType="lightUp">
          <fgColor theme="0"/>
          <bgColor theme="7" tint="0.59996337778862885"/>
        </patternFill>
      </fill>
    </dxf>
    <dxf>
      <fill>
        <patternFill patternType="lightUp">
          <fgColor theme="0"/>
          <bgColor theme="7" tint="0.59996337778862885"/>
        </patternFill>
      </fill>
    </dxf>
    <dxf>
      <fill>
        <patternFill patternType="lightUp">
          <fgColor theme="0"/>
          <bgColor theme="7" tint="0.59996337778862885"/>
        </patternFill>
      </fill>
    </dxf>
    <dxf>
      <fill>
        <patternFill patternType="lightUp">
          <fgColor theme="0"/>
          <bgColor theme="7" tint="0.59996337778862885"/>
        </patternFill>
      </fill>
    </dxf>
  </dxfs>
  <tableStyles count="0" defaultTableStyle="TableStyleMedium2" defaultPivotStyle="PivotStyleLight16"/>
  <colors>
    <mruColors>
      <color rgb="FFCC0000"/>
      <color rgb="FFCC00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314325</xdr:colOff>
          <xdr:row>47</xdr:row>
          <xdr:rowOff>66675</xdr:rowOff>
        </xdr:from>
        <xdr:to>
          <xdr:col>14</xdr:col>
          <xdr:colOff>514350</xdr:colOff>
          <xdr:row>47</xdr:row>
          <xdr:rowOff>295275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48</xdr:col>
      <xdr:colOff>76200</xdr:colOff>
      <xdr:row>52</xdr:row>
      <xdr:rowOff>238125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67600" y="1897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588065</xdr:colOff>
      <xdr:row>6</xdr:row>
      <xdr:rowOff>115956</xdr:rowOff>
    </xdr:from>
    <xdr:to>
      <xdr:col>11</xdr:col>
      <xdr:colOff>579782</xdr:colOff>
      <xdr:row>14</xdr:row>
      <xdr:rowOff>223631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8065" y="1557130"/>
          <a:ext cx="8713304" cy="202924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/>
            <a:t>このシートは自動集計用です。</a:t>
          </a:r>
        </a:p>
        <a:p>
          <a:r>
            <a:rPr kumimoji="1" lang="ja-JP" altLang="en-US" sz="4400"/>
            <a:t>入力しないでください。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CG89"/>
  <sheetViews>
    <sheetView tabSelected="1" view="pageBreakPreview" topLeftCell="A67" zoomScaleNormal="100" zoomScaleSheetLayoutView="100" workbookViewId="0">
      <selection activeCell="AA75" sqref="AA75"/>
    </sheetView>
  </sheetViews>
  <sheetFormatPr defaultRowHeight="13.5"/>
  <cols>
    <col min="1" max="1" width="2" style="7" customWidth="1"/>
    <col min="2" max="9" width="2" style="8" customWidth="1"/>
    <col min="10" max="28" width="2" style="7" customWidth="1"/>
    <col min="29" max="29" width="2.5" style="7" customWidth="1"/>
    <col min="30" max="34" width="2" style="7" customWidth="1"/>
    <col min="35" max="35" width="2.5" style="7" customWidth="1"/>
    <col min="36" max="69" width="2" style="7" customWidth="1"/>
    <col min="70" max="81" width="10.625" style="7" customWidth="1"/>
    <col min="82" max="82" width="3.25" style="7" customWidth="1"/>
    <col min="83" max="83" width="3.375" style="7" customWidth="1"/>
    <col min="84" max="84" width="9.75" style="7" customWidth="1"/>
    <col min="85" max="89" width="3.25" style="7" customWidth="1"/>
    <col min="90" max="16384" width="9" style="7"/>
  </cols>
  <sheetData>
    <row r="1" spans="2:85" ht="29.25" customHeight="1">
      <c r="B1" s="4" t="s">
        <v>293</v>
      </c>
      <c r="C1" s="5"/>
      <c r="D1" s="5"/>
      <c r="E1" s="5"/>
      <c r="F1" s="5"/>
      <c r="G1" s="5"/>
      <c r="H1" s="5"/>
      <c r="I1" s="5"/>
      <c r="J1" s="6"/>
    </row>
    <row r="2" spans="2:85" ht="29.25" customHeight="1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22" t="s">
        <v>0</v>
      </c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</row>
    <row r="3" spans="2:85" ht="29.25" customHeight="1">
      <c r="C3" s="5"/>
      <c r="D3" s="5"/>
      <c r="E3" s="5"/>
      <c r="F3" s="5"/>
      <c r="G3" s="5"/>
      <c r="H3" s="5"/>
      <c r="I3" s="5"/>
      <c r="J3" s="123" t="s">
        <v>29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</row>
    <row r="4" spans="2:85" ht="29.25" customHeight="1">
      <c r="B4" s="65"/>
      <c r="C4" s="65"/>
      <c r="D4" s="65"/>
      <c r="E4" s="65"/>
      <c r="F4" s="65"/>
      <c r="G4" s="65"/>
      <c r="H4" s="65"/>
      <c r="I4" s="65"/>
    </row>
    <row r="5" spans="2:85" ht="29.25" customHeight="1">
      <c r="B5" s="169" t="s">
        <v>300</v>
      </c>
      <c r="C5" s="9"/>
      <c r="D5" s="9"/>
      <c r="E5" s="9"/>
      <c r="F5" s="9"/>
      <c r="G5" s="5"/>
      <c r="H5" s="10"/>
      <c r="I5" s="5"/>
      <c r="BD5" s="175"/>
      <c r="BE5" s="176"/>
      <c r="BF5" s="176"/>
      <c r="BG5" s="176"/>
      <c r="BH5" s="124" t="s">
        <v>121</v>
      </c>
      <c r="BI5" s="124"/>
      <c r="BJ5" s="175"/>
      <c r="BK5" s="176"/>
      <c r="BL5" s="123" t="s">
        <v>120</v>
      </c>
      <c r="BM5" s="123"/>
      <c r="BN5" s="175"/>
      <c r="BO5" s="176"/>
      <c r="BP5" s="115" t="s">
        <v>119</v>
      </c>
      <c r="BQ5" s="115"/>
    </row>
    <row r="6" spans="2:85" ht="29.25" customHeight="1">
      <c r="AO6" s="135" t="s">
        <v>62</v>
      </c>
      <c r="AP6" s="135"/>
      <c r="AQ6" s="135"/>
      <c r="AR6" s="135"/>
      <c r="AS6" s="135"/>
      <c r="AT6" s="135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Q6" s="11"/>
    </row>
    <row r="7" spans="2:85" ht="29.25" customHeight="1">
      <c r="AO7" s="136" t="s">
        <v>1</v>
      </c>
      <c r="AP7" s="136"/>
      <c r="AQ7" s="136"/>
      <c r="AR7" s="136"/>
      <c r="AS7" s="136"/>
      <c r="AT7" s="136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Q7" s="11"/>
    </row>
    <row r="8" spans="2:85" ht="29.25" customHeight="1">
      <c r="AO8" s="136" t="s">
        <v>2</v>
      </c>
      <c r="AP8" s="136"/>
      <c r="AQ8" s="136"/>
      <c r="AR8" s="136"/>
      <c r="AS8" s="136"/>
      <c r="AT8" s="136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Q8" s="11"/>
    </row>
    <row r="9" spans="2:85" ht="29.25" customHeight="1">
      <c r="AO9" s="136" t="s">
        <v>63</v>
      </c>
      <c r="AP9" s="136"/>
      <c r="AQ9" s="136"/>
      <c r="AR9" s="136"/>
      <c r="AS9" s="136"/>
      <c r="AT9" s="136"/>
      <c r="AU9" s="170" t="s">
        <v>269</v>
      </c>
      <c r="AV9" s="179"/>
      <c r="AW9" s="179"/>
      <c r="AX9" s="179"/>
      <c r="AY9" s="179"/>
      <c r="AZ9" s="179"/>
      <c r="BA9" s="179"/>
      <c r="BB9" s="171" t="s">
        <v>270</v>
      </c>
      <c r="BC9" s="180"/>
      <c r="BD9" s="179"/>
      <c r="BE9" s="179"/>
      <c r="BF9" s="179"/>
      <c r="BG9" s="179"/>
      <c r="BH9" s="179"/>
      <c r="BI9" s="171" t="s">
        <v>271</v>
      </c>
      <c r="BJ9" s="180"/>
      <c r="BK9" s="179"/>
      <c r="BL9" s="179"/>
      <c r="BM9" s="179"/>
      <c r="BN9" s="179"/>
      <c r="BO9" s="179"/>
      <c r="BQ9" s="11"/>
    </row>
    <row r="10" spans="2:85" ht="29.25" customHeight="1">
      <c r="BQ10" s="11"/>
    </row>
    <row r="11" spans="2:85" ht="29.25" customHeight="1">
      <c r="B11" s="61" t="s">
        <v>26</v>
      </c>
      <c r="C11" s="5"/>
      <c r="D11" s="5"/>
      <c r="E11" s="5"/>
      <c r="F11" s="5"/>
      <c r="G11" s="5"/>
      <c r="H11" s="5"/>
      <c r="I11" s="5"/>
      <c r="BQ11" s="11"/>
    </row>
    <row r="12" spans="2:85" ht="29.25" customHeight="1">
      <c r="B12" s="105">
        <v>1</v>
      </c>
      <c r="C12" s="99"/>
      <c r="D12" s="71" t="s">
        <v>64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181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82"/>
      <c r="BQ12" s="11"/>
    </row>
    <row r="13" spans="2:85" ht="29.25" customHeight="1">
      <c r="B13" s="105">
        <v>2</v>
      </c>
      <c r="C13" s="99"/>
      <c r="D13" s="71" t="s">
        <v>65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12" t="s">
        <v>267</v>
      </c>
      <c r="AF13" s="178"/>
      <c r="AG13" s="178"/>
      <c r="AH13" s="178"/>
      <c r="AI13" s="62" t="s">
        <v>268</v>
      </c>
      <c r="AJ13" s="178"/>
      <c r="AK13" s="178"/>
      <c r="AL13" s="178"/>
      <c r="AM13" s="178"/>
      <c r="AN13" s="67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83"/>
      <c r="BQ13" s="11"/>
    </row>
    <row r="14" spans="2:85" ht="29.25" customHeight="1">
      <c r="B14" s="78">
        <v>3</v>
      </c>
      <c r="C14" s="80"/>
      <c r="D14" s="106" t="s">
        <v>4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3"/>
      <c r="S14" s="184" t="s">
        <v>278</v>
      </c>
      <c r="T14" s="14" t="s">
        <v>55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85"/>
      <c r="AK14" s="185"/>
      <c r="AL14" s="185"/>
      <c r="AM14" s="185"/>
      <c r="AN14" s="79" t="s">
        <v>56</v>
      </c>
      <c r="AO14" s="79"/>
      <c r="AP14" s="79"/>
      <c r="AQ14" s="15"/>
      <c r="AR14" s="184" t="s">
        <v>278</v>
      </c>
      <c r="AS14" s="14" t="s">
        <v>59</v>
      </c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85"/>
      <c r="BK14" s="185"/>
      <c r="BL14" s="185"/>
      <c r="BM14" s="185"/>
      <c r="BN14" s="79" t="s">
        <v>58</v>
      </c>
      <c r="BO14" s="79"/>
      <c r="BP14" s="80"/>
      <c r="BQ14" s="11"/>
      <c r="BR14" s="7" t="s">
        <v>136</v>
      </c>
      <c r="BS14" s="7" t="s">
        <v>141</v>
      </c>
      <c r="BT14" s="7" t="s">
        <v>142</v>
      </c>
      <c r="BU14" s="7" t="s">
        <v>143</v>
      </c>
      <c r="BV14" s="7" t="s">
        <v>144</v>
      </c>
    </row>
    <row r="15" spans="2:85" ht="29.25" customHeight="1">
      <c r="B15" s="87"/>
      <c r="C15" s="88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6"/>
      <c r="S15" s="184" t="s">
        <v>278</v>
      </c>
      <c r="T15" s="17" t="s">
        <v>57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7"/>
      <c r="AK15" s="167"/>
      <c r="AL15" s="167"/>
      <c r="AM15" s="167"/>
      <c r="AN15" s="89" t="s">
        <v>58</v>
      </c>
      <c r="AO15" s="89"/>
      <c r="AP15" s="89"/>
      <c r="AQ15" s="18"/>
      <c r="AR15" s="184" t="s">
        <v>278</v>
      </c>
      <c r="AS15" s="17" t="s">
        <v>60</v>
      </c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67"/>
      <c r="BK15" s="167"/>
      <c r="BL15" s="167"/>
      <c r="BM15" s="167"/>
      <c r="BN15" s="89" t="s">
        <v>58</v>
      </c>
      <c r="BO15" s="89"/>
      <c r="BP15" s="88"/>
      <c r="BQ15" s="11"/>
      <c r="BR15" s="7" t="b">
        <f>IF(NOT(S14="□"),TRUE,FALSE)</f>
        <v>0</v>
      </c>
      <c r="BS15" s="7" t="b">
        <f>IF(NOT(S15="□"),TRUE,FALSE)</f>
        <v>0</v>
      </c>
      <c r="BT15" s="7" t="b">
        <f>IF(NOT(S16="□"),TRUE,FALSE)</f>
        <v>0</v>
      </c>
      <c r="BU15" s="7" t="b">
        <f>IF(NOT(AR14="□"),TRUE,FALSE)</f>
        <v>0</v>
      </c>
      <c r="BV15" s="7" t="b">
        <f>IF(NOT(AR15="□"),TRUE,FALSE)</f>
        <v>0</v>
      </c>
      <c r="CG15" s="7">
        <f>SUM(BR15:CF15)</f>
        <v>0</v>
      </c>
    </row>
    <row r="16" spans="2:85" ht="29.25" customHeight="1">
      <c r="B16" s="81"/>
      <c r="C16" s="83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6"/>
      <c r="S16" s="184" t="s">
        <v>278</v>
      </c>
      <c r="T16" s="70" t="s">
        <v>61</v>
      </c>
      <c r="U16" s="70"/>
      <c r="V16" s="70"/>
      <c r="W16" s="70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7"/>
      <c r="AK16" s="167"/>
      <c r="AL16" s="167"/>
      <c r="AM16" s="167"/>
      <c r="AN16" s="89" t="s">
        <v>58</v>
      </c>
      <c r="AO16" s="89"/>
      <c r="AP16" s="89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9"/>
      <c r="BQ16" s="11"/>
    </row>
    <row r="17" spans="2:85" ht="29.25" customHeight="1">
      <c r="B17" s="78">
        <v>4</v>
      </c>
      <c r="C17" s="80"/>
      <c r="D17" s="106" t="s">
        <v>5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71" t="s">
        <v>44</v>
      </c>
      <c r="S17" s="72"/>
      <c r="T17" s="72"/>
      <c r="U17" s="72"/>
      <c r="V17" s="72"/>
      <c r="W17" s="73"/>
      <c r="X17" s="20"/>
      <c r="Y17" s="186" t="s">
        <v>278</v>
      </c>
      <c r="Z17" s="84" t="s">
        <v>66</v>
      </c>
      <c r="AA17" s="84"/>
      <c r="AB17" s="84"/>
      <c r="AC17" s="84"/>
      <c r="AD17" s="84"/>
      <c r="AE17" s="84"/>
      <c r="AF17" s="21"/>
      <c r="AG17" s="186" t="s">
        <v>278</v>
      </c>
      <c r="AH17" s="84" t="s">
        <v>67</v>
      </c>
      <c r="AI17" s="84"/>
      <c r="AJ17" s="84"/>
      <c r="AK17" s="84"/>
      <c r="AL17" s="84"/>
      <c r="AM17" s="84"/>
      <c r="AN17" s="84"/>
      <c r="AO17" s="84"/>
      <c r="AP17" s="21"/>
      <c r="AQ17" s="186" t="s">
        <v>278</v>
      </c>
      <c r="AR17" s="84" t="s">
        <v>68</v>
      </c>
      <c r="AS17" s="84"/>
      <c r="AT17" s="84"/>
      <c r="AU17" s="84"/>
      <c r="AV17" s="21" t="s">
        <v>265</v>
      </c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21" t="s">
        <v>266</v>
      </c>
      <c r="BI17" s="21"/>
      <c r="BJ17" s="21"/>
      <c r="BK17" s="21"/>
      <c r="BL17" s="21"/>
      <c r="BM17" s="21"/>
      <c r="BN17" s="21"/>
      <c r="BO17" s="21"/>
      <c r="BP17" s="22"/>
      <c r="BQ17" s="23"/>
      <c r="BR17" s="7" t="s">
        <v>228</v>
      </c>
      <c r="BS17" s="7" t="s">
        <v>229</v>
      </c>
      <c r="BT17" s="7" t="s">
        <v>230</v>
      </c>
      <c r="BU17" s="7" t="s">
        <v>231</v>
      </c>
      <c r="BV17" s="7" t="s">
        <v>232</v>
      </c>
    </row>
    <row r="18" spans="2:85" ht="29.25" customHeight="1">
      <c r="B18" s="87"/>
      <c r="C18" s="88"/>
      <c r="D18" s="119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06" t="s">
        <v>32</v>
      </c>
      <c r="S18" s="107"/>
      <c r="T18" s="107"/>
      <c r="U18" s="107"/>
      <c r="V18" s="107"/>
      <c r="W18" s="112"/>
      <c r="X18" s="20"/>
      <c r="Y18" s="186" t="s">
        <v>278</v>
      </c>
      <c r="Z18" s="24" t="s">
        <v>34</v>
      </c>
      <c r="AA18" s="24"/>
      <c r="AB18" s="21"/>
      <c r="AC18" s="21"/>
      <c r="AD18" s="186" t="s">
        <v>278</v>
      </c>
      <c r="AE18" s="24" t="s">
        <v>33</v>
      </c>
      <c r="AF18" s="24"/>
      <c r="AG18" s="24" t="s">
        <v>276</v>
      </c>
      <c r="AH18" s="24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2"/>
      <c r="BQ18" s="23"/>
      <c r="BR18" s="7" t="b">
        <f>IF(NOT(Y17="□"),TRUE,FALSE)</f>
        <v>0</v>
      </c>
      <c r="BS18" s="7" t="b">
        <f>IF(NOT(AG17="□"),TRUE,FALSE)</f>
        <v>0</v>
      </c>
      <c r="BT18" s="7" t="b">
        <f>IF(NOT(AQ17="□"),TRUE,FALSE)</f>
        <v>0</v>
      </c>
      <c r="BU18" s="7" t="b">
        <f>IF(NOT(Y18="□"),TRUE,FALSE)</f>
        <v>0</v>
      </c>
      <c r="BV18" s="7" t="b">
        <f>IF(NOT(AD18="□"),TRUE,FALSE)</f>
        <v>0</v>
      </c>
      <c r="CG18" s="7">
        <f>SUM(BR18:CF18)</f>
        <v>0</v>
      </c>
    </row>
    <row r="19" spans="2:85" ht="29.25" customHeight="1">
      <c r="B19" s="87"/>
      <c r="C19" s="88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19"/>
      <c r="S19" s="120"/>
      <c r="T19" s="120"/>
      <c r="U19" s="120"/>
      <c r="V19" s="120"/>
      <c r="W19" s="121"/>
      <c r="X19" s="101" t="s">
        <v>6</v>
      </c>
      <c r="Y19" s="101"/>
      <c r="Z19" s="101"/>
      <c r="AA19" s="101"/>
      <c r="AB19" s="101"/>
      <c r="AC19" s="18"/>
      <c r="AD19" s="184" t="s">
        <v>278</v>
      </c>
      <c r="AE19" s="90" t="s">
        <v>69</v>
      </c>
      <c r="AF19" s="90"/>
      <c r="AG19" s="90"/>
      <c r="AH19" s="90"/>
      <c r="AI19" s="18"/>
      <c r="AJ19" s="184" t="s">
        <v>278</v>
      </c>
      <c r="AK19" s="131" t="s">
        <v>70</v>
      </c>
      <c r="AL19" s="131"/>
      <c r="AM19" s="18"/>
      <c r="AN19" s="186" t="s">
        <v>278</v>
      </c>
      <c r="AO19" s="131" t="s">
        <v>71</v>
      </c>
      <c r="AP19" s="131"/>
      <c r="AQ19" s="18"/>
      <c r="AR19" s="186" t="s">
        <v>278</v>
      </c>
      <c r="AS19" s="131" t="s">
        <v>72</v>
      </c>
      <c r="AT19" s="131"/>
      <c r="AU19" s="18"/>
      <c r="AV19" s="184" t="s">
        <v>278</v>
      </c>
      <c r="AW19" s="131" t="s">
        <v>73</v>
      </c>
      <c r="AX19" s="131"/>
      <c r="AY19" s="18"/>
      <c r="AZ19" s="186" t="s">
        <v>278</v>
      </c>
      <c r="BA19" s="82" t="s">
        <v>74</v>
      </c>
      <c r="BB19" s="82"/>
      <c r="BC19" s="82"/>
      <c r="BD19" s="82"/>
      <c r="BE19" s="82"/>
      <c r="BF19" s="18"/>
      <c r="BG19" s="184" t="s">
        <v>278</v>
      </c>
      <c r="BH19" s="82" t="s">
        <v>125</v>
      </c>
      <c r="BI19" s="82"/>
      <c r="BJ19" s="82"/>
      <c r="BK19" s="82"/>
      <c r="BL19" s="187"/>
      <c r="BM19" s="187"/>
      <c r="BN19" s="187"/>
      <c r="BO19" s="187"/>
      <c r="BP19" s="64" t="s">
        <v>35</v>
      </c>
      <c r="BQ19" s="23"/>
      <c r="BR19" s="7" t="s">
        <v>233</v>
      </c>
      <c r="BS19" s="7" t="s">
        <v>234</v>
      </c>
      <c r="BT19" s="7" t="s">
        <v>235</v>
      </c>
      <c r="BU19" s="7" t="s">
        <v>236</v>
      </c>
      <c r="BV19" s="7" t="s">
        <v>237</v>
      </c>
      <c r="BW19" s="7" t="s">
        <v>238</v>
      </c>
      <c r="BX19" s="7" t="s">
        <v>230</v>
      </c>
    </row>
    <row r="20" spans="2:85" ht="29.25" customHeight="1">
      <c r="B20" s="81"/>
      <c r="C20" s="83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3"/>
      <c r="S20" s="114"/>
      <c r="T20" s="114"/>
      <c r="U20" s="114"/>
      <c r="V20" s="114"/>
      <c r="W20" s="103"/>
      <c r="X20" s="132" t="s">
        <v>7</v>
      </c>
      <c r="Y20" s="132"/>
      <c r="Z20" s="132"/>
      <c r="AA20" s="132"/>
      <c r="AB20" s="132"/>
      <c r="AC20" s="21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82"/>
      <c r="BQ20" s="23"/>
      <c r="BR20" s="7" t="b">
        <f>IF(NOT(AD19="□"),TRUE,FALSE)</f>
        <v>0</v>
      </c>
      <c r="BS20" s="7" t="b">
        <f>IF(NOT(AJ19="□"),TRUE,FALSE)</f>
        <v>0</v>
      </c>
      <c r="BT20" s="7" t="b">
        <f>IF(NOT(AN19="□"),TRUE,FALSE)</f>
        <v>0</v>
      </c>
      <c r="BU20" s="7" t="b">
        <f>IF(NOT(AR19="□"),TRUE,FALSE)</f>
        <v>0</v>
      </c>
      <c r="BV20" s="7" t="b">
        <f>IF(NOT(AV19="□"),TRUE,FALSE)</f>
        <v>0</v>
      </c>
      <c r="BW20" s="7" t="b">
        <f>IF(NOT(AZ19="□"),TRUE,FALSE)</f>
        <v>0</v>
      </c>
      <c r="BX20" s="7" t="b">
        <f>IF(NOT(BG19="□"),TRUE,FALSE)</f>
        <v>0</v>
      </c>
      <c r="CG20" s="7">
        <f>SUM(BR20:CF20)</f>
        <v>0</v>
      </c>
    </row>
    <row r="21" spans="2:85" ht="13.5" customHeight="1">
      <c r="B21" s="78">
        <v>5</v>
      </c>
      <c r="C21" s="80"/>
      <c r="D21" s="95" t="s">
        <v>36</v>
      </c>
      <c r="E21" s="95"/>
      <c r="F21" s="95"/>
      <c r="G21" s="95"/>
      <c r="H21" s="95"/>
      <c r="I21" s="95"/>
      <c r="J21" s="79" t="s">
        <v>77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0"/>
      <c r="X21" s="78" t="s">
        <v>37</v>
      </c>
      <c r="Y21" s="79"/>
      <c r="Z21" s="79"/>
      <c r="AA21" s="79"/>
      <c r="AB21" s="79"/>
      <c r="AC21" s="79"/>
      <c r="AD21" s="21"/>
      <c r="AE21" s="21"/>
      <c r="AF21" s="21"/>
      <c r="AG21" s="21"/>
      <c r="AH21" s="21"/>
      <c r="AI21" s="21"/>
      <c r="AJ21" s="74" t="s">
        <v>8</v>
      </c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 t="s">
        <v>9</v>
      </c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23"/>
    </row>
    <row r="22" spans="2:85" ht="29.25" customHeight="1">
      <c r="B22" s="87"/>
      <c r="C22" s="88"/>
      <c r="D22" s="95"/>
      <c r="E22" s="95"/>
      <c r="F22" s="95"/>
      <c r="G22" s="95"/>
      <c r="H22" s="95"/>
      <c r="I22" s="95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3"/>
      <c r="X22" s="81"/>
      <c r="Y22" s="82"/>
      <c r="Z22" s="82"/>
      <c r="AA22" s="82"/>
      <c r="AB22" s="82"/>
      <c r="AC22" s="82"/>
      <c r="AD22" s="116" t="s">
        <v>38</v>
      </c>
      <c r="AE22" s="117"/>
      <c r="AF22" s="117"/>
      <c r="AG22" s="117"/>
      <c r="AH22" s="117"/>
      <c r="AI22" s="117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11"/>
    </row>
    <row r="23" spans="2:85" ht="29.25" customHeight="1">
      <c r="B23" s="87"/>
      <c r="C23" s="88"/>
      <c r="D23" s="95"/>
      <c r="E23" s="95"/>
      <c r="F23" s="95"/>
      <c r="G23" s="95"/>
      <c r="H23" s="95"/>
      <c r="I23" s="95"/>
      <c r="J23" s="79" t="s">
        <v>285</v>
      </c>
      <c r="K23" s="79"/>
      <c r="L23" s="79"/>
      <c r="M23" s="79"/>
      <c r="N23" s="79"/>
      <c r="O23" s="79"/>
      <c r="P23" s="79"/>
      <c r="Q23" s="80"/>
      <c r="R23" s="106" t="s">
        <v>10</v>
      </c>
      <c r="S23" s="107"/>
      <c r="T23" s="107"/>
      <c r="U23" s="107"/>
      <c r="V23" s="107"/>
      <c r="W23" s="112"/>
      <c r="X23" s="26"/>
      <c r="Y23" s="27"/>
      <c r="Z23" s="27"/>
      <c r="AA23" s="27"/>
      <c r="AB23" s="27"/>
      <c r="AC23" s="28"/>
      <c r="AD23" s="26"/>
      <c r="AE23" s="27"/>
      <c r="AF23" s="27"/>
      <c r="AG23" s="27"/>
      <c r="AH23" s="27"/>
      <c r="AI23" s="28"/>
      <c r="AJ23" s="20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69"/>
      <c r="BA23" s="68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22"/>
      <c r="BQ23" s="11"/>
    </row>
    <row r="24" spans="2:85" ht="29.25" customHeight="1">
      <c r="B24" s="87"/>
      <c r="C24" s="88"/>
      <c r="D24" s="95"/>
      <c r="E24" s="95"/>
      <c r="F24" s="95"/>
      <c r="G24" s="95"/>
      <c r="H24" s="95"/>
      <c r="I24" s="95"/>
      <c r="J24" s="89"/>
      <c r="K24" s="89"/>
      <c r="L24" s="89"/>
      <c r="M24" s="89"/>
      <c r="N24" s="89"/>
      <c r="O24" s="89"/>
      <c r="P24" s="89"/>
      <c r="Q24" s="88"/>
      <c r="R24" s="119"/>
      <c r="S24" s="120"/>
      <c r="T24" s="120"/>
      <c r="U24" s="120"/>
      <c r="V24" s="120"/>
      <c r="W24" s="121"/>
      <c r="X24" s="29"/>
      <c r="Y24" s="167"/>
      <c r="Z24" s="167"/>
      <c r="AA24" s="167"/>
      <c r="AB24" s="167"/>
      <c r="AC24" s="60" t="s">
        <v>31</v>
      </c>
      <c r="AD24" s="29"/>
      <c r="AE24" s="167"/>
      <c r="AF24" s="167"/>
      <c r="AG24" s="167"/>
      <c r="AH24" s="167"/>
      <c r="AI24" s="60" t="s">
        <v>31</v>
      </c>
      <c r="AJ24" s="20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69"/>
      <c r="BA24" s="68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22"/>
      <c r="BQ24" s="11"/>
    </row>
    <row r="25" spans="2:85" ht="29.25" customHeight="1">
      <c r="B25" s="87"/>
      <c r="C25" s="88"/>
      <c r="D25" s="95"/>
      <c r="E25" s="95"/>
      <c r="F25" s="95"/>
      <c r="G25" s="95"/>
      <c r="H25" s="95"/>
      <c r="I25" s="95"/>
      <c r="J25" s="89"/>
      <c r="K25" s="89"/>
      <c r="L25" s="89"/>
      <c r="M25" s="89"/>
      <c r="N25" s="89"/>
      <c r="O25" s="89"/>
      <c r="P25" s="89"/>
      <c r="Q25" s="88"/>
      <c r="R25" s="113"/>
      <c r="S25" s="114"/>
      <c r="T25" s="114"/>
      <c r="U25" s="114"/>
      <c r="V25" s="114"/>
      <c r="W25" s="103"/>
      <c r="X25" s="30"/>
      <c r="Y25" s="63"/>
      <c r="Z25" s="63"/>
      <c r="AA25" s="63"/>
      <c r="AB25" s="63"/>
      <c r="AC25" s="31"/>
      <c r="AD25" s="30"/>
      <c r="AE25" s="63"/>
      <c r="AF25" s="63"/>
      <c r="AG25" s="63"/>
      <c r="AH25" s="63"/>
      <c r="AI25" s="32"/>
      <c r="AJ25" s="33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34"/>
      <c r="BA25" s="35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25"/>
      <c r="BQ25" s="11"/>
    </row>
    <row r="26" spans="2:85" ht="29.25" customHeight="1">
      <c r="B26" s="87"/>
      <c r="C26" s="88"/>
      <c r="D26" s="95"/>
      <c r="E26" s="95"/>
      <c r="F26" s="95"/>
      <c r="G26" s="95"/>
      <c r="H26" s="95"/>
      <c r="I26" s="95"/>
      <c r="J26" s="82"/>
      <c r="K26" s="82"/>
      <c r="L26" s="82"/>
      <c r="M26" s="82"/>
      <c r="N26" s="82"/>
      <c r="O26" s="82"/>
      <c r="P26" s="82"/>
      <c r="Q26" s="83"/>
      <c r="R26" s="71" t="s">
        <v>12</v>
      </c>
      <c r="S26" s="72"/>
      <c r="T26" s="72"/>
      <c r="U26" s="72"/>
      <c r="V26" s="72"/>
      <c r="W26" s="72"/>
      <c r="X26" s="20"/>
      <c r="Y26" s="168"/>
      <c r="Z26" s="168"/>
      <c r="AA26" s="168"/>
      <c r="AB26" s="168"/>
      <c r="AC26" s="36" t="s">
        <v>273</v>
      </c>
      <c r="AD26" s="20"/>
      <c r="AE26" s="168"/>
      <c r="AF26" s="168"/>
      <c r="AG26" s="168"/>
      <c r="AH26" s="168"/>
      <c r="AI26" s="36" t="s">
        <v>31</v>
      </c>
      <c r="AJ26" s="20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69"/>
      <c r="BA26" s="68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22"/>
      <c r="BQ26" s="11"/>
    </row>
    <row r="27" spans="2:85" ht="29.25" customHeight="1">
      <c r="B27" s="87"/>
      <c r="C27" s="88"/>
      <c r="D27" s="95"/>
      <c r="E27" s="95"/>
      <c r="F27" s="95"/>
      <c r="G27" s="95"/>
      <c r="H27" s="95"/>
      <c r="I27" s="95"/>
      <c r="J27" s="79" t="s">
        <v>75</v>
      </c>
      <c r="K27" s="79"/>
      <c r="L27" s="79"/>
      <c r="M27" s="79"/>
      <c r="N27" s="79"/>
      <c r="O27" s="79"/>
      <c r="P27" s="79"/>
      <c r="Q27" s="80"/>
      <c r="R27" s="71" t="s">
        <v>10</v>
      </c>
      <c r="S27" s="72"/>
      <c r="T27" s="72"/>
      <c r="U27" s="72"/>
      <c r="V27" s="72"/>
      <c r="W27" s="72"/>
      <c r="X27" s="20"/>
      <c r="Y27" s="168"/>
      <c r="Z27" s="168"/>
      <c r="AA27" s="168"/>
      <c r="AB27" s="168"/>
      <c r="AC27" s="36" t="s">
        <v>273</v>
      </c>
      <c r="AD27" s="20"/>
      <c r="AE27" s="168"/>
      <c r="AF27" s="168"/>
      <c r="AG27" s="168"/>
      <c r="AH27" s="168"/>
      <c r="AI27" s="37" t="s">
        <v>31</v>
      </c>
      <c r="AJ27" s="20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69"/>
      <c r="BA27" s="68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22"/>
      <c r="BQ27" s="11"/>
    </row>
    <row r="28" spans="2:85" ht="29.25" customHeight="1">
      <c r="B28" s="87"/>
      <c r="C28" s="88"/>
      <c r="D28" s="95"/>
      <c r="E28" s="95"/>
      <c r="F28" s="95"/>
      <c r="G28" s="95"/>
      <c r="H28" s="95"/>
      <c r="I28" s="95"/>
      <c r="J28" s="82"/>
      <c r="K28" s="82"/>
      <c r="L28" s="82"/>
      <c r="M28" s="82"/>
      <c r="N28" s="82"/>
      <c r="O28" s="82"/>
      <c r="P28" s="82"/>
      <c r="Q28" s="83"/>
      <c r="R28" s="71" t="s">
        <v>12</v>
      </c>
      <c r="S28" s="72"/>
      <c r="T28" s="72"/>
      <c r="U28" s="72"/>
      <c r="V28" s="72"/>
      <c r="W28" s="72"/>
      <c r="X28" s="20"/>
      <c r="Y28" s="168"/>
      <c r="Z28" s="168"/>
      <c r="AA28" s="168"/>
      <c r="AB28" s="168"/>
      <c r="AC28" s="36" t="s">
        <v>273</v>
      </c>
      <c r="AD28" s="20"/>
      <c r="AE28" s="168"/>
      <c r="AF28" s="168"/>
      <c r="AG28" s="168"/>
      <c r="AH28" s="168"/>
      <c r="AI28" s="37" t="s">
        <v>31</v>
      </c>
      <c r="AJ28" s="20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69"/>
      <c r="BA28" s="68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22"/>
      <c r="BQ28" s="11"/>
    </row>
    <row r="29" spans="2:85" ht="29.25" customHeight="1">
      <c r="B29" s="87"/>
      <c r="C29" s="88"/>
      <c r="D29" s="95"/>
      <c r="E29" s="95"/>
      <c r="F29" s="95"/>
      <c r="G29" s="95"/>
      <c r="H29" s="95"/>
      <c r="I29" s="95"/>
      <c r="J29" s="99" t="s">
        <v>76</v>
      </c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20"/>
      <c r="Y29" s="168"/>
      <c r="Z29" s="168"/>
      <c r="AA29" s="168"/>
      <c r="AB29" s="168"/>
      <c r="AC29" s="36" t="s">
        <v>273</v>
      </c>
      <c r="AD29" s="13"/>
      <c r="AE29" s="168"/>
      <c r="AF29" s="168"/>
      <c r="AG29" s="168"/>
      <c r="AH29" s="168"/>
      <c r="AI29" s="38" t="s">
        <v>31</v>
      </c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"/>
    </row>
    <row r="30" spans="2:85" ht="29.25" customHeight="1">
      <c r="B30" s="87"/>
      <c r="C30" s="88"/>
      <c r="D30" s="95"/>
      <c r="E30" s="95"/>
      <c r="F30" s="95"/>
      <c r="G30" s="95"/>
      <c r="H30" s="95"/>
      <c r="I30" s="95"/>
      <c r="J30" s="99" t="s">
        <v>13</v>
      </c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20"/>
      <c r="Y30" s="168"/>
      <c r="Z30" s="168"/>
      <c r="AA30" s="168"/>
      <c r="AB30" s="168"/>
      <c r="AC30" s="36" t="s">
        <v>11</v>
      </c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"/>
    </row>
    <row r="31" spans="2:85" ht="29.25" customHeight="1">
      <c r="B31" s="81"/>
      <c r="C31" s="83"/>
      <c r="D31" s="95"/>
      <c r="E31" s="95"/>
      <c r="F31" s="95"/>
      <c r="G31" s="95"/>
      <c r="H31" s="95"/>
      <c r="I31" s="95"/>
      <c r="J31" s="99" t="s">
        <v>78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13"/>
      <c r="Y31" s="168"/>
      <c r="Z31" s="168"/>
      <c r="AA31" s="168"/>
      <c r="AB31" s="168"/>
      <c r="AC31" s="39" t="s">
        <v>11</v>
      </c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"/>
    </row>
    <row r="32" spans="2:85" ht="29.25" customHeight="1">
      <c r="B32" s="105">
        <v>6</v>
      </c>
      <c r="C32" s="99"/>
      <c r="D32" s="71" t="s">
        <v>14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107"/>
      <c r="S32" s="107"/>
      <c r="T32" s="107"/>
      <c r="U32" s="107"/>
      <c r="V32" s="107"/>
      <c r="W32" s="112"/>
      <c r="X32" s="20"/>
      <c r="Y32" s="186" t="s">
        <v>278</v>
      </c>
      <c r="Z32" s="24" t="s">
        <v>34</v>
      </c>
      <c r="AA32" s="24"/>
      <c r="AB32" s="24"/>
      <c r="AC32" s="24" t="s">
        <v>272</v>
      </c>
      <c r="AD32" s="24"/>
      <c r="AE32" s="24"/>
      <c r="AF32" s="24"/>
      <c r="AG32" s="24"/>
      <c r="AH32" s="188"/>
      <c r="AI32" s="188"/>
      <c r="AJ32" s="188"/>
      <c r="AK32" s="188"/>
      <c r="AL32" s="188"/>
      <c r="AM32" s="24" t="s">
        <v>280</v>
      </c>
      <c r="AN32" s="24"/>
      <c r="AO32" s="40"/>
      <c r="AP32" s="40"/>
      <c r="AQ32" s="186" t="s">
        <v>278</v>
      </c>
      <c r="AR32" s="24" t="s">
        <v>33</v>
      </c>
      <c r="AS32" s="21"/>
      <c r="AU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2"/>
      <c r="BQ32" s="11"/>
      <c r="BR32" s="7" t="s">
        <v>231</v>
      </c>
      <c r="BS32" s="7" t="b">
        <f>IF(NOT(Y32="□"),TRUE,FALSE)</f>
        <v>0</v>
      </c>
      <c r="BT32" s="7" t="s">
        <v>232</v>
      </c>
      <c r="BU32" s="7" t="b">
        <f>IF(NOT(AQ32="□"),TRUE,FALSE)</f>
        <v>0</v>
      </c>
      <c r="CG32" s="7">
        <f>SUM(BR32:CF32)</f>
        <v>0</v>
      </c>
    </row>
    <row r="33" spans="1:85" ht="29.25" customHeight="1">
      <c r="B33" s="105">
        <v>7</v>
      </c>
      <c r="C33" s="99"/>
      <c r="D33" s="113" t="s">
        <v>15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20"/>
      <c r="S33" s="84" t="s">
        <v>79</v>
      </c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21"/>
      <c r="AJ33" s="21"/>
      <c r="AK33" s="21"/>
      <c r="AL33" s="21"/>
      <c r="AM33" s="186" t="s">
        <v>278</v>
      </c>
      <c r="AN33" s="24" t="s">
        <v>34</v>
      </c>
      <c r="AO33" s="21"/>
      <c r="AP33" s="21"/>
      <c r="AQ33" s="186" t="s">
        <v>278</v>
      </c>
      <c r="AR33" s="24" t="s">
        <v>118</v>
      </c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2"/>
      <c r="BQ33" s="11"/>
      <c r="BR33" s="7" t="s">
        <v>231</v>
      </c>
      <c r="BS33" s="7" t="b">
        <f>IF(NOT(AM33="□"),TRUE,FALSE)</f>
        <v>0</v>
      </c>
      <c r="BT33" s="7" t="s">
        <v>232</v>
      </c>
      <c r="BU33" s="7" t="b">
        <f>IF(NOT(AQ33="□"),TRUE,FALSE)</f>
        <v>0</v>
      </c>
      <c r="CG33" s="7">
        <f>SUM(BR33:CF33)</f>
        <v>0</v>
      </c>
    </row>
    <row r="34" spans="1:85" ht="29.25" customHeight="1">
      <c r="B34" s="78">
        <v>8</v>
      </c>
      <c r="C34" s="80"/>
      <c r="D34" s="106" t="s">
        <v>16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20"/>
      <c r="S34" s="84" t="s">
        <v>80</v>
      </c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21"/>
      <c r="AM34" s="186" t="s">
        <v>278</v>
      </c>
      <c r="AN34" s="24" t="s">
        <v>34</v>
      </c>
      <c r="AO34" s="21"/>
      <c r="AP34" s="21"/>
      <c r="AQ34" s="186" t="s">
        <v>278</v>
      </c>
      <c r="AR34" s="24" t="s">
        <v>118</v>
      </c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2"/>
      <c r="BQ34" s="11"/>
      <c r="BR34" s="7" t="s">
        <v>231</v>
      </c>
      <c r="BS34" s="7" t="b">
        <f>IF(NOT(AM34="□"),TRUE,FALSE)</f>
        <v>0</v>
      </c>
      <c r="BT34" s="7" t="s">
        <v>232</v>
      </c>
      <c r="BU34" s="7" t="b">
        <f>IF(NOT(AQ34="□"),TRUE,FALSE)</f>
        <v>0</v>
      </c>
      <c r="CG34" s="7">
        <f>SUM(BR34:CF34)</f>
        <v>0</v>
      </c>
    </row>
    <row r="35" spans="1:85" ht="29.25" customHeight="1" thickBot="1">
      <c r="B35" s="81"/>
      <c r="C35" s="83"/>
      <c r="D35" s="113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33"/>
      <c r="S35" s="108" t="s">
        <v>81</v>
      </c>
      <c r="T35" s="108"/>
      <c r="U35" s="108"/>
      <c r="V35" s="108"/>
      <c r="W35" s="41"/>
      <c r="X35" s="186" t="s">
        <v>278</v>
      </c>
      <c r="Y35" s="42" t="s">
        <v>34</v>
      </c>
      <c r="Z35" s="41"/>
      <c r="AA35" s="41"/>
      <c r="AB35" s="186" t="s">
        <v>278</v>
      </c>
      <c r="AC35" s="42" t="s">
        <v>33</v>
      </c>
      <c r="AD35" s="42"/>
      <c r="AE35" s="41"/>
      <c r="AF35" s="100" t="s">
        <v>82</v>
      </c>
      <c r="AG35" s="100"/>
      <c r="AH35" s="100"/>
      <c r="AI35" s="42" t="s">
        <v>39</v>
      </c>
      <c r="AJ35" s="168"/>
      <c r="AK35" s="168"/>
      <c r="AL35" s="168"/>
      <c r="AM35" s="168"/>
      <c r="AN35" s="41" t="s">
        <v>30</v>
      </c>
      <c r="AO35" s="100" t="s">
        <v>83</v>
      </c>
      <c r="AP35" s="100"/>
      <c r="AQ35" s="100"/>
      <c r="AR35" s="42" t="s">
        <v>39</v>
      </c>
      <c r="AS35" s="168"/>
      <c r="AT35" s="168"/>
      <c r="AU35" s="168"/>
      <c r="AV35" s="41" t="s">
        <v>30</v>
      </c>
      <c r="AW35" s="215" t="s">
        <v>84</v>
      </c>
      <c r="AX35" s="215"/>
      <c r="AY35" s="215"/>
      <c r="AZ35" s="215"/>
      <c r="BA35" s="215"/>
      <c r="BB35" s="41"/>
      <c r="BC35" s="41"/>
      <c r="BD35" s="41"/>
      <c r="BE35" s="41"/>
      <c r="BF35" s="41"/>
      <c r="BG35" s="41"/>
      <c r="BH35" s="41"/>
      <c r="BI35" s="18"/>
      <c r="BJ35" s="18"/>
      <c r="BK35" s="18"/>
      <c r="BL35" s="18"/>
      <c r="BM35" s="18"/>
      <c r="BN35" s="18"/>
      <c r="BO35" s="18"/>
      <c r="BP35" s="19"/>
      <c r="BQ35" s="11"/>
      <c r="BR35" s="7" t="s">
        <v>231</v>
      </c>
      <c r="BS35" s="7" t="b">
        <f>IF(NOT(X35="□"),TRUE,FALSE)</f>
        <v>0</v>
      </c>
      <c r="BT35" s="7" t="s">
        <v>232</v>
      </c>
      <c r="BU35" s="7" t="b">
        <f>IF(NOT(AB35="□"),TRUE,FALSE)</f>
        <v>0</v>
      </c>
      <c r="CG35" s="7">
        <f>SUM(BR35:CF35)</f>
        <v>0</v>
      </c>
    </row>
    <row r="36" spans="1:85" ht="14.65" customHeight="1">
      <c r="B36" s="78">
        <v>9</v>
      </c>
      <c r="C36" s="80"/>
      <c r="D36" s="106" t="s">
        <v>17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12"/>
      <c r="R36" s="78" t="s">
        <v>40</v>
      </c>
      <c r="S36" s="79"/>
      <c r="T36" s="79"/>
      <c r="U36" s="79"/>
      <c r="V36" s="79"/>
      <c r="W36" s="79"/>
      <c r="X36" s="80"/>
      <c r="Y36" s="78" t="s">
        <v>129</v>
      </c>
      <c r="Z36" s="79"/>
      <c r="AA36" s="79"/>
      <c r="AB36" s="79"/>
      <c r="AC36" s="79"/>
      <c r="AD36" s="79"/>
      <c r="AE36" s="80"/>
      <c r="AF36" s="78" t="s">
        <v>128</v>
      </c>
      <c r="AG36" s="79"/>
      <c r="AH36" s="79"/>
      <c r="AI36" s="79"/>
      <c r="AJ36" s="79"/>
      <c r="AK36" s="79"/>
      <c r="AL36" s="79"/>
      <c r="AM36" s="80"/>
      <c r="AN36" s="85" t="s">
        <v>264</v>
      </c>
      <c r="AO36" s="85"/>
      <c r="AP36" s="85"/>
      <c r="AQ36" s="85"/>
      <c r="AR36" s="85"/>
      <c r="AS36" s="85"/>
      <c r="AT36" s="85"/>
      <c r="AU36" s="78" t="s">
        <v>43</v>
      </c>
      <c r="AV36" s="79"/>
      <c r="AW36" s="79"/>
      <c r="AX36" s="79"/>
      <c r="AY36" s="79"/>
      <c r="AZ36" s="79"/>
      <c r="BA36" s="80"/>
      <c r="BB36" s="78" t="s">
        <v>42</v>
      </c>
      <c r="BC36" s="79"/>
      <c r="BD36" s="79"/>
      <c r="BE36" s="79"/>
      <c r="BF36" s="79"/>
      <c r="BG36" s="79"/>
      <c r="BH36" s="133"/>
      <c r="BI36" s="126" t="s">
        <v>41</v>
      </c>
      <c r="BJ36" s="127"/>
      <c r="BK36" s="127"/>
      <c r="BL36" s="127"/>
      <c r="BM36" s="127"/>
      <c r="BN36" s="127"/>
      <c r="BO36" s="127"/>
      <c r="BP36" s="128"/>
      <c r="BQ36" s="11"/>
    </row>
    <row r="37" spans="1:85" ht="14.65" customHeight="1">
      <c r="B37" s="87"/>
      <c r="C37" s="88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03"/>
      <c r="R37" s="81"/>
      <c r="S37" s="82"/>
      <c r="T37" s="82"/>
      <c r="U37" s="82"/>
      <c r="V37" s="82"/>
      <c r="W37" s="82"/>
      <c r="X37" s="83"/>
      <c r="Y37" s="81"/>
      <c r="Z37" s="82"/>
      <c r="AA37" s="82"/>
      <c r="AB37" s="82"/>
      <c r="AC37" s="82"/>
      <c r="AD37" s="82"/>
      <c r="AE37" s="83"/>
      <c r="AF37" s="81"/>
      <c r="AG37" s="82"/>
      <c r="AH37" s="82"/>
      <c r="AI37" s="82"/>
      <c r="AJ37" s="82"/>
      <c r="AK37" s="82"/>
      <c r="AL37" s="82"/>
      <c r="AM37" s="82"/>
      <c r="AN37" s="33" t="s">
        <v>262</v>
      </c>
      <c r="AO37" s="134"/>
      <c r="AP37" s="134"/>
      <c r="AQ37" s="134"/>
      <c r="AR37" s="134"/>
      <c r="AS37" s="134"/>
      <c r="AT37" s="25" t="s">
        <v>263</v>
      </c>
      <c r="AU37" s="82"/>
      <c r="AV37" s="82"/>
      <c r="AW37" s="82"/>
      <c r="AX37" s="82"/>
      <c r="AY37" s="82"/>
      <c r="AZ37" s="82"/>
      <c r="BA37" s="83"/>
      <c r="BB37" s="81"/>
      <c r="BC37" s="82"/>
      <c r="BD37" s="82"/>
      <c r="BE37" s="82"/>
      <c r="BF37" s="82"/>
      <c r="BG37" s="82"/>
      <c r="BH37" s="130"/>
      <c r="BI37" s="129"/>
      <c r="BJ37" s="82"/>
      <c r="BK37" s="82"/>
      <c r="BL37" s="82"/>
      <c r="BM37" s="82"/>
      <c r="BN37" s="82"/>
      <c r="BO37" s="82"/>
      <c r="BP37" s="130"/>
      <c r="BQ37" s="11"/>
    </row>
    <row r="38" spans="1:85" ht="29.25" customHeight="1">
      <c r="B38" s="87"/>
      <c r="C38" s="88"/>
      <c r="D38" s="74" t="s">
        <v>85</v>
      </c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189"/>
      <c r="S38" s="190"/>
      <c r="T38" s="190"/>
      <c r="U38" s="190"/>
      <c r="V38" s="190"/>
      <c r="W38" s="190"/>
      <c r="X38" s="191"/>
      <c r="Y38" s="189"/>
      <c r="Z38" s="190"/>
      <c r="AA38" s="190"/>
      <c r="AB38" s="190"/>
      <c r="AC38" s="190"/>
      <c r="AD38" s="190"/>
      <c r="AE38" s="191"/>
      <c r="AF38" s="189"/>
      <c r="AG38" s="190"/>
      <c r="AH38" s="190"/>
      <c r="AI38" s="190"/>
      <c r="AJ38" s="190"/>
      <c r="AK38" s="190"/>
      <c r="AL38" s="190"/>
      <c r="AM38" s="191"/>
      <c r="AN38" s="192"/>
      <c r="AO38" s="193"/>
      <c r="AP38" s="193"/>
      <c r="AQ38" s="193"/>
      <c r="AR38" s="193"/>
      <c r="AS38" s="193"/>
      <c r="AT38" s="194"/>
      <c r="AU38" s="75">
        <f>SUM(R38:AT38)</f>
        <v>0</v>
      </c>
      <c r="AV38" s="76"/>
      <c r="AW38" s="76"/>
      <c r="AX38" s="76"/>
      <c r="AY38" s="76"/>
      <c r="AZ38" s="76"/>
      <c r="BA38" s="77"/>
      <c r="BB38" s="189"/>
      <c r="BC38" s="190"/>
      <c r="BD38" s="190"/>
      <c r="BE38" s="190"/>
      <c r="BF38" s="190"/>
      <c r="BG38" s="190"/>
      <c r="BH38" s="195"/>
      <c r="BI38" s="156">
        <f>AU38+BB38</f>
        <v>0</v>
      </c>
      <c r="BJ38" s="76"/>
      <c r="BK38" s="76"/>
      <c r="BL38" s="76"/>
      <c r="BM38" s="76"/>
      <c r="BN38" s="76"/>
      <c r="BO38" s="76"/>
      <c r="BP38" s="86"/>
      <c r="BQ38" s="11"/>
    </row>
    <row r="39" spans="1:85" ht="29.25" customHeight="1">
      <c r="B39" s="87"/>
      <c r="C39" s="88"/>
      <c r="D39" s="74" t="s">
        <v>86</v>
      </c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189"/>
      <c r="S39" s="190"/>
      <c r="T39" s="190"/>
      <c r="U39" s="190"/>
      <c r="V39" s="190"/>
      <c r="W39" s="190"/>
      <c r="X39" s="191"/>
      <c r="Y39" s="189"/>
      <c r="Z39" s="190"/>
      <c r="AA39" s="190"/>
      <c r="AB39" s="190"/>
      <c r="AC39" s="190"/>
      <c r="AD39" s="190"/>
      <c r="AE39" s="191"/>
      <c r="AF39" s="189"/>
      <c r="AG39" s="190"/>
      <c r="AH39" s="190"/>
      <c r="AI39" s="190"/>
      <c r="AJ39" s="190"/>
      <c r="AK39" s="190"/>
      <c r="AL39" s="190"/>
      <c r="AM39" s="191"/>
      <c r="AN39" s="189"/>
      <c r="AO39" s="190"/>
      <c r="AP39" s="190"/>
      <c r="AQ39" s="190"/>
      <c r="AR39" s="190"/>
      <c r="AS39" s="190"/>
      <c r="AT39" s="191"/>
      <c r="AU39" s="75">
        <f t="shared" ref="AU39:AU41" si="0">SUM(R39:AT39)</f>
        <v>0</v>
      </c>
      <c r="AV39" s="76"/>
      <c r="AW39" s="76"/>
      <c r="AX39" s="76"/>
      <c r="AY39" s="76"/>
      <c r="AZ39" s="76"/>
      <c r="BA39" s="77"/>
      <c r="BB39" s="189"/>
      <c r="BC39" s="190"/>
      <c r="BD39" s="190"/>
      <c r="BE39" s="190"/>
      <c r="BF39" s="190"/>
      <c r="BG39" s="190"/>
      <c r="BH39" s="195"/>
      <c r="BI39" s="156">
        <f t="shared" ref="BI39:BI41" si="1">AU39+BB39</f>
        <v>0</v>
      </c>
      <c r="BJ39" s="76"/>
      <c r="BK39" s="76"/>
      <c r="BL39" s="76"/>
      <c r="BM39" s="76"/>
      <c r="BN39" s="76"/>
      <c r="BO39" s="76"/>
      <c r="BP39" s="86"/>
      <c r="BQ39" s="11"/>
    </row>
    <row r="40" spans="1:85" ht="29.25" customHeight="1">
      <c r="B40" s="87"/>
      <c r="C40" s="88"/>
      <c r="D40" s="74" t="s">
        <v>87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89"/>
      <c r="S40" s="190"/>
      <c r="T40" s="190"/>
      <c r="U40" s="190"/>
      <c r="V40" s="190"/>
      <c r="W40" s="190"/>
      <c r="X40" s="191"/>
      <c r="Y40" s="189"/>
      <c r="Z40" s="190"/>
      <c r="AA40" s="190"/>
      <c r="AB40" s="190"/>
      <c r="AC40" s="190"/>
      <c r="AD40" s="190"/>
      <c r="AE40" s="191"/>
      <c r="AF40" s="189"/>
      <c r="AG40" s="190"/>
      <c r="AH40" s="190"/>
      <c r="AI40" s="190"/>
      <c r="AJ40" s="190"/>
      <c r="AK40" s="190"/>
      <c r="AL40" s="190"/>
      <c r="AM40" s="191"/>
      <c r="AN40" s="189"/>
      <c r="AO40" s="190"/>
      <c r="AP40" s="190"/>
      <c r="AQ40" s="190"/>
      <c r="AR40" s="190"/>
      <c r="AS40" s="190"/>
      <c r="AT40" s="191"/>
      <c r="AU40" s="75">
        <f t="shared" si="0"/>
        <v>0</v>
      </c>
      <c r="AV40" s="76"/>
      <c r="AW40" s="76"/>
      <c r="AX40" s="76"/>
      <c r="AY40" s="76"/>
      <c r="AZ40" s="76"/>
      <c r="BA40" s="77"/>
      <c r="BB40" s="189"/>
      <c r="BC40" s="190"/>
      <c r="BD40" s="190"/>
      <c r="BE40" s="190"/>
      <c r="BF40" s="190"/>
      <c r="BG40" s="190"/>
      <c r="BH40" s="195"/>
      <c r="BI40" s="156">
        <f t="shared" si="1"/>
        <v>0</v>
      </c>
      <c r="BJ40" s="76"/>
      <c r="BK40" s="76"/>
      <c r="BL40" s="76"/>
      <c r="BM40" s="76"/>
      <c r="BN40" s="76"/>
      <c r="BO40" s="76"/>
      <c r="BP40" s="86"/>
      <c r="BQ40" s="11"/>
    </row>
    <row r="41" spans="1:85" ht="29.25" customHeight="1">
      <c r="B41" s="87"/>
      <c r="C41" s="88"/>
      <c r="D41" s="74" t="s">
        <v>18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189"/>
      <c r="S41" s="190"/>
      <c r="T41" s="190"/>
      <c r="U41" s="190"/>
      <c r="V41" s="190"/>
      <c r="W41" s="190"/>
      <c r="X41" s="191"/>
      <c r="Y41" s="189"/>
      <c r="Z41" s="190"/>
      <c r="AA41" s="190"/>
      <c r="AB41" s="190"/>
      <c r="AC41" s="190"/>
      <c r="AD41" s="190"/>
      <c r="AE41" s="191"/>
      <c r="AF41" s="189"/>
      <c r="AG41" s="190"/>
      <c r="AH41" s="190"/>
      <c r="AI41" s="190"/>
      <c r="AJ41" s="190"/>
      <c r="AK41" s="190"/>
      <c r="AL41" s="190"/>
      <c r="AM41" s="191"/>
      <c r="AN41" s="189"/>
      <c r="AO41" s="190"/>
      <c r="AP41" s="190"/>
      <c r="AQ41" s="190"/>
      <c r="AR41" s="190"/>
      <c r="AS41" s="190"/>
      <c r="AT41" s="191"/>
      <c r="AU41" s="75">
        <f t="shared" si="0"/>
        <v>0</v>
      </c>
      <c r="AV41" s="76"/>
      <c r="AW41" s="76"/>
      <c r="AX41" s="76"/>
      <c r="AY41" s="76"/>
      <c r="AZ41" s="76"/>
      <c r="BA41" s="77"/>
      <c r="BB41" s="189"/>
      <c r="BC41" s="190"/>
      <c r="BD41" s="190"/>
      <c r="BE41" s="190"/>
      <c r="BF41" s="190"/>
      <c r="BG41" s="190"/>
      <c r="BH41" s="195"/>
      <c r="BI41" s="156">
        <f t="shared" si="1"/>
        <v>0</v>
      </c>
      <c r="BJ41" s="76"/>
      <c r="BK41" s="76"/>
      <c r="BL41" s="76"/>
      <c r="BM41" s="76"/>
      <c r="BN41" s="76"/>
      <c r="BO41" s="76"/>
      <c r="BP41" s="86"/>
      <c r="BQ41" s="11"/>
    </row>
    <row r="42" spans="1:85" ht="29.25" customHeight="1" thickBot="1">
      <c r="B42" s="81"/>
      <c r="C42" s="83"/>
      <c r="D42" s="74" t="s">
        <v>19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>
        <f>SUM(R38:X41)</f>
        <v>0</v>
      </c>
      <c r="S42" s="76"/>
      <c r="T42" s="76"/>
      <c r="U42" s="76"/>
      <c r="V42" s="76"/>
      <c r="W42" s="76"/>
      <c r="X42" s="77"/>
      <c r="Y42" s="75">
        <f>SUM(Y38:AE41)</f>
        <v>0</v>
      </c>
      <c r="Z42" s="76"/>
      <c r="AA42" s="76"/>
      <c r="AB42" s="76"/>
      <c r="AC42" s="76"/>
      <c r="AD42" s="76"/>
      <c r="AE42" s="77"/>
      <c r="AF42" s="75">
        <f>SUM(AF38:AM41)</f>
        <v>0</v>
      </c>
      <c r="AG42" s="76"/>
      <c r="AH42" s="76"/>
      <c r="AI42" s="76"/>
      <c r="AJ42" s="76"/>
      <c r="AK42" s="76"/>
      <c r="AL42" s="76"/>
      <c r="AM42" s="77"/>
      <c r="AN42" s="75">
        <f>SUM(AN38:AT41)</f>
        <v>0</v>
      </c>
      <c r="AO42" s="76"/>
      <c r="AP42" s="76"/>
      <c r="AQ42" s="76"/>
      <c r="AR42" s="76"/>
      <c r="AS42" s="76"/>
      <c r="AT42" s="77"/>
      <c r="AU42" s="75">
        <f>SUM(AU38:BA41)</f>
        <v>0</v>
      </c>
      <c r="AV42" s="76"/>
      <c r="AW42" s="76"/>
      <c r="AX42" s="76"/>
      <c r="AY42" s="76"/>
      <c r="AZ42" s="76"/>
      <c r="BA42" s="77"/>
      <c r="BB42" s="75">
        <f>SUM(BB38:BH41)</f>
        <v>0</v>
      </c>
      <c r="BC42" s="76"/>
      <c r="BD42" s="76"/>
      <c r="BE42" s="76"/>
      <c r="BF42" s="76"/>
      <c r="BG42" s="76"/>
      <c r="BH42" s="86"/>
      <c r="BI42" s="153">
        <f>AU42+BB42</f>
        <v>0</v>
      </c>
      <c r="BJ42" s="154"/>
      <c r="BK42" s="154"/>
      <c r="BL42" s="154"/>
      <c r="BM42" s="154"/>
      <c r="BN42" s="154"/>
      <c r="BO42" s="154"/>
      <c r="BP42" s="155"/>
      <c r="BQ42" s="11"/>
    </row>
    <row r="43" spans="1:85" ht="29.25" customHeight="1">
      <c r="B43" s="105">
        <v>10</v>
      </c>
      <c r="C43" s="99"/>
      <c r="D43" s="95" t="s">
        <v>88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62"/>
      <c r="S43" s="158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57" t="s">
        <v>308</v>
      </c>
      <c r="AE43" s="158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64"/>
      <c r="BJ43" s="164"/>
      <c r="BK43" s="164"/>
      <c r="BL43" s="164"/>
      <c r="BM43" s="164"/>
      <c r="BN43" s="164"/>
      <c r="BO43" s="164"/>
      <c r="BP43" s="165"/>
      <c r="BQ43" s="11"/>
    </row>
    <row r="44" spans="1:85" ht="29.25" customHeight="1">
      <c r="B44" s="78">
        <v>11</v>
      </c>
      <c r="C44" s="80"/>
      <c r="D44" s="95" t="s">
        <v>20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62"/>
      <c r="S44" s="157" t="s">
        <v>124</v>
      </c>
      <c r="T44" s="157"/>
      <c r="U44" s="158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58"/>
      <c r="AL44" s="157" t="s">
        <v>122</v>
      </c>
      <c r="AM44" s="158"/>
      <c r="AN44" s="158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58"/>
      <c r="AZ44" s="157" t="s">
        <v>123</v>
      </c>
      <c r="BA44" s="158"/>
      <c r="BB44" s="158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8"/>
      <c r="BQ44" s="11"/>
    </row>
    <row r="45" spans="1:85" ht="29.25" customHeight="1">
      <c r="B45" s="81"/>
      <c r="C45" s="83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62" t="s">
        <v>287</v>
      </c>
      <c r="S45" s="157" t="s">
        <v>3</v>
      </c>
      <c r="T45" s="157"/>
      <c r="U45" s="158"/>
      <c r="V45" s="158"/>
      <c r="W45" s="158"/>
      <c r="X45" s="158"/>
      <c r="Y45" s="159" t="s">
        <v>48</v>
      </c>
      <c r="Z45" s="199"/>
      <c r="AA45" s="199"/>
      <c r="AB45" s="199"/>
      <c r="AC45" s="199"/>
      <c r="AD45" s="199"/>
      <c r="AE45" s="199"/>
      <c r="AF45" s="160" t="s">
        <v>30</v>
      </c>
      <c r="AG45" s="199"/>
      <c r="AH45" s="199"/>
      <c r="AI45" s="199"/>
      <c r="AJ45" s="199"/>
      <c r="AK45" s="199"/>
      <c r="AL45" s="199"/>
      <c r="AM45" s="160" t="s">
        <v>271</v>
      </c>
      <c r="AN45" s="199"/>
      <c r="AO45" s="199"/>
      <c r="AP45" s="199"/>
      <c r="AQ45" s="199"/>
      <c r="AR45" s="199"/>
      <c r="AS45" s="199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61"/>
      <c r="BQ45" s="11"/>
    </row>
    <row r="46" spans="1:85" s="44" customFormat="1" ht="29.25" customHeight="1">
      <c r="A46" s="7"/>
      <c r="B46" s="78">
        <v>12</v>
      </c>
      <c r="C46" s="79"/>
      <c r="D46" s="97" t="s">
        <v>89</v>
      </c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13"/>
      <c r="S46" s="200" t="s">
        <v>278</v>
      </c>
      <c r="T46" s="79" t="s">
        <v>90</v>
      </c>
      <c r="U46" s="79"/>
      <c r="V46" s="79"/>
      <c r="W46" s="79"/>
      <c r="X46" s="79"/>
      <c r="Y46" s="79"/>
      <c r="Z46" s="15"/>
      <c r="AA46" s="200" t="s">
        <v>278</v>
      </c>
      <c r="AB46" s="79" t="s">
        <v>91</v>
      </c>
      <c r="AC46" s="79"/>
      <c r="AD46" s="79"/>
      <c r="AE46" s="79"/>
      <c r="AF46" s="79"/>
      <c r="AG46" s="79"/>
      <c r="AH46" s="79"/>
      <c r="AI46" s="79"/>
      <c r="AJ46" s="79"/>
      <c r="AK46" s="79"/>
      <c r="AL46" s="15"/>
      <c r="AM46" s="200" t="s">
        <v>309</v>
      </c>
      <c r="AN46" s="79" t="s">
        <v>92</v>
      </c>
      <c r="AO46" s="79"/>
      <c r="AP46" s="79"/>
      <c r="AQ46" s="79"/>
      <c r="AR46" s="79"/>
      <c r="AS46" s="79"/>
      <c r="AT46" s="79"/>
      <c r="AU46" s="79"/>
      <c r="AV46" s="15"/>
      <c r="AW46" s="200" t="s">
        <v>278</v>
      </c>
      <c r="AX46" s="79" t="s">
        <v>93</v>
      </c>
      <c r="AY46" s="79"/>
      <c r="AZ46" s="79"/>
      <c r="BA46" s="79"/>
      <c r="BB46" s="79"/>
      <c r="BC46" s="79"/>
      <c r="BD46" s="79"/>
      <c r="BE46" s="79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43"/>
      <c r="BQ46" s="11"/>
      <c r="BR46" s="44" t="s">
        <v>239</v>
      </c>
      <c r="BS46" s="44" t="s">
        <v>240</v>
      </c>
      <c r="BT46" s="44" t="s">
        <v>241</v>
      </c>
      <c r="BU46" s="44" t="s">
        <v>242</v>
      </c>
      <c r="BW46" s="44" t="s">
        <v>243</v>
      </c>
      <c r="BX46" s="44" t="s">
        <v>244</v>
      </c>
      <c r="BY46" s="44" t="s">
        <v>230</v>
      </c>
    </row>
    <row r="47" spans="1:85" s="44" customFormat="1" ht="29.25" customHeight="1">
      <c r="A47" s="7"/>
      <c r="B47" s="81"/>
      <c r="C47" s="82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33"/>
      <c r="S47" s="201" t="s">
        <v>278</v>
      </c>
      <c r="T47" s="82" t="s">
        <v>94</v>
      </c>
      <c r="U47" s="82"/>
      <c r="V47" s="82"/>
      <c r="W47" s="82"/>
      <c r="X47" s="82"/>
      <c r="Y47" s="82"/>
      <c r="Z47" s="82"/>
      <c r="AA47" s="82"/>
      <c r="AB47" s="82"/>
      <c r="AC47" s="82"/>
      <c r="AD47" s="41"/>
      <c r="AE47" s="201" t="s">
        <v>278</v>
      </c>
      <c r="AF47" s="82" t="s">
        <v>95</v>
      </c>
      <c r="AG47" s="82"/>
      <c r="AH47" s="82"/>
      <c r="AI47" s="82"/>
      <c r="AJ47" s="82"/>
      <c r="AK47" s="82"/>
      <c r="AL47" s="82"/>
      <c r="AM47" s="41"/>
      <c r="AN47" s="41"/>
      <c r="AO47" s="201" t="s">
        <v>309</v>
      </c>
      <c r="AP47" s="42" t="s">
        <v>125</v>
      </c>
      <c r="AQ47" s="42"/>
      <c r="AR47" s="42"/>
      <c r="AS47" s="42"/>
      <c r="AT47" s="202"/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2"/>
      <c r="BF47" s="202"/>
      <c r="BG47" s="41" t="s">
        <v>35</v>
      </c>
      <c r="BH47" s="41"/>
      <c r="BI47" s="41"/>
      <c r="BJ47" s="41"/>
      <c r="BK47" s="41"/>
      <c r="BL47" s="41"/>
      <c r="BM47" s="41"/>
      <c r="BN47" s="41"/>
      <c r="BO47" s="41"/>
      <c r="BP47" s="25"/>
      <c r="BQ47" s="11"/>
      <c r="BR47" s="7" t="b">
        <f>IF(NOT(S46="□"),TRUE,FALSE)</f>
        <v>0</v>
      </c>
      <c r="BS47" s="7" t="b">
        <f>IF(NOT(AA46="□"),TRUE,FALSE)</f>
        <v>0</v>
      </c>
      <c r="BT47" s="7" t="b">
        <f>IF(NOT(AM46="□"),TRUE,FALSE)</f>
        <v>0</v>
      </c>
      <c r="BU47" s="7" t="b">
        <f>IF(NOT(AW46="□"),TRUE,FALSE)</f>
        <v>0</v>
      </c>
      <c r="BV47" s="7"/>
      <c r="BW47" s="7" t="b">
        <f>IF(NOT(S47="□"),TRUE,FALSE)</f>
        <v>0</v>
      </c>
      <c r="BX47" s="7" t="b">
        <f>IF(NOT(AE47="□"),TRUE,FALSE)</f>
        <v>0</v>
      </c>
      <c r="BY47" s="7" t="b">
        <f>IF(NOT(AO47="□"),TRUE,FALSE)</f>
        <v>0</v>
      </c>
      <c r="CG47" s="44">
        <f>SUM(BR47:CF47)</f>
        <v>0</v>
      </c>
    </row>
    <row r="48" spans="1:85" s="44" customFormat="1" ht="29.25" customHeight="1">
      <c r="A48" s="7"/>
      <c r="B48" s="78">
        <v>13</v>
      </c>
      <c r="C48" s="79"/>
      <c r="D48" s="95" t="s">
        <v>45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20"/>
      <c r="S48" s="186" t="s">
        <v>278</v>
      </c>
      <c r="T48" s="24" t="s">
        <v>34</v>
      </c>
      <c r="U48" s="24"/>
      <c r="V48" s="24" t="s">
        <v>277</v>
      </c>
      <c r="W48" s="24"/>
      <c r="X48" s="24"/>
      <c r="Y48" s="24"/>
      <c r="Z48" s="24"/>
      <c r="AA48" s="24"/>
      <c r="AB48" s="24"/>
      <c r="AC48" s="24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Q48" s="186" t="s">
        <v>278</v>
      </c>
      <c r="AR48" s="45" t="s">
        <v>33</v>
      </c>
      <c r="AS48" s="46"/>
      <c r="AT48" s="45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2"/>
      <c r="BQ48" s="11"/>
      <c r="BR48" s="44" t="s">
        <v>231</v>
      </c>
      <c r="BS48" s="7" t="b">
        <f>IF(NOT(S48="□"),TRUE,FALSE)</f>
        <v>0</v>
      </c>
      <c r="BT48" s="44" t="s">
        <v>232</v>
      </c>
      <c r="BU48" s="7" t="b">
        <f>IF(NOT(AQ48="□"),TRUE,FALSE)</f>
        <v>0</v>
      </c>
      <c r="CG48" s="44">
        <f>SUM(BR48:CF48)</f>
        <v>0</v>
      </c>
    </row>
    <row r="49" spans="1:85" s="44" customFormat="1" ht="29.25" customHeight="1">
      <c r="A49" s="7"/>
      <c r="B49" s="87"/>
      <c r="C49" s="89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1" t="s">
        <v>46</v>
      </c>
      <c r="S49" s="101"/>
      <c r="T49" s="101"/>
      <c r="U49" s="101"/>
      <c r="V49" s="101"/>
      <c r="W49" s="101"/>
      <c r="X49" s="20"/>
      <c r="Y49" s="186" t="s">
        <v>278</v>
      </c>
      <c r="Z49" s="108" t="s">
        <v>96</v>
      </c>
      <c r="AA49" s="108"/>
      <c r="AB49" s="108"/>
      <c r="AC49" s="108"/>
      <c r="AD49" s="21"/>
      <c r="AE49" s="186" t="s">
        <v>278</v>
      </c>
      <c r="AF49" s="108" t="s">
        <v>97</v>
      </c>
      <c r="AG49" s="108"/>
      <c r="AH49" s="108"/>
      <c r="AI49" s="108"/>
      <c r="AJ49" s="21"/>
      <c r="AK49" s="186" t="s">
        <v>278</v>
      </c>
      <c r="AL49" s="84" t="s">
        <v>98</v>
      </c>
      <c r="AM49" s="84"/>
      <c r="AN49" s="84"/>
      <c r="AO49" s="21"/>
      <c r="AP49" s="21"/>
      <c r="AQ49" s="186" t="s">
        <v>278</v>
      </c>
      <c r="AR49" s="24" t="s">
        <v>125</v>
      </c>
      <c r="AS49" s="24"/>
      <c r="AT49" s="24"/>
      <c r="AU49" s="24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1" t="s">
        <v>35</v>
      </c>
      <c r="BK49" s="21"/>
      <c r="BL49" s="21"/>
      <c r="BM49" s="21"/>
      <c r="BN49" s="21"/>
      <c r="BO49" s="21"/>
      <c r="BP49" s="22"/>
      <c r="BQ49" s="11"/>
      <c r="BR49" s="44" t="s">
        <v>245</v>
      </c>
      <c r="BS49" s="7" t="b">
        <f>IF(NOT(Y49="□"),TRUE,FALSE)</f>
        <v>0</v>
      </c>
      <c r="BT49" s="44" t="s">
        <v>246</v>
      </c>
      <c r="BU49" s="7" t="b">
        <f>IF(NOT(AE49="□"),TRUE,FALSE)</f>
        <v>0</v>
      </c>
      <c r="BV49" s="44" t="s">
        <v>247</v>
      </c>
      <c r="BW49" s="7" t="b">
        <f>IF(NOT(AK49="□"),TRUE,FALSE)</f>
        <v>0</v>
      </c>
      <c r="BX49" s="44" t="s">
        <v>264</v>
      </c>
      <c r="BY49" s="7" t="b">
        <f>IF(NOT(AQ49="□"),TRUE,FALSE)</f>
        <v>0</v>
      </c>
      <c r="CG49" s="44">
        <f>SUM(BR49:CF49)</f>
        <v>0</v>
      </c>
    </row>
    <row r="50" spans="1:85" s="44" customFormat="1" ht="29.25" customHeight="1">
      <c r="A50" s="7"/>
      <c r="B50" s="87"/>
      <c r="C50" s="89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85" t="s">
        <v>47</v>
      </c>
      <c r="S50" s="85"/>
      <c r="T50" s="85"/>
      <c r="U50" s="85"/>
      <c r="V50" s="85"/>
      <c r="W50" s="85"/>
      <c r="X50" s="13"/>
      <c r="Y50" s="186" t="s">
        <v>278</v>
      </c>
      <c r="Z50" s="84" t="s">
        <v>99</v>
      </c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15"/>
      <c r="AM50" s="186" t="s">
        <v>278</v>
      </c>
      <c r="AN50" s="84" t="s">
        <v>100</v>
      </c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21"/>
      <c r="BA50" s="186" t="s">
        <v>278</v>
      </c>
      <c r="BB50" s="24" t="s">
        <v>125</v>
      </c>
      <c r="BC50" s="24"/>
      <c r="BD50" s="24"/>
      <c r="BE50" s="24"/>
      <c r="BF50" s="203"/>
      <c r="BG50" s="203"/>
      <c r="BH50" s="203"/>
      <c r="BI50" s="203"/>
      <c r="BJ50" s="203"/>
      <c r="BK50" s="203"/>
      <c r="BL50" s="203"/>
      <c r="BM50" s="203"/>
      <c r="BN50" s="203"/>
      <c r="BO50" s="21" t="s">
        <v>35</v>
      </c>
      <c r="BP50" s="43"/>
      <c r="BQ50" s="11"/>
      <c r="BR50" s="47" t="s">
        <v>248</v>
      </c>
      <c r="BS50" s="7" t="b">
        <f>IF(NOT(Y50="□"),TRUE,FALSE)</f>
        <v>0</v>
      </c>
      <c r="BT50" s="47" t="s">
        <v>249</v>
      </c>
      <c r="BU50" s="7" t="b">
        <f>IF(NOT(AM50="□"),TRUE,FALSE)</f>
        <v>0</v>
      </c>
      <c r="BV50" s="44" t="s">
        <v>230</v>
      </c>
      <c r="BW50" s="7" t="b">
        <f>IF(NOT(BA50="□"),TRUE,FALSE)</f>
        <v>0</v>
      </c>
      <c r="CG50" s="44">
        <f>SUM(BR50:CF50)</f>
        <v>0</v>
      </c>
    </row>
    <row r="51" spans="1:85" s="44" customFormat="1" ht="29.25" customHeight="1">
      <c r="A51" s="7"/>
      <c r="B51" s="105">
        <v>14</v>
      </c>
      <c r="C51" s="99"/>
      <c r="D51" s="106" t="s">
        <v>104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3"/>
      <c r="S51" s="186" t="s">
        <v>278</v>
      </c>
      <c r="T51" s="45" t="s">
        <v>34</v>
      </c>
      <c r="U51" s="45"/>
      <c r="V51" s="45" t="s">
        <v>281</v>
      </c>
      <c r="W51" s="24"/>
      <c r="X51" s="24"/>
      <c r="Y51" s="24"/>
      <c r="Z51" s="24"/>
      <c r="AA51" s="204"/>
      <c r="AB51" s="204"/>
      <c r="AC51" s="204"/>
      <c r="AD51" s="204"/>
      <c r="AE51" s="48" t="s">
        <v>126</v>
      </c>
      <c r="AF51" s="46"/>
      <c r="AG51" s="179"/>
      <c r="AH51" s="179"/>
      <c r="AI51" s="109" t="s">
        <v>49</v>
      </c>
      <c r="AJ51" s="109"/>
      <c r="AK51" s="179"/>
      <c r="AL51" s="179"/>
      <c r="AM51" s="45" t="s">
        <v>282</v>
      </c>
      <c r="AN51" s="45"/>
      <c r="AO51" s="45"/>
      <c r="AP51" s="46"/>
      <c r="AQ51" s="46"/>
      <c r="AR51" s="186" t="s">
        <v>278</v>
      </c>
      <c r="AS51" s="45" t="s">
        <v>33</v>
      </c>
      <c r="AT51" s="46"/>
      <c r="AU51" s="46"/>
      <c r="AV51" s="4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43"/>
      <c r="BQ51" s="11"/>
      <c r="BR51" s="44" t="s">
        <v>231</v>
      </c>
      <c r="BS51" s="7" t="b">
        <f>IF(NOT(S51="□"),TRUE,FALSE)</f>
        <v>0</v>
      </c>
      <c r="BT51" s="44" t="s">
        <v>232</v>
      </c>
      <c r="BU51" s="7" t="b">
        <f>IF(NOT(AR51="□"),TRUE,FALSE)</f>
        <v>0</v>
      </c>
      <c r="CG51" s="44">
        <f>SUM(BR51:CF51)</f>
        <v>0</v>
      </c>
    </row>
    <row r="52" spans="1:85" s="44" customFormat="1" ht="29.25" customHeight="1">
      <c r="A52" s="7"/>
      <c r="B52" s="78">
        <v>15</v>
      </c>
      <c r="C52" s="80"/>
      <c r="D52" s="15"/>
      <c r="E52" s="14" t="s">
        <v>101</v>
      </c>
      <c r="F52" s="14"/>
      <c r="G52" s="14"/>
      <c r="H52" s="14"/>
      <c r="I52" s="14"/>
      <c r="J52" s="14"/>
      <c r="K52" s="14"/>
      <c r="L52" s="14"/>
      <c r="M52" s="14"/>
      <c r="N52" s="14"/>
      <c r="O52" s="66" t="s">
        <v>48</v>
      </c>
      <c r="P52" s="205"/>
      <c r="Q52" s="205"/>
      <c r="R52" s="205"/>
      <c r="S52" s="205"/>
      <c r="T52" s="205"/>
      <c r="U52" s="205"/>
      <c r="V52" s="14" t="s">
        <v>279</v>
      </c>
      <c r="W52" s="14"/>
      <c r="X52" s="14"/>
      <c r="Y52" s="125" t="s">
        <v>103</v>
      </c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43"/>
      <c r="BQ52" s="11"/>
    </row>
    <row r="53" spans="1:85" s="44" customFormat="1" ht="29.25" customHeight="1">
      <c r="A53" s="7"/>
      <c r="B53" s="87"/>
      <c r="C53" s="88"/>
      <c r="D53" s="18"/>
      <c r="E53" s="82" t="s">
        <v>102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41"/>
      <c r="R53" s="206"/>
      <c r="S53" s="206"/>
      <c r="T53" s="206"/>
      <c r="U53" s="206"/>
      <c r="V53" s="49" t="s">
        <v>121</v>
      </c>
      <c r="W53" s="46"/>
      <c r="X53" s="207"/>
      <c r="Y53" s="207"/>
      <c r="Z53" s="49" t="s">
        <v>49</v>
      </c>
      <c r="AA53" s="46"/>
      <c r="AB53" s="207"/>
      <c r="AC53" s="207"/>
      <c r="AD53" s="42" t="s">
        <v>50</v>
      </c>
      <c r="AE53" s="50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25"/>
      <c r="BQ53" s="11"/>
    </row>
    <row r="54" spans="1:85" s="44" customFormat="1" ht="29.25" customHeight="1">
      <c r="A54" s="7"/>
      <c r="B54" s="87"/>
      <c r="C54" s="88"/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80"/>
      <c r="R54" s="98" t="s">
        <v>307</v>
      </c>
      <c r="S54" s="74"/>
      <c r="T54" s="74"/>
      <c r="U54" s="74"/>
      <c r="V54" s="74"/>
      <c r="W54" s="74"/>
      <c r="X54" s="74"/>
      <c r="Y54" s="74"/>
      <c r="Z54" s="97" t="s">
        <v>294</v>
      </c>
      <c r="AA54" s="74"/>
      <c r="AB54" s="74"/>
      <c r="AC54" s="74"/>
      <c r="AD54" s="74"/>
      <c r="AE54" s="74"/>
      <c r="AF54" s="74"/>
      <c r="AG54" s="97" t="s">
        <v>295</v>
      </c>
      <c r="AH54" s="74"/>
      <c r="AI54" s="74"/>
      <c r="AJ54" s="74"/>
      <c r="AK54" s="74"/>
      <c r="AL54" s="74"/>
      <c r="AM54" s="74"/>
      <c r="AN54" s="74"/>
      <c r="AO54" s="97" t="s">
        <v>296</v>
      </c>
      <c r="AP54" s="74"/>
      <c r="AQ54" s="74"/>
      <c r="AR54" s="74"/>
      <c r="AS54" s="74"/>
      <c r="AT54" s="74"/>
      <c r="AU54" s="74"/>
      <c r="AV54" s="97" t="s">
        <v>297</v>
      </c>
      <c r="AW54" s="74"/>
      <c r="AX54" s="74"/>
      <c r="AY54" s="74"/>
      <c r="AZ54" s="74"/>
      <c r="BA54" s="74"/>
      <c r="BB54" s="74"/>
      <c r="BC54" s="97" t="s">
        <v>298</v>
      </c>
      <c r="BD54" s="97"/>
      <c r="BE54" s="97"/>
      <c r="BF54" s="97"/>
      <c r="BG54" s="97"/>
      <c r="BH54" s="97"/>
      <c r="BI54" s="97"/>
      <c r="BJ54" s="97" t="s">
        <v>299</v>
      </c>
      <c r="BK54" s="97"/>
      <c r="BL54" s="97"/>
      <c r="BM54" s="97"/>
      <c r="BN54" s="97"/>
      <c r="BO54" s="97"/>
      <c r="BP54" s="97"/>
      <c r="BQ54" s="11"/>
    </row>
    <row r="55" spans="1:85" s="44" customFormat="1" ht="29.25" customHeight="1">
      <c r="A55" s="7"/>
      <c r="B55" s="87"/>
      <c r="C55" s="88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3"/>
      <c r="R55" s="99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11"/>
    </row>
    <row r="56" spans="1:85" s="44" customFormat="1" ht="29.25" customHeight="1">
      <c r="A56" s="7"/>
      <c r="B56" s="87"/>
      <c r="C56" s="88"/>
      <c r="D56" s="103" t="s">
        <v>105</v>
      </c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208"/>
      <c r="S56" s="208"/>
      <c r="T56" s="208"/>
      <c r="U56" s="208"/>
      <c r="V56" s="208"/>
      <c r="W56" s="208"/>
      <c r="X56" s="208"/>
      <c r="Y56" s="208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172" t="e">
        <f>AG56*9/R56*100</f>
        <v>#DIV/0!</v>
      </c>
      <c r="BD56" s="172"/>
      <c r="BE56" s="172"/>
      <c r="BF56" s="172"/>
      <c r="BG56" s="172"/>
      <c r="BH56" s="172"/>
      <c r="BI56" s="172"/>
      <c r="BJ56" s="172" t="e">
        <f>AO56*4/R56*100</f>
        <v>#DIV/0!</v>
      </c>
      <c r="BK56" s="172"/>
      <c r="BL56" s="172"/>
      <c r="BM56" s="172"/>
      <c r="BN56" s="172"/>
      <c r="BO56" s="172"/>
      <c r="BP56" s="172"/>
      <c r="BQ56" s="11"/>
    </row>
    <row r="57" spans="1:85" s="44" customFormat="1" ht="29.25" customHeight="1">
      <c r="A57" s="7"/>
      <c r="B57" s="81"/>
      <c r="C57" s="83"/>
      <c r="D57" s="73" t="s">
        <v>106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6"/>
      <c r="P57" s="96"/>
      <c r="Q57" s="96"/>
      <c r="R57" s="51" t="s">
        <v>288</v>
      </c>
      <c r="S57" s="209"/>
      <c r="T57" s="209"/>
      <c r="U57" s="209"/>
      <c r="V57" s="209"/>
      <c r="W57" s="209"/>
      <c r="X57" s="209"/>
      <c r="Y57" s="210"/>
      <c r="Z57" s="52" t="s">
        <v>289</v>
      </c>
      <c r="AA57" s="212"/>
      <c r="AB57" s="212"/>
      <c r="AC57" s="212"/>
      <c r="AD57" s="212"/>
      <c r="AE57" s="212"/>
      <c r="AF57" s="213"/>
      <c r="AG57" s="53" t="s">
        <v>290</v>
      </c>
      <c r="AH57" s="212"/>
      <c r="AI57" s="212"/>
      <c r="AJ57" s="212"/>
      <c r="AK57" s="212"/>
      <c r="AL57" s="212"/>
      <c r="AM57" s="212"/>
      <c r="AN57" s="213"/>
      <c r="AO57" s="53" t="s">
        <v>291</v>
      </c>
      <c r="AP57" s="212"/>
      <c r="AQ57" s="212"/>
      <c r="AR57" s="212"/>
      <c r="AS57" s="212"/>
      <c r="AT57" s="212"/>
      <c r="AU57" s="213"/>
      <c r="AV57" s="53" t="s">
        <v>292</v>
      </c>
      <c r="AW57" s="212"/>
      <c r="AX57" s="212"/>
      <c r="AY57" s="212"/>
      <c r="AZ57" s="212"/>
      <c r="BA57" s="212"/>
      <c r="BB57" s="213"/>
      <c r="BC57" s="173" t="e">
        <f>AH57*9/S57*100</f>
        <v>#DIV/0!</v>
      </c>
      <c r="BD57" s="173"/>
      <c r="BE57" s="173"/>
      <c r="BF57" s="173"/>
      <c r="BG57" s="173"/>
      <c r="BH57" s="173"/>
      <c r="BI57" s="173"/>
      <c r="BJ57" s="173" t="e">
        <f>AP57*4/S57*100</f>
        <v>#DIV/0!</v>
      </c>
      <c r="BK57" s="173"/>
      <c r="BL57" s="173"/>
      <c r="BM57" s="173"/>
      <c r="BN57" s="173"/>
      <c r="BO57" s="173"/>
      <c r="BP57" s="173"/>
      <c r="BQ57" s="11"/>
    </row>
    <row r="58" spans="1:85" s="44" customFormat="1" ht="29.25" customHeight="1">
      <c r="A58" s="7"/>
      <c r="B58" s="78">
        <v>16</v>
      </c>
      <c r="C58" s="79"/>
      <c r="D58" s="71" t="s">
        <v>130</v>
      </c>
      <c r="E58" s="72"/>
      <c r="F58" s="72"/>
      <c r="G58" s="72"/>
      <c r="H58" s="72"/>
      <c r="I58" s="72"/>
      <c r="J58" s="72"/>
      <c r="K58" s="72"/>
      <c r="L58" s="21"/>
      <c r="M58" s="21"/>
      <c r="N58" s="21"/>
      <c r="O58" s="186" t="s">
        <v>278</v>
      </c>
      <c r="P58" s="24" t="s">
        <v>34</v>
      </c>
      <c r="Q58" s="24"/>
      <c r="R58" s="24"/>
      <c r="S58" s="186" t="s">
        <v>309</v>
      </c>
      <c r="T58" s="24" t="s">
        <v>33</v>
      </c>
      <c r="U58" s="24"/>
      <c r="V58" s="54"/>
      <c r="W58" s="54"/>
      <c r="X58" s="24" t="s">
        <v>274</v>
      </c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1"/>
      <c r="AL58" s="21"/>
      <c r="AM58" s="21"/>
      <c r="AN58" s="21"/>
      <c r="AO58" s="21"/>
      <c r="AP58" s="21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21"/>
      <c r="BL58" s="21"/>
      <c r="BM58" s="21"/>
      <c r="BN58" s="21"/>
      <c r="BO58" s="21"/>
      <c r="BP58" s="22"/>
      <c r="BQ58" s="11"/>
      <c r="BR58" s="44" t="s">
        <v>231</v>
      </c>
      <c r="BS58" s="7" t="b">
        <f>IF(NOT(O58="□"),TRUE,FALSE)</f>
        <v>0</v>
      </c>
      <c r="BT58" s="44" t="s">
        <v>232</v>
      </c>
      <c r="BU58" s="7" t="b">
        <f>IF(NOT(S58="□"),TRUE,FALSE)</f>
        <v>0</v>
      </c>
      <c r="CG58" s="44">
        <f>SUM(BR58:CF58)</f>
        <v>0</v>
      </c>
    </row>
    <row r="59" spans="1:85" s="44" customFormat="1" ht="29.25" customHeight="1">
      <c r="A59" s="7"/>
      <c r="B59" s="87"/>
      <c r="C59" s="89"/>
      <c r="D59" s="74" t="s">
        <v>286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101"/>
      <c r="R59" s="74" t="s">
        <v>54</v>
      </c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 t="s">
        <v>27</v>
      </c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11"/>
    </row>
    <row r="60" spans="1:85" s="44" customFormat="1" ht="29.25" customHeight="1">
      <c r="A60" s="7"/>
      <c r="B60" s="87"/>
      <c r="C60" s="89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 t="s">
        <v>53</v>
      </c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 t="s">
        <v>52</v>
      </c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 t="s">
        <v>51</v>
      </c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11"/>
    </row>
    <row r="61" spans="1:85" s="44" customFormat="1" ht="29.25" customHeight="1">
      <c r="A61" s="7"/>
      <c r="B61" s="87"/>
      <c r="C61" s="89"/>
      <c r="D61" s="71" t="s">
        <v>21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3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4"/>
      <c r="BN61" s="214"/>
      <c r="BO61" s="214"/>
      <c r="BP61" s="214"/>
      <c r="BQ61" s="11"/>
    </row>
    <row r="62" spans="1:85" s="44" customFormat="1" ht="29.25" customHeight="1">
      <c r="A62" s="7"/>
      <c r="B62" s="87"/>
      <c r="C62" s="89"/>
      <c r="D62" s="71" t="s">
        <v>22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3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11"/>
    </row>
    <row r="63" spans="1:85" s="44" customFormat="1" ht="29.25" customHeight="1">
      <c r="A63" s="7"/>
      <c r="B63" s="87"/>
      <c r="C63" s="89"/>
      <c r="D63" s="71" t="s">
        <v>23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3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4"/>
      <c r="BO63" s="214"/>
      <c r="BP63" s="214"/>
      <c r="BQ63" s="11"/>
    </row>
    <row r="64" spans="1:85" s="44" customFormat="1" ht="29.25" customHeight="1">
      <c r="A64" s="7"/>
      <c r="B64" s="87"/>
      <c r="C64" s="89"/>
      <c r="D64" s="71" t="s">
        <v>305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3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11"/>
    </row>
    <row r="65" spans="1:85" s="44" customFormat="1" ht="29.25" customHeight="1">
      <c r="A65" s="7"/>
      <c r="B65" s="87"/>
      <c r="C65" s="89"/>
      <c r="D65" s="71" t="s">
        <v>24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11"/>
    </row>
    <row r="66" spans="1:85" s="44" customFormat="1" ht="29.25" customHeight="1">
      <c r="A66" s="7"/>
      <c r="B66" s="87"/>
      <c r="C66" s="89"/>
      <c r="D66" s="71" t="s">
        <v>301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3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11"/>
    </row>
    <row r="67" spans="1:85" s="44" customFormat="1" ht="29.25" customHeight="1">
      <c r="A67" s="7"/>
      <c r="B67" s="87"/>
      <c r="C67" s="89"/>
      <c r="D67" s="71" t="s">
        <v>302</v>
      </c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3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11"/>
    </row>
    <row r="68" spans="1:85" s="44" customFormat="1" ht="29.25" customHeight="1">
      <c r="A68" s="7"/>
      <c r="B68" s="87"/>
      <c r="C68" s="89"/>
      <c r="D68" s="71" t="s">
        <v>306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3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11"/>
    </row>
    <row r="69" spans="1:85" s="44" customFormat="1" ht="29.25" customHeight="1">
      <c r="A69" s="7"/>
      <c r="B69" s="87"/>
      <c r="C69" s="89"/>
      <c r="D69" s="71" t="s">
        <v>303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3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11"/>
    </row>
    <row r="70" spans="1:85" s="44" customFormat="1" ht="29.25" customHeight="1">
      <c r="A70" s="7"/>
      <c r="B70" s="87"/>
      <c r="C70" s="89"/>
      <c r="D70" s="71" t="s">
        <v>304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3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11"/>
    </row>
    <row r="71" spans="1:85" s="44" customFormat="1" ht="29.25" customHeight="1">
      <c r="A71" s="7"/>
      <c r="B71" s="87"/>
      <c r="C71" s="89"/>
      <c r="D71" s="92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11"/>
    </row>
    <row r="72" spans="1:85" s="44" customFormat="1" ht="29.25" customHeight="1">
      <c r="A72" s="7"/>
      <c r="B72" s="87"/>
      <c r="C72" s="89"/>
      <c r="D72" s="92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11"/>
    </row>
    <row r="73" spans="1:85" s="44" customFormat="1" ht="29.25" customHeight="1">
      <c r="A73" s="7"/>
      <c r="B73" s="87"/>
      <c r="C73" s="89"/>
      <c r="D73" s="92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11"/>
    </row>
    <row r="74" spans="1:85" s="44" customFormat="1" ht="29.25" customHeight="1">
      <c r="A74" s="7"/>
      <c r="B74" s="81"/>
      <c r="C74" s="82"/>
      <c r="D74" s="96" t="s">
        <v>25</v>
      </c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102">
        <f>SUM(R61:AI73)</f>
        <v>0</v>
      </c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>
        <f>SUM(AJ61:AZ73)</f>
        <v>0</v>
      </c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>
        <f>SUM(BA61:BP73)</f>
        <v>0</v>
      </c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1"/>
    </row>
    <row r="75" spans="1:85" s="44" customFormat="1" ht="29.25" customHeight="1">
      <c r="A75" s="7"/>
      <c r="B75" s="78">
        <v>17</v>
      </c>
      <c r="C75" s="79"/>
      <c r="D75" s="71" t="s">
        <v>284</v>
      </c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21"/>
      <c r="T75" s="21"/>
      <c r="U75" s="21"/>
      <c r="V75" s="21"/>
      <c r="W75" s="186" t="s">
        <v>278</v>
      </c>
      <c r="X75" s="24" t="s">
        <v>34</v>
      </c>
      <c r="Y75" s="24"/>
      <c r="Z75" s="21"/>
      <c r="AA75" s="186" t="s">
        <v>278</v>
      </c>
      <c r="AB75" s="24" t="s">
        <v>33</v>
      </c>
      <c r="AC75" s="24"/>
      <c r="AD75" s="24"/>
      <c r="AE75" s="24" t="s">
        <v>275</v>
      </c>
      <c r="AF75" s="24"/>
      <c r="AG75" s="24"/>
      <c r="AH75" s="24"/>
      <c r="AI75" s="24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2"/>
      <c r="BQ75" s="11"/>
      <c r="BR75" s="44" t="s">
        <v>231</v>
      </c>
      <c r="BS75" s="7" t="b">
        <f>IF(NOT(W75="□"),TRUE,FALSE)</f>
        <v>0</v>
      </c>
      <c r="BT75" s="44" t="s">
        <v>232</v>
      </c>
      <c r="BU75" s="7" t="b">
        <f>IF(NOT(AA75="□"),TRUE,FALSE)</f>
        <v>0</v>
      </c>
      <c r="CG75" s="44">
        <f>SUM(BR75:CF75)</f>
        <v>0</v>
      </c>
    </row>
    <row r="76" spans="1:85" s="44" customFormat="1" ht="29.25" customHeight="1">
      <c r="A76" s="7"/>
      <c r="B76" s="87"/>
      <c r="C76" s="89"/>
      <c r="D76" s="13"/>
      <c r="E76" s="200" t="s">
        <v>278</v>
      </c>
      <c r="F76" s="45" t="s">
        <v>107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43"/>
      <c r="BQ76" s="11"/>
      <c r="BR76" s="44" t="s">
        <v>250</v>
      </c>
      <c r="BS76" s="7" t="b">
        <f>IF(NOT(E76="□"),TRUE,FALSE)</f>
        <v>0</v>
      </c>
      <c r="CG76" s="44">
        <f>SUM(BR76:CF76)</f>
        <v>0</v>
      </c>
    </row>
    <row r="77" spans="1:85" s="44" customFormat="1" ht="29.25" customHeight="1">
      <c r="A77" s="7"/>
      <c r="B77" s="87"/>
      <c r="C77" s="89"/>
      <c r="D77" s="16"/>
      <c r="E77" s="216" t="s">
        <v>278</v>
      </c>
      <c r="F77" s="50" t="s">
        <v>108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216" t="s">
        <v>278</v>
      </c>
      <c r="S77" s="50" t="s">
        <v>113</v>
      </c>
      <c r="T77" s="56"/>
      <c r="U77" s="56"/>
      <c r="V77" s="56"/>
      <c r="W77" s="56"/>
      <c r="X77" s="56"/>
      <c r="Y77" s="216" t="s">
        <v>278</v>
      </c>
      <c r="Z77" s="50" t="s">
        <v>114</v>
      </c>
      <c r="AA77" s="56"/>
      <c r="AB77" s="56"/>
      <c r="AC77" s="56"/>
      <c r="AD77" s="56"/>
      <c r="AE77" s="56"/>
      <c r="AF77" s="216" t="s">
        <v>278</v>
      </c>
      <c r="AG77" s="50" t="s">
        <v>115</v>
      </c>
      <c r="AH77" s="56"/>
      <c r="AI77" s="56"/>
      <c r="AJ77" s="56"/>
      <c r="AK77" s="216" t="s">
        <v>278</v>
      </c>
      <c r="AL77" s="50" t="s">
        <v>116</v>
      </c>
      <c r="AM77" s="56"/>
      <c r="AN77" s="56"/>
      <c r="AO77" s="56"/>
      <c r="AP77" s="56"/>
      <c r="AQ77" s="216" t="s">
        <v>278</v>
      </c>
      <c r="AR77" s="50" t="s">
        <v>117</v>
      </c>
      <c r="AS77" s="56"/>
      <c r="AT77" s="56"/>
      <c r="AU77" s="56"/>
      <c r="AV77" s="56"/>
      <c r="AW77" s="56"/>
      <c r="AX77" s="56"/>
      <c r="AY77" s="216" t="s">
        <v>278</v>
      </c>
      <c r="AZ77" s="17" t="s">
        <v>125</v>
      </c>
      <c r="BA77" s="56"/>
      <c r="BB77" s="56"/>
      <c r="BC77" s="56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18" t="s">
        <v>35</v>
      </c>
      <c r="BO77" s="18"/>
      <c r="BP77" s="19"/>
      <c r="BQ77" s="11"/>
      <c r="BR77" s="44" t="s">
        <v>251</v>
      </c>
      <c r="BS77" s="7" t="b">
        <f>IF(NOT(E77="□"),TRUE,FALSE)</f>
        <v>0</v>
      </c>
      <c r="BT77" s="44" t="s">
        <v>252</v>
      </c>
      <c r="BU77" s="7" t="b">
        <f>IF(NOT(R77="□"),TRUE,FALSE)</f>
        <v>0</v>
      </c>
      <c r="BV77" s="44" t="s">
        <v>283</v>
      </c>
      <c r="BW77" s="7" t="b">
        <f>IF(NOT(Y77="□"),TRUE,FALSE)</f>
        <v>0</v>
      </c>
      <c r="BX77" s="44" t="s">
        <v>253</v>
      </c>
      <c r="BY77" s="7" t="b">
        <f>IF(NOT(AF77="□"),TRUE,FALSE)</f>
        <v>0</v>
      </c>
      <c r="BZ77" s="44" t="s">
        <v>254</v>
      </c>
      <c r="CA77" s="7" t="b">
        <f>IF(NOT(AK77="□"),TRUE,FALSE)</f>
        <v>0</v>
      </c>
      <c r="CB77" s="44" t="s">
        <v>255</v>
      </c>
      <c r="CC77" s="7" t="b">
        <f>IF(NOT(AQ77="□"),TRUE,FALSE)</f>
        <v>0</v>
      </c>
      <c r="CD77" s="44" t="s">
        <v>230</v>
      </c>
      <c r="CF77" s="7" t="b">
        <f>IF(NOT(AY77="□"),TRUE,FALSE)</f>
        <v>0</v>
      </c>
      <c r="CG77" s="44">
        <f>SUM(BR77:CF77)</f>
        <v>0</v>
      </c>
    </row>
    <row r="78" spans="1:85" s="44" customFormat="1" ht="29.25" customHeight="1">
      <c r="A78" s="7"/>
      <c r="B78" s="87"/>
      <c r="C78" s="89"/>
      <c r="D78" s="16"/>
      <c r="E78" s="216" t="s">
        <v>278</v>
      </c>
      <c r="F78" s="50" t="s">
        <v>109</v>
      </c>
      <c r="G78" s="18"/>
      <c r="H78" s="18"/>
      <c r="I78" s="18"/>
      <c r="J78" s="18"/>
      <c r="K78" s="18"/>
      <c r="L78" s="18"/>
      <c r="M78" s="18"/>
      <c r="N78" s="216" t="s">
        <v>278</v>
      </c>
      <c r="O78" s="50" t="s">
        <v>110</v>
      </c>
      <c r="P78" s="18"/>
      <c r="Q78" s="18"/>
      <c r="R78" s="18"/>
      <c r="S78" s="18"/>
      <c r="T78" s="18"/>
      <c r="U78" s="18"/>
      <c r="V78" s="18"/>
      <c r="W78" s="216" t="s">
        <v>278</v>
      </c>
      <c r="X78" s="50" t="s">
        <v>111</v>
      </c>
      <c r="Y78" s="18"/>
      <c r="Z78" s="18"/>
      <c r="AA78" s="18"/>
      <c r="AB78" s="18"/>
      <c r="AC78" s="18"/>
      <c r="AD78" s="18"/>
      <c r="AE78" s="18"/>
      <c r="AF78" s="216" t="s">
        <v>278</v>
      </c>
      <c r="AG78" s="50" t="s">
        <v>112</v>
      </c>
      <c r="AH78" s="18"/>
      <c r="AI78" s="18"/>
      <c r="AJ78" s="18"/>
      <c r="AK78" s="18"/>
      <c r="AL78" s="18"/>
      <c r="AM78" s="18"/>
      <c r="AN78" s="18"/>
      <c r="AO78" s="18"/>
      <c r="AP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7"/>
      <c r="BD78" s="7"/>
      <c r="BE78" s="7"/>
      <c r="BF78" s="7"/>
      <c r="BG78" s="7"/>
      <c r="BH78" s="7"/>
      <c r="BI78" s="7"/>
      <c r="BJ78" s="7"/>
      <c r="BK78" s="18"/>
      <c r="BL78" s="18"/>
      <c r="BM78" s="18"/>
      <c r="BN78" s="18"/>
      <c r="BO78" s="18"/>
      <c r="BP78" s="19"/>
      <c r="BQ78" s="11"/>
      <c r="BR78" s="44" t="s">
        <v>256</v>
      </c>
      <c r="BS78" s="7" t="b">
        <f t="shared" ref="BS78:BS79" si="2">IF(NOT(E78="□"),TRUE,FALSE)</f>
        <v>0</v>
      </c>
      <c r="BT78" s="57" t="s">
        <v>257</v>
      </c>
      <c r="BU78" s="7" t="b">
        <f>IF(NOT(N78="□"),TRUE,FALSE)</f>
        <v>0</v>
      </c>
      <c r="BV78" s="57" t="s">
        <v>258</v>
      </c>
      <c r="BW78" s="7" t="b">
        <f>IF(NOT(W78="□"),TRUE,FALSE)</f>
        <v>0</v>
      </c>
      <c r="BX78" s="57" t="s">
        <v>259</v>
      </c>
      <c r="BY78" s="7" t="b">
        <f>IF(NOT(AF78="□"),TRUE,FALSE)</f>
        <v>0</v>
      </c>
      <c r="CG78" s="44">
        <f>SUM(BR78:CF78)</f>
        <v>0</v>
      </c>
    </row>
    <row r="79" spans="1:85" s="44" customFormat="1" ht="29.25" customHeight="1">
      <c r="A79" s="7"/>
      <c r="B79" s="87"/>
      <c r="C79" s="89"/>
      <c r="D79" s="33"/>
      <c r="E79" s="201" t="s">
        <v>278</v>
      </c>
      <c r="F79" s="42" t="s">
        <v>125</v>
      </c>
      <c r="G79" s="41"/>
      <c r="H79" s="41"/>
      <c r="I79" s="41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41" t="s">
        <v>35</v>
      </c>
      <c r="U79" s="41"/>
      <c r="V79" s="41"/>
      <c r="W79" s="41"/>
      <c r="X79" s="41"/>
      <c r="Y79" s="41"/>
      <c r="Z79" s="41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25"/>
      <c r="BQ79" s="11"/>
      <c r="BR79" s="44" t="s">
        <v>230</v>
      </c>
      <c r="BS79" s="7" t="b">
        <f t="shared" si="2"/>
        <v>0</v>
      </c>
      <c r="CG79" s="44">
        <f>SUM(BR79:CF79)</f>
        <v>0</v>
      </c>
    </row>
    <row r="80" spans="1:85" s="44" customFormat="1" ht="22.5" customHeight="1">
      <c r="A80" s="7"/>
      <c r="B80" s="78">
        <v>18</v>
      </c>
      <c r="C80" s="80"/>
      <c r="D80" s="174" t="s">
        <v>131</v>
      </c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1"/>
      <c r="BQ80" s="11"/>
    </row>
    <row r="81" spans="1:69" s="44" customFormat="1" ht="36" customHeight="1">
      <c r="A81" s="7"/>
      <c r="B81" s="87"/>
      <c r="C81" s="88"/>
      <c r="D81" s="217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8"/>
      <c r="BN81" s="218"/>
      <c r="BO81" s="218"/>
      <c r="BP81" s="219"/>
      <c r="BQ81" s="11"/>
    </row>
    <row r="82" spans="1:69" s="44" customFormat="1" ht="36" customHeight="1">
      <c r="A82" s="7"/>
      <c r="B82" s="87"/>
      <c r="C82" s="88"/>
      <c r="D82" s="220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2"/>
      <c r="BQ82" s="11"/>
    </row>
    <row r="83" spans="1:69" s="44" customFormat="1" ht="22.5" customHeight="1">
      <c r="A83" s="7"/>
      <c r="B83" s="78">
        <v>19</v>
      </c>
      <c r="C83" s="80"/>
      <c r="D83" s="174" t="s">
        <v>28</v>
      </c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1"/>
      <c r="BQ83" s="11"/>
    </row>
    <row r="84" spans="1:69" s="44" customFormat="1" ht="36" customHeight="1">
      <c r="A84" s="7"/>
      <c r="B84" s="87"/>
      <c r="C84" s="88"/>
      <c r="D84" s="217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18"/>
      <c r="BN84" s="218"/>
      <c r="BO84" s="218"/>
      <c r="BP84" s="219"/>
      <c r="BQ84" s="11"/>
    </row>
    <row r="85" spans="1:69" s="44" customFormat="1" ht="36" customHeight="1">
      <c r="A85" s="7"/>
      <c r="B85" s="87"/>
      <c r="C85" s="88"/>
      <c r="D85" s="220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2"/>
      <c r="BQ85" s="11"/>
    </row>
    <row r="86" spans="1:69" s="44" customFormat="1" ht="22.5" customHeight="1">
      <c r="A86" s="7"/>
      <c r="B86" s="78">
        <v>20</v>
      </c>
      <c r="C86" s="80"/>
      <c r="D86" s="174" t="s">
        <v>127</v>
      </c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1"/>
      <c r="BQ86" s="11"/>
    </row>
    <row r="87" spans="1:69" s="44" customFormat="1" ht="36" customHeight="1">
      <c r="A87" s="7"/>
      <c r="B87" s="87"/>
      <c r="C87" s="88"/>
      <c r="D87" s="217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18"/>
      <c r="BM87" s="218"/>
      <c r="BN87" s="218"/>
      <c r="BO87" s="218"/>
      <c r="BP87" s="219"/>
      <c r="BQ87" s="11"/>
    </row>
    <row r="88" spans="1:69" s="44" customFormat="1" ht="36" customHeight="1">
      <c r="A88" s="7"/>
      <c r="B88" s="81"/>
      <c r="C88" s="83"/>
      <c r="D88" s="220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2"/>
      <c r="BQ88" s="11"/>
    </row>
    <row r="89" spans="1:69">
      <c r="B89" s="58"/>
      <c r="C89" s="58"/>
      <c r="D89" s="58"/>
      <c r="E89" s="58"/>
      <c r="F89" s="58"/>
      <c r="G89" s="58"/>
      <c r="H89" s="58"/>
      <c r="I89" s="58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</row>
  </sheetData>
  <sheetProtection sheet="1" objects="1" scenarios="1" selectLockedCells="1"/>
  <mergeCells count="313">
    <mergeCell ref="AV9:BA9"/>
    <mergeCell ref="AU6:BO6"/>
    <mergeCell ref="AU7:BO7"/>
    <mergeCell ref="AU8:BO8"/>
    <mergeCell ref="BC9:BH9"/>
    <mergeCell ref="BJ9:BO9"/>
    <mergeCell ref="BB27:BO27"/>
    <mergeCell ref="AO13:BP13"/>
    <mergeCell ref="BL19:BO19"/>
    <mergeCell ref="AK23:AY23"/>
    <mergeCell ref="AK24:AY24"/>
    <mergeCell ref="AK25:AY25"/>
    <mergeCell ref="AJ13:AM13"/>
    <mergeCell ref="AO6:AT6"/>
    <mergeCell ref="AO9:AT9"/>
    <mergeCell ref="AO8:AT8"/>
    <mergeCell ref="AO7:AT7"/>
    <mergeCell ref="AR17:AU17"/>
    <mergeCell ref="BB23:BO23"/>
    <mergeCell ref="BB24:BO24"/>
    <mergeCell ref="BB25:BO25"/>
    <mergeCell ref="AW17:BG17"/>
    <mergeCell ref="AK27:AY27"/>
    <mergeCell ref="AK26:AY26"/>
    <mergeCell ref="BD5:BG5"/>
    <mergeCell ref="BJ5:BK5"/>
    <mergeCell ref="BH5:BI5"/>
    <mergeCell ref="BL5:BM5"/>
    <mergeCell ref="B36:C42"/>
    <mergeCell ref="D36:Q37"/>
    <mergeCell ref="R36:X37"/>
    <mergeCell ref="Y36:AE37"/>
    <mergeCell ref="AF36:AM37"/>
    <mergeCell ref="AU36:BA37"/>
    <mergeCell ref="BB36:BH37"/>
    <mergeCell ref="BB40:BH40"/>
    <mergeCell ref="BB41:BH41"/>
    <mergeCell ref="BB42:BH42"/>
    <mergeCell ref="AF39:AM39"/>
    <mergeCell ref="AF40:AM40"/>
    <mergeCell ref="AF41:AM41"/>
    <mergeCell ref="AF42:AM42"/>
    <mergeCell ref="AN38:AT38"/>
    <mergeCell ref="AN39:AT39"/>
    <mergeCell ref="AN40:AT40"/>
    <mergeCell ref="AN41:AT41"/>
    <mergeCell ref="AN42:AT42"/>
    <mergeCell ref="AO37:AS37"/>
    <mergeCell ref="B12:C12"/>
    <mergeCell ref="D12:AD12"/>
    <mergeCell ref="AE12:BP12"/>
    <mergeCell ref="B13:C13"/>
    <mergeCell ref="D13:AD13"/>
    <mergeCell ref="AN16:AP16"/>
    <mergeCell ref="B17:C20"/>
    <mergeCell ref="B14:C16"/>
    <mergeCell ref="AE19:AH19"/>
    <mergeCell ref="AK19:AL19"/>
    <mergeCell ref="AO19:AP19"/>
    <mergeCell ref="AS19:AT19"/>
    <mergeCell ref="AW19:AX19"/>
    <mergeCell ref="BA19:BE19"/>
    <mergeCell ref="AJ14:AM14"/>
    <mergeCell ref="AJ15:AM15"/>
    <mergeCell ref="AJ16:AM16"/>
    <mergeCell ref="X20:AB20"/>
    <mergeCell ref="AD20:BP20"/>
    <mergeCell ref="D17:Q20"/>
    <mergeCell ref="BJ14:BM14"/>
    <mergeCell ref="BJ15:BM15"/>
    <mergeCell ref="AF13:AH13"/>
    <mergeCell ref="R17:W17"/>
    <mergeCell ref="Z17:AE17"/>
    <mergeCell ref="AH17:AO17"/>
    <mergeCell ref="R2:AZ2"/>
    <mergeCell ref="J3:BH3"/>
    <mergeCell ref="BN5:BO5"/>
    <mergeCell ref="Y52:AJ52"/>
    <mergeCell ref="E53:P53"/>
    <mergeCell ref="R53:U53"/>
    <mergeCell ref="BN14:BP14"/>
    <mergeCell ref="AN15:AP15"/>
    <mergeCell ref="BN15:BP15"/>
    <mergeCell ref="BI36:BP37"/>
    <mergeCell ref="BI41:BP41"/>
    <mergeCell ref="BI42:BP42"/>
    <mergeCell ref="BI39:BP39"/>
    <mergeCell ref="BI40:BP40"/>
    <mergeCell ref="AW35:BA35"/>
    <mergeCell ref="AS35:AU35"/>
    <mergeCell ref="R42:X42"/>
    <mergeCell ref="Y39:AE39"/>
    <mergeCell ref="D14:Q16"/>
    <mergeCell ref="AN14:AP14"/>
    <mergeCell ref="R18:W20"/>
    <mergeCell ref="X19:AB19"/>
    <mergeCell ref="BP5:BQ5"/>
    <mergeCell ref="B21:C31"/>
    <mergeCell ref="D21:I31"/>
    <mergeCell ref="J21:W22"/>
    <mergeCell ref="X21:AC22"/>
    <mergeCell ref="AJ21:AZ22"/>
    <mergeCell ref="BA21:BP22"/>
    <mergeCell ref="AD22:AI22"/>
    <mergeCell ref="J23:Q26"/>
    <mergeCell ref="BA29:BP29"/>
    <mergeCell ref="J30:W30"/>
    <mergeCell ref="AD30:AZ30"/>
    <mergeCell ref="BA30:BP30"/>
    <mergeCell ref="J31:W31"/>
    <mergeCell ref="AD31:AZ31"/>
    <mergeCell ref="BA31:BP31"/>
    <mergeCell ref="R23:W25"/>
    <mergeCell ref="R26:W26"/>
    <mergeCell ref="J27:Q28"/>
    <mergeCell ref="R27:W27"/>
    <mergeCell ref="R28:W28"/>
    <mergeCell ref="J29:W29"/>
    <mergeCell ref="BH19:BK19"/>
    <mergeCell ref="Y28:AB28"/>
    <mergeCell ref="B32:C32"/>
    <mergeCell ref="D32:W32"/>
    <mergeCell ref="B33:C33"/>
    <mergeCell ref="D33:Q33"/>
    <mergeCell ref="S33:AH33"/>
    <mergeCell ref="B34:C35"/>
    <mergeCell ref="D34:Q35"/>
    <mergeCell ref="S34:AK34"/>
    <mergeCell ref="S35:V35"/>
    <mergeCell ref="AF35:AH35"/>
    <mergeCell ref="AJ35:AM35"/>
    <mergeCell ref="AH32:AL32"/>
    <mergeCell ref="B46:C47"/>
    <mergeCell ref="D46:Q47"/>
    <mergeCell ref="T46:Y46"/>
    <mergeCell ref="AB46:AK46"/>
    <mergeCell ref="AN46:AU46"/>
    <mergeCell ref="AX46:BE46"/>
    <mergeCell ref="T47:AC47"/>
    <mergeCell ref="AF47:AL47"/>
    <mergeCell ref="B43:C43"/>
    <mergeCell ref="D43:Q43"/>
    <mergeCell ref="B44:C45"/>
    <mergeCell ref="D44:Q45"/>
    <mergeCell ref="BC44:BP44"/>
    <mergeCell ref="AG45:AL45"/>
    <mergeCell ref="V44:AJ44"/>
    <mergeCell ref="AO44:AX44"/>
    <mergeCell ref="T43:AC43"/>
    <mergeCell ref="AN45:AS45"/>
    <mergeCell ref="AT47:BF47"/>
    <mergeCell ref="B51:C51"/>
    <mergeCell ref="D51:Q51"/>
    <mergeCell ref="B48:C50"/>
    <mergeCell ref="D48:Q50"/>
    <mergeCell ref="R49:W49"/>
    <mergeCell ref="Z49:AC49"/>
    <mergeCell ref="AF49:AI49"/>
    <mergeCell ref="AL49:AN49"/>
    <mergeCell ref="R50:W50"/>
    <mergeCell ref="Z50:AK50"/>
    <mergeCell ref="AN50:AY50"/>
    <mergeCell ref="AA51:AD51"/>
    <mergeCell ref="AI51:AJ51"/>
    <mergeCell ref="AG51:AH51"/>
    <mergeCell ref="AK51:AL51"/>
    <mergeCell ref="B52:C57"/>
    <mergeCell ref="D74:Q74"/>
    <mergeCell ref="R74:AI74"/>
    <mergeCell ref="D58:K58"/>
    <mergeCell ref="BA65:BP65"/>
    <mergeCell ref="D66:Q66"/>
    <mergeCell ref="R66:AI66"/>
    <mergeCell ref="BJ57:BP57"/>
    <mergeCell ref="BC54:BI55"/>
    <mergeCell ref="BJ54:BP55"/>
    <mergeCell ref="D56:Q56"/>
    <mergeCell ref="AJ74:AZ74"/>
    <mergeCell ref="BA74:BP74"/>
    <mergeCell ref="D67:Q67"/>
    <mergeCell ref="BA62:BP62"/>
    <mergeCell ref="BC57:BI57"/>
    <mergeCell ref="D70:Q70"/>
    <mergeCell ref="R70:AI70"/>
    <mergeCell ref="AJ70:AZ70"/>
    <mergeCell ref="BA70:BP70"/>
    <mergeCell ref="D72:Q72"/>
    <mergeCell ref="R72:AI72"/>
    <mergeCell ref="AJ72:AZ72"/>
    <mergeCell ref="BA72:BP72"/>
    <mergeCell ref="BA66:BP66"/>
    <mergeCell ref="BB26:BO26"/>
    <mergeCell ref="Y40:AE40"/>
    <mergeCell ref="Y41:AE41"/>
    <mergeCell ref="Y42:AE42"/>
    <mergeCell ref="S57:Y57"/>
    <mergeCell ref="AA57:AF57"/>
    <mergeCell ref="AH57:AN57"/>
    <mergeCell ref="AP57:AU57"/>
    <mergeCell ref="AW57:BB57"/>
    <mergeCell ref="P52:U52"/>
    <mergeCell ref="AO54:AU55"/>
    <mergeCell ref="AV54:BB55"/>
    <mergeCell ref="D63:Q63"/>
    <mergeCell ref="R63:AI63"/>
    <mergeCell ref="AJ63:AZ63"/>
    <mergeCell ref="AO35:AQ35"/>
    <mergeCell ref="AU38:BA38"/>
    <mergeCell ref="BI38:BP38"/>
    <mergeCell ref="AG56:AN56"/>
    <mergeCell ref="AO56:AU56"/>
    <mergeCell ref="D59:Q60"/>
    <mergeCell ref="R59:AI59"/>
    <mergeCell ref="AJ59:BP59"/>
    <mergeCell ref="D65:Q65"/>
    <mergeCell ref="R65:AI65"/>
    <mergeCell ref="AJ65:AZ65"/>
    <mergeCell ref="AJ62:AZ62"/>
    <mergeCell ref="R68:AI68"/>
    <mergeCell ref="D68:Q68"/>
    <mergeCell ref="R69:AI69"/>
    <mergeCell ref="Y27:AB27"/>
    <mergeCell ref="AE27:AH27"/>
    <mergeCell ref="AJ66:AZ66"/>
    <mergeCell ref="R60:AI60"/>
    <mergeCell ref="AJ60:AZ60"/>
    <mergeCell ref="D57:Q57"/>
    <mergeCell ref="AK28:AY28"/>
    <mergeCell ref="D69:Q69"/>
    <mergeCell ref="R67:AI67"/>
    <mergeCell ref="AJ67:AZ67"/>
    <mergeCell ref="Z54:AF55"/>
    <mergeCell ref="AG54:AN55"/>
    <mergeCell ref="AJ29:AZ29"/>
    <mergeCell ref="AV49:BI49"/>
    <mergeCell ref="R54:Y55"/>
    <mergeCell ref="D39:Q39"/>
    <mergeCell ref="Z45:AE45"/>
    <mergeCell ref="BA67:BP67"/>
    <mergeCell ref="B83:C85"/>
    <mergeCell ref="D83:BP83"/>
    <mergeCell ref="B58:C74"/>
    <mergeCell ref="BA60:BP60"/>
    <mergeCell ref="D73:Q73"/>
    <mergeCell ref="R73:AI73"/>
    <mergeCell ref="AJ73:AZ73"/>
    <mergeCell ref="BA73:BP73"/>
    <mergeCell ref="D71:Q71"/>
    <mergeCell ref="R71:AI71"/>
    <mergeCell ref="AJ71:AZ71"/>
    <mergeCell ref="BA71:BP71"/>
    <mergeCell ref="AJ68:AZ68"/>
    <mergeCell ref="AJ69:AZ69"/>
    <mergeCell ref="BA68:BP68"/>
    <mergeCell ref="BA69:BP69"/>
    <mergeCell ref="BA63:BP63"/>
    <mergeCell ref="D64:Q64"/>
    <mergeCell ref="R64:AI64"/>
    <mergeCell ref="AJ64:AZ64"/>
    <mergeCell ref="BA64:BP64"/>
    <mergeCell ref="D61:Q61"/>
    <mergeCell ref="R61:AI61"/>
    <mergeCell ref="B86:C88"/>
    <mergeCell ref="D86:BP86"/>
    <mergeCell ref="B75:C79"/>
    <mergeCell ref="B80:C82"/>
    <mergeCell ref="D80:BP80"/>
    <mergeCell ref="J79:S79"/>
    <mergeCell ref="D81:BP82"/>
    <mergeCell ref="D84:BP85"/>
    <mergeCell ref="D87:BP88"/>
    <mergeCell ref="BD77:BM77"/>
    <mergeCell ref="D75:R75"/>
    <mergeCell ref="AE28:AH28"/>
    <mergeCell ref="Y29:AB29"/>
    <mergeCell ref="AE29:AH29"/>
    <mergeCell ref="Y30:AB30"/>
    <mergeCell ref="Y31:AB31"/>
    <mergeCell ref="BB28:BO28"/>
    <mergeCell ref="AE24:AH24"/>
    <mergeCell ref="Y24:AB24"/>
    <mergeCell ref="AJ61:AZ61"/>
    <mergeCell ref="BA61:BP61"/>
    <mergeCell ref="Y26:AB26"/>
    <mergeCell ref="AE26:AH26"/>
    <mergeCell ref="BJ56:BP56"/>
    <mergeCell ref="R56:Y56"/>
    <mergeCell ref="Z56:AF56"/>
    <mergeCell ref="R38:X38"/>
    <mergeCell ref="AN36:AT36"/>
    <mergeCell ref="AU39:BA39"/>
    <mergeCell ref="AU40:BA40"/>
    <mergeCell ref="AU41:BA41"/>
    <mergeCell ref="AU42:BA42"/>
    <mergeCell ref="BB38:BH38"/>
    <mergeCell ref="BB39:BH39"/>
    <mergeCell ref="Y38:AE38"/>
    <mergeCell ref="D62:Q62"/>
    <mergeCell ref="R62:AI62"/>
    <mergeCell ref="AV56:BB56"/>
    <mergeCell ref="BC56:BI56"/>
    <mergeCell ref="D40:Q40"/>
    <mergeCell ref="D41:Q41"/>
    <mergeCell ref="D38:Q38"/>
    <mergeCell ref="D42:Q42"/>
    <mergeCell ref="R39:X39"/>
    <mergeCell ref="R40:X40"/>
    <mergeCell ref="R41:X41"/>
    <mergeCell ref="D54:Q55"/>
    <mergeCell ref="AF38:AM38"/>
    <mergeCell ref="BF50:BN50"/>
    <mergeCell ref="AB53:AC53"/>
    <mergeCell ref="X53:Y53"/>
  </mergeCells>
  <phoneticPr fontId="1"/>
  <conditionalFormatting sqref="BD5:BG5 BJ5:BK5 BN5:BO5 AU6:BO8 AV9:BA9 BC9:BH9 BJ9:BO9">
    <cfRule type="containsBlanks" dxfId="6" priority="7">
      <formula>LEN(TRIM(AU5))=0</formula>
    </cfRule>
  </conditionalFormatting>
  <conditionalFormatting sqref="AE12:BP12 AF13:AH13 AJ13:AM13 AO13:BP13">
    <cfRule type="containsBlanks" dxfId="5" priority="6">
      <formula>LEN(TRIM(AE12))=0</formula>
    </cfRule>
  </conditionalFormatting>
  <conditionalFormatting sqref="AD20:BP20 Y24:AB24 AE26:AH29 AE24:AH24 AK23:AY28 BB23:BO28 Y26:AB31">
    <cfRule type="containsBlanks" dxfId="4" priority="5">
      <formula>LEN(TRIM(Y20))=0</formula>
    </cfRule>
  </conditionalFormatting>
  <conditionalFormatting sqref="R38:AT41 BB38:BH41">
    <cfRule type="containsBlanks" dxfId="3" priority="4">
      <formula>LEN(TRIM(R38))=0</formula>
    </cfRule>
  </conditionalFormatting>
  <conditionalFormatting sqref="T43:AC43 V44:AJ44 Z45:AE45 AG45:AL45 AO44:AX44 AN45:AS45 BC44:BP44">
    <cfRule type="containsBlanks" dxfId="2" priority="3">
      <formula>LEN(TRIM(T43))=0</formula>
    </cfRule>
  </conditionalFormatting>
  <conditionalFormatting sqref="D81:BP82 D84:BP85 D87:BP88">
    <cfRule type="containsBlanks" dxfId="1" priority="1">
      <formula>LEN(TRIM(D81))=0</formula>
    </cfRule>
    <cfRule type="containsBlanks" dxfId="0" priority="2">
      <formula>LEN(TRIM(D81))=0</formula>
    </cfRule>
  </conditionalFormatting>
  <dataValidations count="1">
    <dataValidation type="list" allowBlank="1" showInputMessage="1" showErrorMessage="1" sqref="AQ77 AR14:AR15 S14:S16 AG17 AQ17 AD18:AD19 AJ19 Y17:Y18 AN19 AV19 AR19 BG19 Y32 AQ32:AQ34 AZ19 AB35 X35 AM33:AM34 AM50 AA46 AM46 AO47 AE47 AE49 AW46 AK49 AQ48:AQ49 S51 BA50 Y49:Y50 AR51 O58 S58 AY77 AA75 S46:S48 R77 W75 W78 N78 Y77 AF77:AF78 AK77 E76:E79" xr:uid="{D3390461-7253-4637-AEC9-A176DF6E90E3}">
      <formula1>"□,☑"</formula1>
    </dataValidation>
  </dataValidations>
  <pageMargins left="0.7" right="0.7" top="0.75" bottom="0.75" header="0.3" footer="0.3"/>
  <pageSetup paperSize="9" scale="58" fitToHeight="0" orientation="portrait" r:id="rId1"/>
  <rowBreaks count="1" manualBreakCount="1">
    <brk id="4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14</xdr:col>
                    <xdr:colOff>314325</xdr:colOff>
                    <xdr:row>47</xdr:row>
                    <xdr:rowOff>66675</xdr:rowOff>
                  </from>
                  <to>
                    <xdr:col>14</xdr:col>
                    <xdr:colOff>514350</xdr:colOff>
                    <xdr:row>47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C6"/>
  <sheetViews>
    <sheetView topLeftCell="Y1" zoomScale="115" zoomScaleNormal="115" workbookViewId="0">
      <selection activeCell="AN6" sqref="AN6"/>
    </sheetView>
  </sheetViews>
  <sheetFormatPr defaultRowHeight="18.75"/>
  <cols>
    <col min="2" max="2" width="11" bestFit="1" customWidth="1"/>
    <col min="3" max="3" width="7.125" bestFit="1" customWidth="1"/>
    <col min="4" max="4" width="11" bestFit="1" customWidth="1"/>
    <col min="5" max="7" width="2.5" bestFit="1" customWidth="1"/>
    <col min="8" max="8" width="36.5" bestFit="1" customWidth="1"/>
    <col min="9" max="10" width="8.625" customWidth="1"/>
    <col min="11" max="11" width="15.125" customWidth="1"/>
    <col min="12" max="12" width="13" bestFit="1" customWidth="1"/>
    <col min="13" max="15" width="11" bestFit="1" customWidth="1"/>
    <col min="16" max="16" width="13" bestFit="1" customWidth="1"/>
    <col min="17" max="17" width="11" bestFit="1" customWidth="1"/>
    <col min="18" max="18" width="17.25" bestFit="1" customWidth="1"/>
    <col min="19" max="19" width="11" bestFit="1" customWidth="1"/>
    <col min="20" max="20" width="13" bestFit="1" customWidth="1"/>
    <col min="21" max="22" width="11" bestFit="1" customWidth="1"/>
    <col min="23" max="23" width="15.125" bestFit="1" customWidth="1"/>
    <col min="24" max="24" width="7.125" customWidth="1"/>
    <col min="25" max="25" width="3.875" customWidth="1"/>
    <col min="26" max="27" width="3.375" customWidth="1"/>
    <col min="29" max="32" width="5.25" customWidth="1"/>
    <col min="33" max="33" width="11" bestFit="1" customWidth="1"/>
    <col min="34" max="34" width="7.125" customWidth="1"/>
    <col min="35" max="35" width="2.5" bestFit="1" customWidth="1"/>
    <col min="36" max="36" width="11" bestFit="1" customWidth="1"/>
    <col min="37" max="37" width="5.25" bestFit="1" customWidth="1"/>
    <col min="38" max="38" width="17.25" bestFit="1" customWidth="1"/>
    <col min="39" max="41" width="11" bestFit="1" customWidth="1"/>
    <col min="42" max="44" width="13" bestFit="1" customWidth="1"/>
    <col min="45" max="45" width="5.25" bestFit="1" customWidth="1"/>
    <col min="46" max="46" width="17.25" bestFit="1" customWidth="1"/>
    <col min="47" max="47" width="11" bestFit="1" customWidth="1"/>
    <col min="48" max="48" width="13" bestFit="1" customWidth="1"/>
    <col min="49" max="49" width="5.25" bestFit="1" customWidth="1"/>
    <col min="50" max="50" width="17.25" bestFit="1" customWidth="1"/>
    <col min="51" max="51" width="11" bestFit="1" customWidth="1"/>
    <col min="52" max="52" width="13" bestFit="1" customWidth="1"/>
    <col min="53" max="53" width="5.25" bestFit="1" customWidth="1"/>
    <col min="54" max="54" width="17.25" bestFit="1" customWidth="1"/>
    <col min="55" max="55" width="11" bestFit="1" customWidth="1"/>
    <col min="56" max="56" width="13" bestFit="1" customWidth="1"/>
    <col min="57" max="57" width="5.25" bestFit="1" customWidth="1"/>
    <col min="58" max="58" width="17.25" bestFit="1" customWidth="1"/>
    <col min="59" max="59" width="23.5" bestFit="1" customWidth="1"/>
    <col min="60" max="60" width="7.125" bestFit="1" customWidth="1"/>
    <col min="61" max="62" width="3.375" customWidth="1"/>
    <col min="63" max="63" width="9" bestFit="1" customWidth="1"/>
    <col min="64" max="69" width="3.375" customWidth="1"/>
    <col min="70" max="70" width="7.125" bestFit="1" customWidth="1"/>
    <col min="71" max="71" width="9" bestFit="1" customWidth="1"/>
    <col min="72" max="72" width="7.125" bestFit="1" customWidth="1"/>
    <col min="73" max="73" width="17.25" bestFit="1" customWidth="1"/>
    <col min="74" max="74" width="25.5" bestFit="1" customWidth="1"/>
    <col min="75" max="76" width="2.5" bestFit="1" customWidth="1"/>
    <col min="77" max="77" width="5.25" bestFit="1" customWidth="1"/>
    <col min="78" max="78" width="7.125" bestFit="1" customWidth="1"/>
    <col min="79" max="79" width="5.25" bestFit="1" customWidth="1"/>
    <col min="80" max="80" width="7.125" bestFit="1" customWidth="1"/>
    <col min="81" max="81" width="17.25" bestFit="1" customWidth="1"/>
    <col min="82" max="82" width="25.5" bestFit="1" customWidth="1"/>
    <col min="83" max="84" width="2.5" bestFit="1" customWidth="1"/>
    <col min="85" max="85" width="5.25" bestFit="1" customWidth="1"/>
    <col min="86" max="86" width="7.125" bestFit="1" customWidth="1"/>
    <col min="87" max="87" width="5.25" bestFit="1" customWidth="1"/>
    <col min="88" max="88" width="7.125" bestFit="1" customWidth="1"/>
    <col min="89" max="89" width="17.25" bestFit="1" customWidth="1"/>
    <col min="90" max="90" width="25.5" bestFit="1" customWidth="1"/>
    <col min="91" max="92" width="2.5" bestFit="1" customWidth="1"/>
    <col min="93" max="93" width="5.25" bestFit="1" customWidth="1"/>
    <col min="94" max="94" width="7.125" bestFit="1" customWidth="1"/>
    <col min="95" max="95" width="5.25" bestFit="1" customWidth="1"/>
    <col min="96" max="96" width="7.125" bestFit="1" customWidth="1"/>
    <col min="97" max="97" width="17.25" bestFit="1" customWidth="1"/>
    <col min="98" max="98" width="25.5" bestFit="1" customWidth="1"/>
    <col min="99" max="100" width="2.5" bestFit="1" customWidth="1"/>
    <col min="101" max="101" width="5.25" bestFit="1" customWidth="1"/>
    <col min="102" max="102" width="7.125" bestFit="1" customWidth="1"/>
    <col min="103" max="103" width="5.25" bestFit="1" customWidth="1"/>
    <col min="104" max="104" width="7.125" bestFit="1" customWidth="1"/>
    <col min="105" max="105" width="17.25" bestFit="1" customWidth="1"/>
    <col min="106" max="106" width="25.5" bestFit="1" customWidth="1"/>
    <col min="107" max="108" width="2.5" bestFit="1" customWidth="1"/>
    <col min="109" max="109" width="5.25" bestFit="1" customWidth="1"/>
    <col min="110" max="110" width="7.125" bestFit="1" customWidth="1"/>
    <col min="111" max="111" width="5.25" bestFit="1" customWidth="1"/>
    <col min="112" max="112" width="27.625" bestFit="1" customWidth="1"/>
    <col min="113" max="115" width="5.25" bestFit="1" customWidth="1"/>
    <col min="116" max="118" width="2.5" bestFit="1" customWidth="1"/>
    <col min="119" max="119" width="13" bestFit="1" customWidth="1"/>
    <col min="120" max="120" width="19.25" bestFit="1" customWidth="1"/>
    <col min="121" max="122" width="17.25" bestFit="1" customWidth="1"/>
    <col min="123" max="123" width="21.375" bestFit="1" customWidth="1"/>
    <col min="124" max="124" width="15.125" bestFit="1" customWidth="1"/>
    <col min="125" max="125" width="7.25" bestFit="1" customWidth="1"/>
    <col min="126" max="126" width="2.5" bestFit="1" customWidth="1"/>
    <col min="127" max="128" width="3.375" customWidth="1"/>
    <col min="131" max="131" width="7.125" customWidth="1"/>
    <col min="132" max="132" width="7.25" bestFit="1" customWidth="1"/>
    <col min="133" max="133" width="2.5" bestFit="1" customWidth="1"/>
    <col min="134" max="135" width="25.5" bestFit="1" customWidth="1"/>
    <col min="136" max="136" width="7.25" bestFit="1" customWidth="1"/>
    <col min="137" max="137" width="9.375" bestFit="1" customWidth="1"/>
    <col min="138" max="139" width="3.375" customWidth="1"/>
    <col min="140" max="142" width="3.375" bestFit="1" customWidth="1"/>
    <col min="143" max="143" width="21.375" bestFit="1" customWidth="1"/>
    <col min="144" max="146" width="3.375" bestFit="1" customWidth="1"/>
    <col min="147" max="148" width="11" bestFit="1" customWidth="1"/>
    <col min="149" max="149" width="5.25" bestFit="1" customWidth="1"/>
    <col min="150" max="150" width="9" bestFit="1" customWidth="1"/>
    <col min="151" max="151" width="11" bestFit="1" customWidth="1"/>
    <col min="152" max="152" width="19.25" bestFit="1" customWidth="1"/>
    <col min="153" max="153" width="23.5" bestFit="1" customWidth="1"/>
    <col min="154" max="155" width="11" bestFit="1" customWidth="1"/>
    <col min="156" max="156" width="5.25" bestFit="1" customWidth="1"/>
    <col min="157" max="157" width="9" bestFit="1" customWidth="1"/>
    <col min="158" max="158" width="11" bestFit="1" customWidth="1"/>
    <col min="159" max="159" width="19.25" bestFit="1" customWidth="1"/>
    <col min="160" max="160" width="23.5" bestFit="1" customWidth="1"/>
    <col min="161" max="162" width="3.375" customWidth="1"/>
    <col min="163" max="163" width="9" bestFit="1" customWidth="1"/>
    <col min="164" max="164" width="5.25" bestFit="1" customWidth="1"/>
    <col min="165" max="166" width="9" bestFit="1" customWidth="1"/>
    <col min="167" max="167" width="5.25" bestFit="1" customWidth="1"/>
    <col min="168" max="169" width="9" bestFit="1" customWidth="1"/>
    <col min="170" max="170" width="5.25" bestFit="1" customWidth="1"/>
    <col min="171" max="172" width="9" bestFit="1" customWidth="1"/>
    <col min="173" max="173" width="5.25" bestFit="1" customWidth="1"/>
    <col min="174" max="175" width="9" bestFit="1" customWidth="1"/>
    <col min="176" max="176" width="5.25" bestFit="1" customWidth="1"/>
    <col min="177" max="178" width="9" bestFit="1" customWidth="1"/>
    <col min="179" max="179" width="5.25" bestFit="1" customWidth="1"/>
    <col min="180" max="180" width="9" bestFit="1" customWidth="1"/>
    <col min="181" max="181" width="5.25" bestFit="1" customWidth="1"/>
    <col min="182" max="182" width="9" bestFit="1" customWidth="1"/>
    <col min="183" max="183" width="5.25" bestFit="1" customWidth="1"/>
    <col min="184" max="184" width="9" bestFit="1" customWidth="1"/>
    <col min="185" max="185" width="5.25" bestFit="1" customWidth="1"/>
    <col min="186" max="186" width="9" bestFit="1" customWidth="1"/>
    <col min="187" max="187" width="5.25" bestFit="1" customWidth="1"/>
    <col min="188" max="189" width="9" bestFit="1" customWidth="1"/>
    <col min="190" max="190" width="5.25" bestFit="1" customWidth="1"/>
    <col min="191" max="191" width="9" bestFit="1" customWidth="1"/>
    <col min="192" max="193" width="3.375" customWidth="1"/>
    <col min="194" max="194" width="13" bestFit="1" customWidth="1"/>
    <col min="195" max="195" width="21.375" bestFit="1" customWidth="1"/>
    <col min="196" max="197" width="11" bestFit="1" customWidth="1"/>
    <col min="198" max="198" width="5.25" customWidth="1"/>
    <col min="200" max="200" width="11" bestFit="1" customWidth="1"/>
    <col min="201" max="201" width="7.25" bestFit="1" customWidth="1"/>
    <col min="202" max="202" width="2.5" bestFit="1" customWidth="1"/>
    <col min="203" max="203" width="13" bestFit="1" customWidth="1"/>
    <col min="204" max="205" width="15.125" bestFit="1" customWidth="1"/>
    <col min="206" max="206" width="21.375" bestFit="1" customWidth="1"/>
    <col min="207" max="207" width="7.25" bestFit="1" customWidth="1"/>
    <col min="208" max="208" width="2.5" bestFit="1" customWidth="1"/>
    <col min="209" max="209" width="25.5" bestFit="1" customWidth="1"/>
    <col min="210" max="210" width="33.875" bestFit="1" customWidth="1"/>
    <col min="211" max="211" width="35.875" bestFit="1" customWidth="1"/>
  </cols>
  <sheetData>
    <row r="1" spans="1:211">
      <c r="A1" s="146"/>
      <c r="B1" s="146" t="s">
        <v>225</v>
      </c>
      <c r="C1" s="146"/>
      <c r="D1" s="146"/>
      <c r="E1" s="146"/>
      <c r="F1" s="146"/>
      <c r="G1" s="146"/>
      <c r="H1" s="1">
        <v>1</v>
      </c>
      <c r="I1" s="143">
        <v>2</v>
      </c>
      <c r="J1" s="144"/>
      <c r="K1" s="145"/>
      <c r="L1" s="146">
        <v>3</v>
      </c>
      <c r="M1" s="146"/>
      <c r="N1" s="146"/>
      <c r="O1" s="146"/>
      <c r="P1" s="146"/>
      <c r="Q1" s="146"/>
      <c r="R1" s="146"/>
      <c r="S1" s="146"/>
      <c r="T1" s="146"/>
      <c r="U1" s="146"/>
      <c r="V1" s="146">
        <v>4</v>
      </c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>
        <v>5</v>
      </c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>
        <v>6</v>
      </c>
      <c r="BJ1" s="146"/>
      <c r="BK1" s="146"/>
      <c r="BL1" s="146">
        <v>7</v>
      </c>
      <c r="BM1" s="146"/>
      <c r="BN1" s="146">
        <v>8</v>
      </c>
      <c r="BO1" s="146"/>
      <c r="BP1" s="146"/>
      <c r="BQ1" s="146"/>
      <c r="BR1" s="146"/>
      <c r="BS1" s="146"/>
      <c r="BT1" s="146">
        <v>9</v>
      </c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2">
        <v>10</v>
      </c>
      <c r="DI1" s="146">
        <v>11</v>
      </c>
      <c r="DJ1" s="146"/>
      <c r="DK1" s="146"/>
      <c r="DL1" s="146"/>
      <c r="DM1" s="146"/>
      <c r="DN1" s="146"/>
      <c r="DO1" s="146">
        <v>12</v>
      </c>
      <c r="DP1" s="146"/>
      <c r="DQ1" s="146"/>
      <c r="DR1" s="146"/>
      <c r="DS1" s="146"/>
      <c r="DT1" s="146"/>
      <c r="DU1" s="146"/>
      <c r="DV1" s="146"/>
      <c r="DW1" s="146">
        <v>13</v>
      </c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>
        <v>14</v>
      </c>
      <c r="EI1" s="146"/>
      <c r="EJ1" s="146"/>
      <c r="EK1" s="146"/>
      <c r="EL1" s="146"/>
      <c r="EM1" s="146">
        <v>15</v>
      </c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>
        <v>16</v>
      </c>
      <c r="FF1" s="146"/>
      <c r="FG1" s="146"/>
      <c r="FH1" s="146"/>
      <c r="FI1" s="146"/>
      <c r="FJ1" s="146"/>
      <c r="FK1" s="146"/>
      <c r="FL1" s="146"/>
      <c r="FM1" s="146"/>
      <c r="FN1" s="146"/>
      <c r="FO1" s="146"/>
      <c r="FP1" s="146"/>
      <c r="FQ1" s="146"/>
      <c r="FR1" s="146"/>
      <c r="FS1" s="146"/>
      <c r="FT1" s="146"/>
      <c r="FU1" s="146"/>
      <c r="FV1" s="146"/>
      <c r="FW1" s="146"/>
      <c r="FX1" s="146"/>
      <c r="FY1" s="146"/>
      <c r="FZ1" s="146"/>
      <c r="GA1" s="146"/>
      <c r="GB1" s="146"/>
      <c r="GC1" s="146"/>
      <c r="GD1" s="146"/>
      <c r="GE1" s="146"/>
      <c r="GF1" s="146"/>
      <c r="GG1" s="146"/>
      <c r="GH1" s="146"/>
      <c r="GI1" s="146"/>
      <c r="GJ1" s="146">
        <v>17</v>
      </c>
      <c r="GK1" s="146"/>
      <c r="GL1" s="146"/>
      <c r="GM1" s="146"/>
      <c r="GN1" s="146"/>
      <c r="GO1" s="146"/>
      <c r="GP1" s="146"/>
      <c r="GQ1" s="146"/>
      <c r="GR1" s="146"/>
      <c r="GS1" s="146"/>
      <c r="GT1" s="146"/>
      <c r="GU1" s="146"/>
      <c r="GV1" s="146"/>
      <c r="GW1" s="146"/>
      <c r="GX1" s="146"/>
      <c r="GY1" s="146"/>
      <c r="GZ1" s="146"/>
      <c r="HA1" s="1">
        <v>18</v>
      </c>
      <c r="HB1" s="1">
        <v>19</v>
      </c>
      <c r="HC1" s="1">
        <v>20</v>
      </c>
    </row>
    <row r="2" spans="1:211">
      <c r="A2" s="146"/>
      <c r="B2" s="146" t="s">
        <v>62</v>
      </c>
      <c r="C2" s="146" t="s">
        <v>132</v>
      </c>
      <c r="D2" s="146" t="s">
        <v>2</v>
      </c>
      <c r="E2" s="137" t="s">
        <v>133</v>
      </c>
      <c r="F2" s="147"/>
      <c r="G2" s="138"/>
      <c r="H2" s="146" t="s">
        <v>134</v>
      </c>
      <c r="I2" s="143" t="s">
        <v>135</v>
      </c>
      <c r="J2" s="144"/>
      <c r="K2" s="145"/>
      <c r="L2" s="146" t="s">
        <v>4</v>
      </c>
      <c r="M2" s="146"/>
      <c r="N2" s="146"/>
      <c r="O2" s="146"/>
      <c r="P2" s="146"/>
      <c r="Q2" s="146"/>
      <c r="R2" s="146"/>
      <c r="S2" s="146"/>
      <c r="T2" s="146"/>
      <c r="U2" s="146"/>
      <c r="V2" s="146" t="s">
        <v>226</v>
      </c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 t="s">
        <v>155</v>
      </c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 t="s">
        <v>166</v>
      </c>
      <c r="BJ2" s="146"/>
      <c r="BK2" s="146"/>
      <c r="BL2" s="146" t="s">
        <v>168</v>
      </c>
      <c r="BM2" s="146"/>
      <c r="BN2" s="146" t="s">
        <v>169</v>
      </c>
      <c r="BO2" s="146"/>
      <c r="BP2" s="146"/>
      <c r="BQ2" s="146"/>
      <c r="BR2" s="146"/>
      <c r="BS2" s="146"/>
      <c r="BT2" s="146" t="s">
        <v>172</v>
      </c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 t="s">
        <v>180</v>
      </c>
      <c r="DI2" s="146" t="s">
        <v>181</v>
      </c>
      <c r="DJ2" s="146"/>
      <c r="DK2" s="146"/>
      <c r="DL2" s="146"/>
      <c r="DM2" s="146"/>
      <c r="DN2" s="146"/>
      <c r="DO2" s="146" t="s">
        <v>185</v>
      </c>
      <c r="DP2" s="146"/>
      <c r="DQ2" s="146"/>
      <c r="DR2" s="146"/>
      <c r="DS2" s="146"/>
      <c r="DT2" s="146"/>
      <c r="DU2" s="146"/>
      <c r="DV2" s="146"/>
      <c r="DW2" s="146" t="s">
        <v>189</v>
      </c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 t="s">
        <v>195</v>
      </c>
      <c r="EI2" s="146"/>
      <c r="EJ2" s="146"/>
      <c r="EK2" s="146"/>
      <c r="EL2" s="146"/>
      <c r="EM2" s="146" t="s">
        <v>198</v>
      </c>
      <c r="EN2" s="146" t="s">
        <v>199</v>
      </c>
      <c r="EO2" s="146"/>
      <c r="EP2" s="146"/>
      <c r="EQ2" s="146" t="s">
        <v>200</v>
      </c>
      <c r="ER2" s="146"/>
      <c r="ES2" s="146"/>
      <c r="ET2" s="146"/>
      <c r="EU2" s="146"/>
      <c r="EV2" s="146"/>
      <c r="EW2" s="146"/>
      <c r="EX2" s="146" t="s">
        <v>205</v>
      </c>
      <c r="EY2" s="146"/>
      <c r="EZ2" s="146"/>
      <c r="FA2" s="146"/>
      <c r="FB2" s="146"/>
      <c r="FC2" s="146"/>
      <c r="FD2" s="146"/>
      <c r="FE2" s="146" t="s">
        <v>206</v>
      </c>
      <c r="FF2" s="146"/>
      <c r="FG2" s="146" t="s">
        <v>207</v>
      </c>
      <c r="FH2" s="146"/>
      <c r="FI2" s="146"/>
      <c r="FJ2" s="146" t="s">
        <v>213</v>
      </c>
      <c r="FK2" s="146"/>
      <c r="FL2" s="146"/>
      <c r="FM2" s="146" t="s">
        <v>214</v>
      </c>
      <c r="FN2" s="146"/>
      <c r="FO2" s="146"/>
      <c r="FP2" s="146" t="s">
        <v>215</v>
      </c>
      <c r="FQ2" s="146"/>
      <c r="FR2" s="146"/>
      <c r="FS2" s="146" t="s">
        <v>216</v>
      </c>
      <c r="FT2" s="146"/>
      <c r="FU2" s="146"/>
      <c r="FV2" s="146" t="s">
        <v>217</v>
      </c>
      <c r="FW2" s="146"/>
      <c r="FX2" s="146"/>
      <c r="FY2" s="143" t="s">
        <v>68</v>
      </c>
      <c r="FZ2" s="144"/>
      <c r="GA2" s="144"/>
      <c r="GB2" s="145"/>
      <c r="GC2" s="143" t="s">
        <v>68</v>
      </c>
      <c r="GD2" s="144"/>
      <c r="GE2" s="144"/>
      <c r="GF2" s="145"/>
      <c r="GG2" s="146" t="s">
        <v>41</v>
      </c>
      <c r="GH2" s="146"/>
      <c r="GI2" s="146"/>
      <c r="GJ2" s="146" t="s">
        <v>218</v>
      </c>
      <c r="GK2" s="146"/>
      <c r="GL2" s="146" t="s">
        <v>107</v>
      </c>
      <c r="GM2" s="146" t="s">
        <v>219</v>
      </c>
      <c r="GN2" s="146" t="s">
        <v>113</v>
      </c>
      <c r="GO2" s="146" t="s">
        <v>114</v>
      </c>
      <c r="GP2" s="146" t="s">
        <v>115</v>
      </c>
      <c r="GQ2" s="146" t="s">
        <v>116</v>
      </c>
      <c r="GR2" s="146" t="s">
        <v>220</v>
      </c>
      <c r="GS2" s="137" t="s">
        <v>68</v>
      </c>
      <c r="GT2" s="138"/>
      <c r="GU2" s="146" t="s">
        <v>109</v>
      </c>
      <c r="GV2" s="146" t="s">
        <v>110</v>
      </c>
      <c r="GW2" s="146" t="s">
        <v>111</v>
      </c>
      <c r="GX2" s="146" t="s">
        <v>221</v>
      </c>
      <c r="GY2" s="137" t="s">
        <v>68</v>
      </c>
      <c r="GZ2" s="138"/>
      <c r="HA2" s="146" t="s">
        <v>222</v>
      </c>
      <c r="HB2" s="146" t="s">
        <v>223</v>
      </c>
      <c r="HC2" s="146" t="s">
        <v>224</v>
      </c>
    </row>
    <row r="3" spans="1:211">
      <c r="A3" s="146"/>
      <c r="B3" s="146"/>
      <c r="C3" s="146"/>
      <c r="D3" s="146"/>
      <c r="E3" s="139"/>
      <c r="F3" s="148"/>
      <c r="G3" s="140"/>
      <c r="H3" s="146"/>
      <c r="I3" s="137" t="s">
        <v>260</v>
      </c>
      <c r="J3" s="138"/>
      <c r="K3" s="150" t="s">
        <v>261</v>
      </c>
      <c r="L3" s="146" t="s">
        <v>136</v>
      </c>
      <c r="M3" s="146" t="s">
        <v>145</v>
      </c>
      <c r="N3" s="146" t="s">
        <v>137</v>
      </c>
      <c r="O3" s="146" t="s">
        <v>146</v>
      </c>
      <c r="P3" s="146" t="s">
        <v>138</v>
      </c>
      <c r="Q3" s="146" t="s">
        <v>146</v>
      </c>
      <c r="R3" s="146" t="s">
        <v>139</v>
      </c>
      <c r="S3" s="146" t="s">
        <v>146</v>
      </c>
      <c r="T3" s="146" t="s">
        <v>140</v>
      </c>
      <c r="U3" s="146" t="s">
        <v>146</v>
      </c>
      <c r="V3" s="143" t="s">
        <v>147</v>
      </c>
      <c r="W3" s="144"/>
      <c r="X3" s="144"/>
      <c r="Y3" s="145"/>
      <c r="Z3" s="146" t="s">
        <v>32</v>
      </c>
      <c r="AA3" s="146"/>
      <c r="AB3" s="146" t="s">
        <v>150</v>
      </c>
      <c r="AC3" s="146"/>
      <c r="AD3" s="146"/>
      <c r="AE3" s="146"/>
      <c r="AF3" s="146"/>
      <c r="AG3" s="146"/>
      <c r="AH3" s="146"/>
      <c r="AI3" s="146"/>
      <c r="AJ3" s="146" t="s">
        <v>154</v>
      </c>
      <c r="AK3" s="146" t="s">
        <v>156</v>
      </c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 t="s">
        <v>162</v>
      </c>
      <c r="AX3" s="146"/>
      <c r="AY3" s="146"/>
      <c r="AZ3" s="146"/>
      <c r="BA3" s="146"/>
      <c r="BB3" s="146"/>
      <c r="BC3" s="146"/>
      <c r="BD3" s="146"/>
      <c r="BE3" s="146" t="s">
        <v>164</v>
      </c>
      <c r="BF3" s="146"/>
      <c r="BG3" s="1" t="s">
        <v>165</v>
      </c>
      <c r="BH3" s="1" t="s">
        <v>68</v>
      </c>
      <c r="BI3" s="146" t="s">
        <v>34</v>
      </c>
      <c r="BJ3" s="146" t="s">
        <v>33</v>
      </c>
      <c r="BK3" s="146" t="s">
        <v>167</v>
      </c>
      <c r="BL3" s="146" t="s">
        <v>79</v>
      </c>
      <c r="BM3" s="146"/>
      <c r="BN3" s="146" t="s">
        <v>80</v>
      </c>
      <c r="BO3" s="146"/>
      <c r="BP3" s="146" t="s">
        <v>170</v>
      </c>
      <c r="BQ3" s="146"/>
      <c r="BR3" s="146" t="s">
        <v>171</v>
      </c>
      <c r="BS3" s="146"/>
      <c r="BT3" s="146" t="s">
        <v>173</v>
      </c>
      <c r="BU3" s="146"/>
      <c r="BV3" s="146"/>
      <c r="BW3" s="146"/>
      <c r="BX3" s="146"/>
      <c r="BY3" s="146"/>
      <c r="BZ3" s="146"/>
      <c r="CA3" s="146"/>
      <c r="CB3" s="146" t="s">
        <v>176</v>
      </c>
      <c r="CC3" s="146"/>
      <c r="CD3" s="146"/>
      <c r="CE3" s="146"/>
      <c r="CF3" s="146"/>
      <c r="CG3" s="146"/>
      <c r="CH3" s="146"/>
      <c r="CI3" s="146"/>
      <c r="CJ3" s="146" t="s">
        <v>177</v>
      </c>
      <c r="CK3" s="146"/>
      <c r="CL3" s="146"/>
      <c r="CM3" s="146"/>
      <c r="CN3" s="146"/>
      <c r="CO3" s="146"/>
      <c r="CP3" s="146"/>
      <c r="CQ3" s="146"/>
      <c r="CR3" s="146" t="s">
        <v>178</v>
      </c>
      <c r="CS3" s="146"/>
      <c r="CT3" s="146"/>
      <c r="CU3" s="146"/>
      <c r="CV3" s="146"/>
      <c r="CW3" s="146"/>
      <c r="CX3" s="146"/>
      <c r="CY3" s="146"/>
      <c r="CZ3" s="146" t="s">
        <v>179</v>
      </c>
      <c r="DA3" s="146"/>
      <c r="DB3" s="146"/>
      <c r="DC3" s="146"/>
      <c r="DD3" s="146"/>
      <c r="DE3" s="146"/>
      <c r="DF3" s="146"/>
      <c r="DG3" s="146"/>
      <c r="DH3" s="146"/>
      <c r="DI3" s="146" t="s">
        <v>124</v>
      </c>
      <c r="DJ3" s="146" t="s">
        <v>182</v>
      </c>
      <c r="DK3" s="146" t="s">
        <v>183</v>
      </c>
      <c r="DL3" s="137" t="s">
        <v>184</v>
      </c>
      <c r="DM3" s="147"/>
      <c r="DN3" s="138"/>
      <c r="DO3" s="146" t="s">
        <v>90</v>
      </c>
      <c r="DP3" s="146" t="s">
        <v>186</v>
      </c>
      <c r="DQ3" s="146" t="s">
        <v>187</v>
      </c>
      <c r="DR3" s="146" t="s">
        <v>93</v>
      </c>
      <c r="DS3" s="146" t="s">
        <v>94</v>
      </c>
      <c r="DT3" s="146" t="s">
        <v>188</v>
      </c>
      <c r="DU3" s="137" t="s">
        <v>68</v>
      </c>
      <c r="DV3" s="138"/>
      <c r="DW3" s="146" t="s">
        <v>34</v>
      </c>
      <c r="DX3" s="146" t="s">
        <v>33</v>
      </c>
      <c r="DY3" s="146" t="s">
        <v>190</v>
      </c>
      <c r="DZ3" s="146"/>
      <c r="EA3" s="146"/>
      <c r="EB3" s="146"/>
      <c r="EC3" s="146"/>
      <c r="ED3" s="143" t="s">
        <v>47</v>
      </c>
      <c r="EE3" s="144"/>
      <c r="EF3" s="144"/>
      <c r="EG3" s="145"/>
      <c r="EH3" s="146" t="s">
        <v>34</v>
      </c>
      <c r="EI3" s="146" t="s">
        <v>33</v>
      </c>
      <c r="EJ3" s="146" t="s">
        <v>196</v>
      </c>
      <c r="EK3" s="146"/>
      <c r="EL3" s="146"/>
      <c r="EM3" s="146"/>
      <c r="EN3" s="146" t="s">
        <v>121</v>
      </c>
      <c r="EO3" s="146" t="s">
        <v>197</v>
      </c>
      <c r="EP3" s="146" t="s">
        <v>119</v>
      </c>
      <c r="EQ3" s="146" t="s">
        <v>113</v>
      </c>
      <c r="ER3" s="146" t="s">
        <v>114</v>
      </c>
      <c r="ES3" s="146" t="s">
        <v>115</v>
      </c>
      <c r="ET3" s="146" t="s">
        <v>116</v>
      </c>
      <c r="EU3" s="146" t="s">
        <v>202</v>
      </c>
      <c r="EV3" s="146" t="s">
        <v>203</v>
      </c>
      <c r="EW3" s="146" t="s">
        <v>204</v>
      </c>
      <c r="EX3" s="146" t="s">
        <v>201</v>
      </c>
      <c r="EY3" s="146" t="s">
        <v>114</v>
      </c>
      <c r="EZ3" s="146" t="s">
        <v>115</v>
      </c>
      <c r="FA3" s="146" t="s">
        <v>116</v>
      </c>
      <c r="FB3" s="146" t="s">
        <v>202</v>
      </c>
      <c r="FC3" s="146" t="s">
        <v>203</v>
      </c>
      <c r="FD3" s="146" t="s">
        <v>204</v>
      </c>
      <c r="FE3" s="146" t="s">
        <v>34</v>
      </c>
      <c r="FF3" s="146" t="s">
        <v>33</v>
      </c>
      <c r="FG3" s="1" t="s">
        <v>208</v>
      </c>
      <c r="FH3" s="146" t="s">
        <v>210</v>
      </c>
      <c r="FI3" s="146"/>
      <c r="FJ3" s="1" t="s">
        <v>208</v>
      </c>
      <c r="FK3" s="146" t="s">
        <v>210</v>
      </c>
      <c r="FL3" s="146"/>
      <c r="FM3" s="1" t="s">
        <v>208</v>
      </c>
      <c r="FN3" s="146" t="s">
        <v>210</v>
      </c>
      <c r="FO3" s="146"/>
      <c r="FP3" s="1" t="s">
        <v>208</v>
      </c>
      <c r="FQ3" s="146" t="s">
        <v>210</v>
      </c>
      <c r="FR3" s="146"/>
      <c r="FS3" s="1" t="s">
        <v>208</v>
      </c>
      <c r="FT3" s="146" t="s">
        <v>210</v>
      </c>
      <c r="FU3" s="146"/>
      <c r="FV3" s="1" t="s">
        <v>208</v>
      </c>
      <c r="FW3" s="146" t="s">
        <v>210</v>
      </c>
      <c r="FX3" s="146"/>
      <c r="FY3" s="150" t="s">
        <v>47</v>
      </c>
      <c r="FZ3" s="1" t="s">
        <v>208</v>
      </c>
      <c r="GA3" s="146" t="s">
        <v>210</v>
      </c>
      <c r="GB3" s="146"/>
      <c r="GC3" s="150" t="s">
        <v>47</v>
      </c>
      <c r="GD3" s="1" t="s">
        <v>208</v>
      </c>
      <c r="GE3" s="146" t="s">
        <v>210</v>
      </c>
      <c r="GF3" s="146"/>
      <c r="GG3" s="1" t="s">
        <v>208</v>
      </c>
      <c r="GH3" s="146" t="s">
        <v>210</v>
      </c>
      <c r="GI3" s="146"/>
      <c r="GJ3" s="146" t="s">
        <v>34</v>
      </c>
      <c r="GK3" s="146" t="s">
        <v>33</v>
      </c>
      <c r="GL3" s="146"/>
      <c r="GM3" s="146"/>
      <c r="GN3" s="146"/>
      <c r="GO3" s="146"/>
      <c r="GP3" s="146"/>
      <c r="GQ3" s="146"/>
      <c r="GR3" s="146"/>
      <c r="GS3" s="139"/>
      <c r="GT3" s="140"/>
      <c r="GU3" s="146"/>
      <c r="GV3" s="146"/>
      <c r="GW3" s="146"/>
      <c r="GX3" s="146"/>
      <c r="GY3" s="139"/>
      <c r="GZ3" s="140"/>
      <c r="HA3" s="146"/>
      <c r="HB3" s="146"/>
      <c r="HC3" s="146"/>
    </row>
    <row r="4" spans="1:211">
      <c r="A4" s="146"/>
      <c r="B4" s="146"/>
      <c r="C4" s="146"/>
      <c r="D4" s="146"/>
      <c r="E4" s="139"/>
      <c r="F4" s="148"/>
      <c r="G4" s="140"/>
      <c r="H4" s="146"/>
      <c r="I4" s="139"/>
      <c r="J4" s="140"/>
      <c r="K4" s="152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 t="s">
        <v>148</v>
      </c>
      <c r="W4" s="146" t="s">
        <v>149</v>
      </c>
      <c r="X4" s="146" t="s">
        <v>68</v>
      </c>
      <c r="Y4" s="150"/>
      <c r="Z4" s="146" t="s">
        <v>34</v>
      </c>
      <c r="AA4" s="146" t="s">
        <v>33</v>
      </c>
      <c r="AB4" s="146" t="s">
        <v>151</v>
      </c>
      <c r="AC4" s="146" t="s">
        <v>70</v>
      </c>
      <c r="AD4" s="146" t="s">
        <v>71</v>
      </c>
      <c r="AE4" s="146" t="s">
        <v>152</v>
      </c>
      <c r="AF4" s="146" t="s">
        <v>73</v>
      </c>
      <c r="AG4" s="146" t="s">
        <v>153</v>
      </c>
      <c r="AH4" s="146" t="s">
        <v>68</v>
      </c>
      <c r="AI4" s="146"/>
      <c r="AJ4" s="146"/>
      <c r="AK4" s="146" t="s">
        <v>160</v>
      </c>
      <c r="AL4" s="146"/>
      <c r="AM4" s="146"/>
      <c r="AN4" s="146"/>
      <c r="AO4" s="146"/>
      <c r="AP4" s="146"/>
      <c r="AQ4" s="146"/>
      <c r="AR4" s="146"/>
      <c r="AS4" s="146" t="s">
        <v>161</v>
      </c>
      <c r="AT4" s="146"/>
      <c r="AU4" s="146"/>
      <c r="AV4" s="146"/>
      <c r="AW4" s="146" t="s">
        <v>163</v>
      </c>
      <c r="AX4" s="146"/>
      <c r="AY4" s="146"/>
      <c r="AZ4" s="146"/>
      <c r="BA4" s="146" t="s">
        <v>161</v>
      </c>
      <c r="BB4" s="146"/>
      <c r="BC4" s="146"/>
      <c r="BD4" s="146"/>
      <c r="BE4" s="146" t="s">
        <v>37</v>
      </c>
      <c r="BF4" s="146" t="s">
        <v>157</v>
      </c>
      <c r="BG4" s="146" t="s">
        <v>37</v>
      </c>
      <c r="BH4" s="146" t="s">
        <v>37</v>
      </c>
      <c r="BI4" s="146"/>
      <c r="BJ4" s="146"/>
      <c r="BK4" s="146"/>
      <c r="BL4" s="146" t="s">
        <v>34</v>
      </c>
      <c r="BM4" s="146" t="s">
        <v>33</v>
      </c>
      <c r="BN4" s="146" t="s">
        <v>34</v>
      </c>
      <c r="BO4" s="146" t="s">
        <v>33</v>
      </c>
      <c r="BP4" s="146" t="s">
        <v>34</v>
      </c>
      <c r="BQ4" s="146" t="s">
        <v>33</v>
      </c>
      <c r="BR4" s="146" t="s">
        <v>227</v>
      </c>
      <c r="BS4" s="146" t="s">
        <v>84</v>
      </c>
      <c r="BT4" s="146" t="s">
        <v>40</v>
      </c>
      <c r="BU4" s="146" t="s">
        <v>174</v>
      </c>
      <c r="BV4" s="146" t="s">
        <v>175</v>
      </c>
      <c r="BW4" s="137" t="s">
        <v>68</v>
      </c>
      <c r="BX4" s="138"/>
      <c r="BY4" s="146" t="s">
        <v>43</v>
      </c>
      <c r="BZ4" s="146" t="s">
        <v>42</v>
      </c>
      <c r="CA4" s="146" t="s">
        <v>41</v>
      </c>
      <c r="CB4" s="146" t="s">
        <v>40</v>
      </c>
      <c r="CC4" s="146" t="s">
        <v>174</v>
      </c>
      <c r="CD4" s="146" t="s">
        <v>175</v>
      </c>
      <c r="CE4" s="137" t="s">
        <v>68</v>
      </c>
      <c r="CF4" s="138"/>
      <c r="CG4" s="146" t="s">
        <v>43</v>
      </c>
      <c r="CH4" s="146" t="s">
        <v>42</v>
      </c>
      <c r="CI4" s="146" t="s">
        <v>41</v>
      </c>
      <c r="CJ4" s="146" t="s">
        <v>40</v>
      </c>
      <c r="CK4" s="146" t="s">
        <v>174</v>
      </c>
      <c r="CL4" s="146" t="s">
        <v>175</v>
      </c>
      <c r="CM4" s="137" t="s">
        <v>68</v>
      </c>
      <c r="CN4" s="138"/>
      <c r="CO4" s="146" t="s">
        <v>43</v>
      </c>
      <c r="CP4" s="146" t="s">
        <v>42</v>
      </c>
      <c r="CQ4" s="146" t="s">
        <v>41</v>
      </c>
      <c r="CR4" s="146" t="s">
        <v>40</v>
      </c>
      <c r="CS4" s="146" t="s">
        <v>174</v>
      </c>
      <c r="CT4" s="146" t="s">
        <v>175</v>
      </c>
      <c r="CU4" s="137" t="s">
        <v>68</v>
      </c>
      <c r="CV4" s="138"/>
      <c r="CW4" s="146" t="s">
        <v>43</v>
      </c>
      <c r="CX4" s="146" t="s">
        <v>42</v>
      </c>
      <c r="CY4" s="146" t="s">
        <v>41</v>
      </c>
      <c r="CZ4" s="146" t="s">
        <v>40</v>
      </c>
      <c r="DA4" s="146" t="s">
        <v>174</v>
      </c>
      <c r="DB4" s="146" t="s">
        <v>175</v>
      </c>
      <c r="DC4" s="137" t="s">
        <v>68</v>
      </c>
      <c r="DD4" s="138"/>
      <c r="DE4" s="146" t="s">
        <v>43</v>
      </c>
      <c r="DF4" s="146" t="s">
        <v>42</v>
      </c>
      <c r="DG4" s="146" t="s">
        <v>41</v>
      </c>
      <c r="DH4" s="146"/>
      <c r="DI4" s="146"/>
      <c r="DJ4" s="146"/>
      <c r="DK4" s="146"/>
      <c r="DL4" s="139"/>
      <c r="DM4" s="148"/>
      <c r="DN4" s="140"/>
      <c r="DO4" s="146"/>
      <c r="DP4" s="146"/>
      <c r="DQ4" s="146"/>
      <c r="DR4" s="146"/>
      <c r="DS4" s="146"/>
      <c r="DT4" s="146"/>
      <c r="DU4" s="139"/>
      <c r="DV4" s="140"/>
      <c r="DW4" s="146"/>
      <c r="DX4" s="146"/>
      <c r="DY4" s="146" t="s">
        <v>191</v>
      </c>
      <c r="DZ4" s="146" t="s">
        <v>192</v>
      </c>
      <c r="EA4" s="146" t="s">
        <v>98</v>
      </c>
      <c r="EB4" s="137" t="s">
        <v>68</v>
      </c>
      <c r="EC4" s="138"/>
      <c r="ED4" s="146" t="s">
        <v>193</v>
      </c>
      <c r="EE4" s="146" t="s">
        <v>194</v>
      </c>
      <c r="EF4" s="137" t="s">
        <v>68</v>
      </c>
      <c r="EG4" s="138"/>
      <c r="EH4" s="146"/>
      <c r="EI4" s="146"/>
      <c r="EJ4" s="146" t="s">
        <v>121</v>
      </c>
      <c r="EK4" s="146" t="s">
        <v>197</v>
      </c>
      <c r="EL4" s="146" t="s">
        <v>119</v>
      </c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 t="s">
        <v>209</v>
      </c>
      <c r="FH4" s="146" t="s">
        <v>211</v>
      </c>
      <c r="FI4" s="146" t="s">
        <v>212</v>
      </c>
      <c r="FJ4" s="146" t="s">
        <v>209</v>
      </c>
      <c r="FK4" s="146" t="s">
        <v>211</v>
      </c>
      <c r="FL4" s="146" t="s">
        <v>212</v>
      </c>
      <c r="FM4" s="146" t="s">
        <v>209</v>
      </c>
      <c r="FN4" s="146" t="s">
        <v>211</v>
      </c>
      <c r="FO4" s="146" t="s">
        <v>212</v>
      </c>
      <c r="FP4" s="146" t="s">
        <v>209</v>
      </c>
      <c r="FQ4" s="146" t="s">
        <v>211</v>
      </c>
      <c r="FR4" s="146" t="s">
        <v>212</v>
      </c>
      <c r="FS4" s="146" t="s">
        <v>209</v>
      </c>
      <c r="FT4" s="146" t="s">
        <v>211</v>
      </c>
      <c r="FU4" s="146" t="s">
        <v>212</v>
      </c>
      <c r="FV4" s="146" t="s">
        <v>209</v>
      </c>
      <c r="FW4" s="146" t="s">
        <v>211</v>
      </c>
      <c r="FX4" s="146" t="s">
        <v>212</v>
      </c>
      <c r="FY4" s="152"/>
      <c r="FZ4" s="146" t="s">
        <v>209</v>
      </c>
      <c r="GA4" s="146" t="s">
        <v>211</v>
      </c>
      <c r="GB4" s="146" t="s">
        <v>212</v>
      </c>
      <c r="GC4" s="152"/>
      <c r="GD4" s="146" t="s">
        <v>209</v>
      </c>
      <c r="GE4" s="146" t="s">
        <v>211</v>
      </c>
      <c r="GF4" s="146" t="s">
        <v>212</v>
      </c>
      <c r="GG4" s="146" t="s">
        <v>209</v>
      </c>
      <c r="GH4" s="146" t="s">
        <v>211</v>
      </c>
      <c r="GI4" s="146" t="s">
        <v>212</v>
      </c>
      <c r="GJ4" s="146"/>
      <c r="GK4" s="146"/>
      <c r="GL4" s="146"/>
      <c r="GM4" s="146"/>
      <c r="GN4" s="146"/>
      <c r="GO4" s="146"/>
      <c r="GP4" s="146"/>
      <c r="GQ4" s="146"/>
      <c r="GR4" s="146"/>
      <c r="GS4" s="139"/>
      <c r="GT4" s="140"/>
      <c r="GU4" s="146"/>
      <c r="GV4" s="146"/>
      <c r="GW4" s="146"/>
      <c r="GX4" s="146"/>
      <c r="GY4" s="139"/>
      <c r="GZ4" s="140"/>
      <c r="HA4" s="146"/>
      <c r="HB4" s="146"/>
      <c r="HC4" s="146"/>
    </row>
    <row r="5" spans="1:211">
      <c r="A5" s="146"/>
      <c r="B5" s="146"/>
      <c r="C5" s="146"/>
      <c r="D5" s="146"/>
      <c r="E5" s="141"/>
      <c r="F5" s="149"/>
      <c r="G5" s="142"/>
      <c r="H5" s="146"/>
      <c r="I5" s="141"/>
      <c r="J5" s="142"/>
      <c r="K5" s="151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51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" t="s">
        <v>37</v>
      </c>
      <c r="AL5" s="1" t="s">
        <v>157</v>
      </c>
      <c r="AM5" s="1" t="s">
        <v>158</v>
      </c>
      <c r="AN5" s="1" t="s">
        <v>158</v>
      </c>
      <c r="AO5" s="1" t="s">
        <v>158</v>
      </c>
      <c r="AP5" s="1" t="s">
        <v>159</v>
      </c>
      <c r="AQ5" s="1" t="s">
        <v>159</v>
      </c>
      <c r="AR5" s="1" t="s">
        <v>159</v>
      </c>
      <c r="AS5" s="1" t="s">
        <v>37</v>
      </c>
      <c r="AT5" s="1" t="s">
        <v>157</v>
      </c>
      <c r="AU5" s="1" t="s">
        <v>158</v>
      </c>
      <c r="AV5" s="1" t="s">
        <v>159</v>
      </c>
      <c r="AW5" s="1" t="s">
        <v>37</v>
      </c>
      <c r="AX5" s="1" t="s">
        <v>157</v>
      </c>
      <c r="AY5" s="1" t="s">
        <v>158</v>
      </c>
      <c r="AZ5" s="1" t="s">
        <v>159</v>
      </c>
      <c r="BA5" s="1" t="s">
        <v>37</v>
      </c>
      <c r="BB5" s="1" t="s">
        <v>157</v>
      </c>
      <c r="BC5" s="1" t="s">
        <v>158</v>
      </c>
      <c r="BD5" s="1" t="s">
        <v>159</v>
      </c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1"/>
      <c r="BX5" s="142"/>
      <c r="BY5" s="146"/>
      <c r="BZ5" s="146"/>
      <c r="CA5" s="146"/>
      <c r="CB5" s="146"/>
      <c r="CC5" s="146"/>
      <c r="CD5" s="146"/>
      <c r="CE5" s="141"/>
      <c r="CF5" s="142"/>
      <c r="CG5" s="146"/>
      <c r="CH5" s="146"/>
      <c r="CI5" s="146"/>
      <c r="CJ5" s="146"/>
      <c r="CK5" s="146"/>
      <c r="CL5" s="146"/>
      <c r="CM5" s="141"/>
      <c r="CN5" s="142"/>
      <c r="CO5" s="146"/>
      <c r="CP5" s="146"/>
      <c r="CQ5" s="146"/>
      <c r="CR5" s="146"/>
      <c r="CS5" s="146"/>
      <c r="CT5" s="146"/>
      <c r="CU5" s="141"/>
      <c r="CV5" s="142"/>
      <c r="CW5" s="146"/>
      <c r="CX5" s="146"/>
      <c r="CY5" s="146"/>
      <c r="CZ5" s="146"/>
      <c r="DA5" s="146"/>
      <c r="DB5" s="146"/>
      <c r="DC5" s="141"/>
      <c r="DD5" s="142"/>
      <c r="DE5" s="146"/>
      <c r="DF5" s="146"/>
      <c r="DG5" s="146"/>
      <c r="DH5" s="146"/>
      <c r="DI5" s="146"/>
      <c r="DJ5" s="146"/>
      <c r="DK5" s="146"/>
      <c r="DL5" s="141"/>
      <c r="DM5" s="149"/>
      <c r="DN5" s="142"/>
      <c r="DO5" s="146"/>
      <c r="DP5" s="146"/>
      <c r="DQ5" s="146"/>
      <c r="DR5" s="146"/>
      <c r="DS5" s="146"/>
      <c r="DT5" s="146"/>
      <c r="DU5" s="141"/>
      <c r="DV5" s="142"/>
      <c r="DW5" s="146"/>
      <c r="DX5" s="146"/>
      <c r="DY5" s="146"/>
      <c r="DZ5" s="146"/>
      <c r="EA5" s="146"/>
      <c r="EB5" s="141"/>
      <c r="EC5" s="142"/>
      <c r="ED5" s="146"/>
      <c r="EE5" s="146"/>
      <c r="EF5" s="141"/>
      <c r="EG5" s="142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51"/>
      <c r="FZ5" s="146"/>
      <c r="GA5" s="146"/>
      <c r="GB5" s="146"/>
      <c r="GC5" s="151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1"/>
      <c r="GT5" s="142"/>
      <c r="GU5" s="146"/>
      <c r="GV5" s="146"/>
      <c r="GW5" s="146"/>
      <c r="GX5" s="146"/>
      <c r="GY5" s="141"/>
      <c r="GZ5" s="142"/>
      <c r="HA5" s="146"/>
      <c r="HB5" s="146"/>
      <c r="HC5" s="146"/>
    </row>
    <row r="6" spans="1:211">
      <c r="B6">
        <f>'様式第7-1入力用'!AU6</f>
        <v>0</v>
      </c>
      <c r="C6">
        <f>'様式第7-1入力用'!AU7</f>
        <v>0</v>
      </c>
      <c r="D6">
        <f>'様式第7-1入力用'!AU8</f>
        <v>0</v>
      </c>
      <c r="E6" s="3">
        <f>'様式第7-1入力用'!AW9</f>
        <v>0</v>
      </c>
      <c r="F6" s="3">
        <f>'様式第7-1入力用'!BC9</f>
        <v>0</v>
      </c>
      <c r="G6" s="3">
        <f>'様式第7-1入力用'!BJ9</f>
        <v>0</v>
      </c>
      <c r="H6">
        <f>'様式第7-1入力用'!AE12</f>
        <v>0</v>
      </c>
      <c r="I6">
        <f>'様式第7-1入力用'!AF13</f>
        <v>0</v>
      </c>
      <c r="J6">
        <f>'様式第7-1入力用'!AK13</f>
        <v>0</v>
      </c>
      <c r="K6">
        <f>'様式第7-1入力用'!AP13</f>
        <v>0</v>
      </c>
      <c r="L6">
        <f>N('様式第7-1入力用'!BR15)</f>
        <v>0</v>
      </c>
      <c r="M6">
        <f>'様式第7-1入力用'!AJ14</f>
        <v>0</v>
      </c>
      <c r="N6">
        <f>N('様式第7-1入力用'!BS15)</f>
        <v>0</v>
      </c>
      <c r="O6">
        <f>'様式第7-1入力用'!AJ15</f>
        <v>0</v>
      </c>
      <c r="P6">
        <f>N('様式第7-1入力用'!BT15)</f>
        <v>0</v>
      </c>
      <c r="Q6">
        <f>'様式第7-1入力用'!AJ16</f>
        <v>0</v>
      </c>
      <c r="R6">
        <f>N('様式第7-1入力用'!BU15)</f>
        <v>0</v>
      </c>
      <c r="S6">
        <f>'様式第7-1入力用'!BJ14</f>
        <v>0</v>
      </c>
      <c r="T6">
        <f>N('様式第7-1入力用'!BV15)</f>
        <v>0</v>
      </c>
      <c r="U6">
        <f>'様式第7-1入力用'!BJ15</f>
        <v>0</v>
      </c>
      <c r="V6">
        <f>N('様式第7-1入力用'!BR18)</f>
        <v>0</v>
      </c>
      <c r="W6">
        <f>N('様式第7-1入力用'!BS18)</f>
        <v>0</v>
      </c>
      <c r="X6">
        <f>N('様式第7-1入力用'!BT18)</f>
        <v>0</v>
      </c>
      <c r="Y6">
        <f>N('様式第7-1入力用'!BU18)</f>
        <v>0</v>
      </c>
      <c r="Z6">
        <f>N('様式第7-1入力用'!BU18)</f>
        <v>0</v>
      </c>
      <c r="AA6">
        <f>N('様式第7-1入力用'!BV18)</f>
        <v>0</v>
      </c>
      <c r="AB6">
        <f>N('様式第7-1入力用'!BR20)</f>
        <v>0</v>
      </c>
      <c r="AC6">
        <f>N('様式第7-1入力用'!BS20)</f>
        <v>0</v>
      </c>
      <c r="AD6">
        <f>N('様式第7-1入力用'!BT20)</f>
        <v>0</v>
      </c>
      <c r="AE6">
        <f>N('様式第7-1入力用'!BU20)</f>
        <v>0</v>
      </c>
      <c r="AF6">
        <f>N('様式第7-1入力用'!BV20)</f>
        <v>0</v>
      </c>
      <c r="AG6">
        <f>N('様式第7-1入力用'!BW20)</f>
        <v>0</v>
      </c>
      <c r="AH6">
        <f>N('様式第7-1入力用'!BX20)</f>
        <v>0</v>
      </c>
      <c r="AI6">
        <f>'様式第7-1入力用'!BL19</f>
        <v>0</v>
      </c>
      <c r="AJ6">
        <f>'様式第7-1入力用'!AD20</f>
        <v>0</v>
      </c>
      <c r="AK6">
        <f>'様式第7-1入力用'!Y24</f>
        <v>0</v>
      </c>
      <c r="AL6">
        <f>'様式第7-1入力用'!AE24</f>
        <v>0</v>
      </c>
      <c r="AM6">
        <f>'様式第7-1入力用'!AK23</f>
        <v>0</v>
      </c>
      <c r="AN6">
        <f>'様式第7-1入力用'!AK24</f>
        <v>0</v>
      </c>
      <c r="AO6">
        <f>'様式第7-1入力用'!AK25</f>
        <v>0</v>
      </c>
      <c r="AP6">
        <f>'様式第7-1入力用'!BB23</f>
        <v>0</v>
      </c>
      <c r="AQ6">
        <f>'様式第7-1入力用'!BB24</f>
        <v>0</v>
      </c>
      <c r="AR6">
        <f>'様式第7-1入力用'!BB25</f>
        <v>0</v>
      </c>
      <c r="AS6">
        <f>'様式第7-1入力用'!Y26</f>
        <v>0</v>
      </c>
      <c r="AT6">
        <f>'様式第7-1入力用'!AE26</f>
        <v>0</v>
      </c>
      <c r="AU6">
        <f>'様式第7-1入力用'!AK28</f>
        <v>0</v>
      </c>
      <c r="AV6">
        <f>'様式第7-1入力用'!BB26</f>
        <v>0</v>
      </c>
      <c r="AW6">
        <f>'様式第7-1入力用'!Y27</f>
        <v>0</v>
      </c>
      <c r="AX6">
        <f>'様式第7-1入力用'!AE27</f>
        <v>0</v>
      </c>
      <c r="AY6">
        <f>'様式第7-1入力用'!AK27</f>
        <v>0</v>
      </c>
      <c r="AZ6">
        <f>'様式第7-1入力用'!BB27</f>
        <v>0</v>
      </c>
      <c r="BA6">
        <f>'様式第7-1入力用'!Y26</f>
        <v>0</v>
      </c>
      <c r="BB6">
        <f>'様式第7-1入力用'!AE28</f>
        <v>0</v>
      </c>
      <c r="BC6">
        <f>'様式第7-1入力用'!AK28</f>
        <v>0</v>
      </c>
      <c r="BD6">
        <f>'様式第7-1入力用'!BB28</f>
        <v>0</v>
      </c>
      <c r="BE6">
        <f>'様式第7-1入力用'!Y29</f>
        <v>0</v>
      </c>
      <c r="BF6">
        <f>'様式第7-1入力用'!AE28</f>
        <v>0</v>
      </c>
      <c r="BG6">
        <f>'様式第7-1入力用'!Y30</f>
        <v>0</v>
      </c>
      <c r="BH6">
        <f>'様式第7-1入力用'!Y31</f>
        <v>0</v>
      </c>
      <c r="BI6">
        <f>N('様式第7-1入力用'!BS32)</f>
        <v>0</v>
      </c>
      <c r="BJ6">
        <f>N('様式第7-1入力用'!BU32)</f>
        <v>0</v>
      </c>
      <c r="BK6">
        <f>'様式第7-1入力用'!AH32</f>
        <v>0</v>
      </c>
      <c r="BL6">
        <f>N('様式第7-1入力用'!BS33)</f>
        <v>0</v>
      </c>
      <c r="BM6">
        <f>N('様式第7-1入力用'!BU33)</f>
        <v>0</v>
      </c>
      <c r="BN6">
        <f>N('様式第7-1入力用'!BS34)</f>
        <v>0</v>
      </c>
      <c r="BO6">
        <f>N('様式第7-1入力用'!BU34)</f>
        <v>0</v>
      </c>
      <c r="BP6">
        <f>N('様式第7-1入力用'!BS35)</f>
        <v>0</v>
      </c>
      <c r="BQ6">
        <f>N('様式第7-1入力用'!BU35)</f>
        <v>0</v>
      </c>
      <c r="BR6">
        <f>'様式第7-1入力用'!AJ35</f>
        <v>0</v>
      </c>
      <c r="BS6">
        <f>'様式第7-1入力用'!AS35</f>
        <v>0</v>
      </c>
      <c r="BT6">
        <f>'様式第7-1入力用'!R38</f>
        <v>0</v>
      </c>
      <c r="BU6">
        <f>'様式第7-1入力用'!Y38</f>
        <v>0</v>
      </c>
      <c r="BV6">
        <f>'様式第7-1入力用'!AF38</f>
        <v>0</v>
      </c>
      <c r="BW6">
        <f>'様式第7-1入力用'!AO37</f>
        <v>0</v>
      </c>
      <c r="BX6">
        <f>'様式第7-1入力用'!AN38</f>
        <v>0</v>
      </c>
      <c r="BY6">
        <f>'様式第7-1入力用'!AU38</f>
        <v>0</v>
      </c>
      <c r="BZ6">
        <f>'様式第7-1入力用'!BB38</f>
        <v>0</v>
      </c>
      <c r="CA6">
        <f>'様式第7-1入力用'!BI38</f>
        <v>0</v>
      </c>
      <c r="CB6">
        <f>'様式第7-1入力用'!R39</f>
        <v>0</v>
      </c>
      <c r="CC6">
        <f>'様式第7-1入力用'!Y39</f>
        <v>0</v>
      </c>
      <c r="CD6">
        <f>'様式第7-1入力用'!AF39</f>
        <v>0</v>
      </c>
      <c r="CE6">
        <f>'様式第7-1入力用'!AO37</f>
        <v>0</v>
      </c>
      <c r="CF6">
        <f>'様式第7-1入力用'!AN39</f>
        <v>0</v>
      </c>
      <c r="CG6">
        <f>'様式第7-1入力用'!AU39</f>
        <v>0</v>
      </c>
      <c r="CH6">
        <f>'様式第7-1入力用'!BB39</f>
        <v>0</v>
      </c>
      <c r="CI6">
        <f>'様式第7-1入力用'!BI39</f>
        <v>0</v>
      </c>
      <c r="CJ6">
        <f>'様式第7-1入力用'!R40</f>
        <v>0</v>
      </c>
      <c r="CK6">
        <f>'様式第7-1入力用'!Y40</f>
        <v>0</v>
      </c>
      <c r="CL6">
        <f>'様式第7-1入力用'!AF40</f>
        <v>0</v>
      </c>
      <c r="CM6">
        <f>'様式第7-1入力用'!AO37</f>
        <v>0</v>
      </c>
      <c r="CN6">
        <f>'様式第7-1入力用'!AN40</f>
        <v>0</v>
      </c>
      <c r="CO6">
        <f>'様式第7-1入力用'!AU40</f>
        <v>0</v>
      </c>
      <c r="CP6">
        <f>'様式第7-1入力用'!BB40</f>
        <v>0</v>
      </c>
      <c r="CQ6">
        <f>'様式第7-1入力用'!BI40</f>
        <v>0</v>
      </c>
      <c r="CR6">
        <f>'様式第7-1入力用'!R41</f>
        <v>0</v>
      </c>
      <c r="CS6">
        <f>'様式第7-1入力用'!Y41</f>
        <v>0</v>
      </c>
      <c r="CT6">
        <f>'様式第7-1入力用'!AF41</f>
        <v>0</v>
      </c>
      <c r="CU6">
        <f>'様式第7-1入力用'!AO37</f>
        <v>0</v>
      </c>
      <c r="CV6">
        <f>'様式第7-1入力用'!AN41</f>
        <v>0</v>
      </c>
      <c r="CW6">
        <f>'様式第7-1入力用'!AU41</f>
        <v>0</v>
      </c>
      <c r="CX6">
        <f>'様式第7-1入力用'!BB41</f>
        <v>0</v>
      </c>
      <c r="CY6">
        <f>'様式第7-1入力用'!BI41</f>
        <v>0</v>
      </c>
      <c r="CZ6">
        <f>'様式第7-1入力用'!R42</f>
        <v>0</v>
      </c>
      <c r="DA6">
        <f>'様式第7-1入力用'!Y42</f>
        <v>0</v>
      </c>
      <c r="DB6">
        <f>'様式第7-1入力用'!AF42</f>
        <v>0</v>
      </c>
      <c r="DC6">
        <f>'様式第7-1入力用'!AO37</f>
        <v>0</v>
      </c>
      <c r="DD6">
        <f>'様式第7-1入力用'!AN42</f>
        <v>0</v>
      </c>
      <c r="DE6">
        <f>'様式第7-1入力用'!AU42</f>
        <v>0</v>
      </c>
      <c r="DF6">
        <f>'様式第7-1入力用'!BB42</f>
        <v>0</v>
      </c>
      <c r="DG6">
        <f>'様式第7-1入力用'!BI42</f>
        <v>0</v>
      </c>
      <c r="DH6">
        <f>'様式第7-1入力用'!AF43</f>
        <v>0</v>
      </c>
      <c r="DI6">
        <f>'様式第7-1入力用'!V44</f>
        <v>0</v>
      </c>
      <c r="DJ6">
        <f>'様式第7-1入力用'!AO44</f>
        <v>0</v>
      </c>
      <c r="DK6">
        <f>'様式第7-1入力用'!BC44</f>
        <v>0</v>
      </c>
      <c r="DL6">
        <f>'様式第7-1入力用'!AA45</f>
        <v>0</v>
      </c>
      <c r="DM6">
        <f>'様式第7-1入力用'!AG45</f>
        <v>0</v>
      </c>
      <c r="DN6">
        <f>'様式第7-1入力用'!AN45</f>
        <v>0</v>
      </c>
      <c r="DO6">
        <f>N('様式第7-1入力用'!BR47)</f>
        <v>0</v>
      </c>
      <c r="DP6">
        <f>N('様式第7-1入力用'!BS47)</f>
        <v>0</v>
      </c>
      <c r="DQ6">
        <f>N('様式第7-1入力用'!BT47)</f>
        <v>0</v>
      </c>
      <c r="DR6">
        <f>N('様式第7-1入力用'!BU47)</f>
        <v>0</v>
      </c>
      <c r="DS6">
        <f>N('様式第7-1入力用'!BW47)</f>
        <v>0</v>
      </c>
      <c r="DT6">
        <f>N('様式第7-1入力用'!BX47)</f>
        <v>0</v>
      </c>
      <c r="DU6">
        <f>N('様式第7-1入力用'!BY47)</f>
        <v>0</v>
      </c>
      <c r="DV6">
        <f>'様式第7-1入力用'!AT47</f>
        <v>0</v>
      </c>
      <c r="DW6">
        <f>N('様式第7-1入力用'!BS48)</f>
        <v>0</v>
      </c>
      <c r="DX6">
        <f>N('様式第7-1入力用'!BU48)</f>
        <v>0</v>
      </c>
      <c r="DY6">
        <f>N('様式第7-1入力用'!BS49)</f>
        <v>0</v>
      </c>
      <c r="DZ6">
        <f>N('様式第7-1入力用'!BU49)</f>
        <v>0</v>
      </c>
      <c r="EA6">
        <f>N('様式第7-1入力用'!BW49)</f>
        <v>0</v>
      </c>
      <c r="EB6">
        <f>N('様式第7-1入力用'!BY49)</f>
        <v>0</v>
      </c>
      <c r="EC6">
        <f>'様式第7-1入力用'!AV49</f>
        <v>0</v>
      </c>
      <c r="ED6">
        <f>N('様式第7-1入力用'!BS50)</f>
        <v>0</v>
      </c>
      <c r="EE6">
        <f>N('様式第7-1入力用'!BU50)</f>
        <v>0</v>
      </c>
      <c r="EF6">
        <f>N('様式第7-1入力用'!BW50)</f>
        <v>0</v>
      </c>
      <c r="EG6">
        <f>'様式第7-1入力用'!BF50</f>
        <v>0</v>
      </c>
      <c r="EH6">
        <f>N('様式第7-1入力用'!BS51)</f>
        <v>0</v>
      </c>
      <c r="EI6">
        <f>N('様式第7-1入力用'!BU51)</f>
        <v>0</v>
      </c>
      <c r="EJ6">
        <f>'様式第7-1入力用'!AA51</f>
        <v>0</v>
      </c>
      <c r="EK6">
        <f>'様式第7-1入力用'!AG51</f>
        <v>0</v>
      </c>
      <c r="EL6">
        <f>'様式第7-1入力用'!AK51</f>
        <v>0</v>
      </c>
      <c r="EM6">
        <f>'様式第7-1入力用'!Q52</f>
        <v>0</v>
      </c>
      <c r="EN6">
        <f>'様式第7-1入力用'!R53</f>
        <v>0</v>
      </c>
      <c r="EO6">
        <f>'様式第7-1入力用'!X53</f>
        <v>0</v>
      </c>
      <c r="EP6">
        <f>'様式第7-1入力用'!AB53</f>
        <v>0</v>
      </c>
      <c r="EQ6">
        <f>'様式第7-1入力用'!R56</f>
        <v>0</v>
      </c>
      <c r="ER6">
        <f>'様式第7-1入力用'!Z56</f>
        <v>0</v>
      </c>
      <c r="ES6">
        <f>'様式第7-1入力用'!AG56</f>
        <v>0</v>
      </c>
      <c r="ET6">
        <f>'様式第7-1入力用'!AO56</f>
        <v>0</v>
      </c>
      <c r="EU6">
        <f>'様式第7-1入力用'!AV56</f>
        <v>0</v>
      </c>
      <c r="EV6" t="e">
        <f>'様式第7-1入力用'!BC56</f>
        <v>#DIV/0!</v>
      </c>
      <c r="EW6" t="e">
        <f>'様式第7-1入力用'!BJ56</f>
        <v>#DIV/0!</v>
      </c>
      <c r="EX6" t="str">
        <f>'様式第7-1入力用'!R57</f>
        <v>a</v>
      </c>
      <c r="EY6" t="str">
        <f>'様式第7-1入力用'!Z57</f>
        <v>b</v>
      </c>
      <c r="EZ6" t="str">
        <f>'様式第7-1入力用'!AG57</f>
        <v>c</v>
      </c>
      <c r="FA6" t="str">
        <f>'様式第7-1入力用'!AO57</f>
        <v>d</v>
      </c>
      <c r="FB6" t="str">
        <f>'様式第7-1入力用'!AV57</f>
        <v>e</v>
      </c>
      <c r="FC6" t="e">
        <f>'様式第7-1入力用'!BC57</f>
        <v>#DIV/0!</v>
      </c>
      <c r="FD6" t="e">
        <f>'様式第7-1入力用'!BJ57</f>
        <v>#DIV/0!</v>
      </c>
      <c r="FE6">
        <f>N('様式第7-1入力用'!BS58)</f>
        <v>0</v>
      </c>
      <c r="FF6">
        <f>N('様式第7-1入力用'!BU58)</f>
        <v>0</v>
      </c>
      <c r="FG6">
        <f>'様式第7-1入力用'!R61</f>
        <v>0</v>
      </c>
      <c r="FH6">
        <f>'様式第7-1入力用'!AJ61</f>
        <v>0</v>
      </c>
      <c r="FI6">
        <f>'様式第7-1入力用'!BA61</f>
        <v>0</v>
      </c>
      <c r="FJ6">
        <f>'様式第7-1入力用'!R62</f>
        <v>0</v>
      </c>
      <c r="FK6">
        <f>'様式第7-1入力用'!AJ62</f>
        <v>0</v>
      </c>
      <c r="FL6">
        <f>'様式第7-1入力用'!BA62</f>
        <v>0</v>
      </c>
      <c r="FM6">
        <f>'様式第7-1入力用'!R63</f>
        <v>0</v>
      </c>
      <c r="FN6">
        <f>'様式第7-1入力用'!AJ63</f>
        <v>0</v>
      </c>
      <c r="FO6">
        <f>'様式第7-1入力用'!BA63</f>
        <v>0</v>
      </c>
      <c r="FP6">
        <f>'様式第7-1入力用'!R64</f>
        <v>0</v>
      </c>
      <c r="FQ6">
        <f>'様式第7-1入力用'!AJ64</f>
        <v>0</v>
      </c>
      <c r="FR6">
        <f>'様式第7-1入力用'!BA64</f>
        <v>0</v>
      </c>
      <c r="FS6">
        <f>'様式第7-1入力用'!R65</f>
        <v>0</v>
      </c>
      <c r="FT6">
        <f>'様式第7-1入力用'!AJ65</f>
        <v>0</v>
      </c>
      <c r="FU6">
        <f>'様式第7-1入力用'!BA65</f>
        <v>0</v>
      </c>
      <c r="FV6">
        <f>'様式第7-1入力用'!R66</f>
        <v>0</v>
      </c>
      <c r="FW6">
        <f>'様式第7-1入力用'!AJ66</f>
        <v>0</v>
      </c>
      <c r="FX6">
        <f>'様式第7-1入力用'!BA66</f>
        <v>0</v>
      </c>
      <c r="FY6" t="str">
        <f>'様式第7-1入力用'!D66</f>
        <v>消化器疾患</v>
      </c>
      <c r="FZ6">
        <f>'様式第7-1入力用'!R67</f>
        <v>0</v>
      </c>
      <c r="GA6">
        <f>'様式第7-1入力用'!AJ67</f>
        <v>0</v>
      </c>
      <c r="GB6">
        <f>'様式第7-1入力用'!BA67</f>
        <v>0</v>
      </c>
      <c r="GC6" t="e">
        <f>'様式第7-1入力用'!#REF!</f>
        <v>#REF!</v>
      </c>
      <c r="GD6" t="e">
        <f>'様式第7-1入力用'!#REF!</f>
        <v>#REF!</v>
      </c>
      <c r="GE6" t="e">
        <f>'様式第7-1入力用'!#REF!</f>
        <v>#REF!</v>
      </c>
      <c r="GF6" t="e">
        <f>'様式第7-1入力用'!#REF!</f>
        <v>#REF!</v>
      </c>
      <c r="GG6">
        <f>'様式第7-1入力用'!R74</f>
        <v>0</v>
      </c>
      <c r="GH6">
        <f>'様式第7-1入力用'!AJ74</f>
        <v>0</v>
      </c>
      <c r="GI6">
        <f>'様式第7-1入力用'!BA74</f>
        <v>0</v>
      </c>
      <c r="GJ6">
        <f>N('様式第7-1入力用'!BS75)</f>
        <v>0</v>
      </c>
      <c r="GK6">
        <f>N('様式第7-1入力用'!BU75)</f>
        <v>0</v>
      </c>
      <c r="GL6">
        <f>N('様式第7-1入力用'!BS76)</f>
        <v>0</v>
      </c>
      <c r="GM6">
        <f>N('様式第7-1入力用'!BS77)</f>
        <v>0</v>
      </c>
      <c r="GN6">
        <f>N('様式第7-1入力用'!BU77)</f>
        <v>0</v>
      </c>
      <c r="GO6">
        <f>N('様式第7-1入力用'!BW77)</f>
        <v>0</v>
      </c>
      <c r="GP6">
        <f>N('様式第7-1入力用'!BY77)</f>
        <v>0</v>
      </c>
      <c r="GQ6">
        <f>N('様式第7-1入力用'!CA77)</f>
        <v>0</v>
      </c>
      <c r="GR6">
        <f>N('様式第7-1入力用'!CC77)</f>
        <v>0</v>
      </c>
      <c r="GS6">
        <f>N('様式第7-1入力用'!CF77)</f>
        <v>0</v>
      </c>
      <c r="GT6">
        <f>'様式第7-1入力用'!BD77</f>
        <v>0</v>
      </c>
      <c r="GU6">
        <f>N('様式第7-1入力用'!BS78)</f>
        <v>0</v>
      </c>
      <c r="GV6">
        <f>N('様式第7-1入力用'!BU78)</f>
        <v>0</v>
      </c>
      <c r="GW6">
        <f>N('様式第7-1入力用'!BW78)</f>
        <v>0</v>
      </c>
      <c r="GX6">
        <f>N('様式第7-1入力用'!BY78)</f>
        <v>0</v>
      </c>
      <c r="GY6">
        <f>N('様式第7-1入力用'!BS79)</f>
        <v>0</v>
      </c>
      <c r="GZ6">
        <f>'様式第7-1入力用'!J79</f>
        <v>0</v>
      </c>
      <c r="HA6">
        <f>'様式第7-1入力用'!D81</f>
        <v>0</v>
      </c>
      <c r="HB6">
        <f>'様式第7-1入力用'!D84</f>
        <v>0</v>
      </c>
      <c r="HC6">
        <f>'様式第7-1入力用'!D87</f>
        <v>0</v>
      </c>
    </row>
  </sheetData>
  <sheetProtection algorithmName="SHA-512" hashValue="Wb3fWHtlThNCSoIqMJ+VEkHfUXTNqgaHYNel2Hsav740h9e17dx8upMDWFK/OwOw5l6OIGfvs63hyTAPH6vSzw==" saltValue="4B22lPNyDOUqgG5J78n+dQ==" spinCount="100000" sheet="1" objects="1" scenarios="1"/>
  <mergeCells count="249">
    <mergeCell ref="FY3:FY5"/>
    <mergeCell ref="GC2:GF2"/>
    <mergeCell ref="GC3:GC5"/>
    <mergeCell ref="FY2:GB2"/>
    <mergeCell ref="GS2:GT5"/>
    <mergeCell ref="GY2:GZ5"/>
    <mergeCell ref="EH1:EL1"/>
    <mergeCell ref="EM1:FD1"/>
    <mergeCell ref="FE1:GI1"/>
    <mergeCell ref="GJ1:GZ1"/>
    <mergeCell ref="EM2:EM5"/>
    <mergeCell ref="EN2:EP2"/>
    <mergeCell ref="EJ3:EL3"/>
    <mergeCell ref="EN3:EN5"/>
    <mergeCell ref="EO3:EO5"/>
    <mergeCell ref="EP3:EP5"/>
    <mergeCell ref="EH3:EH5"/>
    <mergeCell ref="EH2:EL2"/>
    <mergeCell ref="EI3:EI5"/>
    <mergeCell ref="EJ4:EJ5"/>
    <mergeCell ref="EK4:EK5"/>
    <mergeCell ref="EL4:EL5"/>
    <mergeCell ref="EY3:EY5"/>
    <mergeCell ref="EZ3:EZ5"/>
    <mergeCell ref="B2:B5"/>
    <mergeCell ref="C2:C5"/>
    <mergeCell ref="D2:D5"/>
    <mergeCell ref="H2:H5"/>
    <mergeCell ref="BN1:BS1"/>
    <mergeCell ref="DI1:DN1"/>
    <mergeCell ref="DO1:DV1"/>
    <mergeCell ref="DW1:EG1"/>
    <mergeCell ref="B1:G1"/>
    <mergeCell ref="L1:U1"/>
    <mergeCell ref="V1:AJ1"/>
    <mergeCell ref="AK1:BH1"/>
    <mergeCell ref="BI1:BK1"/>
    <mergeCell ref="BL1:BM1"/>
    <mergeCell ref="K3:K5"/>
    <mergeCell ref="Q3:Q5"/>
    <mergeCell ref="R3:R5"/>
    <mergeCell ref="S3:S5"/>
    <mergeCell ref="T3:T5"/>
    <mergeCell ref="U3:U5"/>
    <mergeCell ref="L2:U2"/>
    <mergeCell ref="L3:L5"/>
    <mergeCell ref="M3:M5"/>
    <mergeCell ref="N3:N5"/>
    <mergeCell ref="O3:O5"/>
    <mergeCell ref="P3:P5"/>
    <mergeCell ref="AB4:AB5"/>
    <mergeCell ref="AC4:AC5"/>
    <mergeCell ref="AD4:AD5"/>
    <mergeCell ref="AE4:AE5"/>
    <mergeCell ref="AF4:AF5"/>
    <mergeCell ref="AG4:AG5"/>
    <mergeCell ref="V2:AJ2"/>
    <mergeCell ref="Z3:AA3"/>
    <mergeCell ref="AB3:AI3"/>
    <mergeCell ref="V4:V5"/>
    <mergeCell ref="W4:W5"/>
    <mergeCell ref="X4:X5"/>
    <mergeCell ref="Z4:Z5"/>
    <mergeCell ref="AA4:AA5"/>
    <mergeCell ref="AH4:AH5"/>
    <mergeCell ref="AI4:AI5"/>
    <mergeCell ref="AJ3:AJ5"/>
    <mergeCell ref="V3:Y3"/>
    <mergeCell ref="Y4:Y5"/>
    <mergeCell ref="BL4:BL5"/>
    <mergeCell ref="BM4:BM5"/>
    <mergeCell ref="BL2:BM2"/>
    <mergeCell ref="BL3:BM3"/>
    <mergeCell ref="BA4:BD4"/>
    <mergeCell ref="BE3:BF3"/>
    <mergeCell ref="BE4:BE5"/>
    <mergeCell ref="BF4:BF5"/>
    <mergeCell ref="BG4:BG5"/>
    <mergeCell ref="BH4:BH5"/>
    <mergeCell ref="AK2:BH2"/>
    <mergeCell ref="AK3:AV3"/>
    <mergeCell ref="AW3:BD3"/>
    <mergeCell ref="AK4:AR4"/>
    <mergeCell ref="AS4:AV4"/>
    <mergeCell ref="AW4:AZ4"/>
    <mergeCell ref="BI3:BI5"/>
    <mergeCell ref="BJ3:BJ5"/>
    <mergeCell ref="BK3:BK5"/>
    <mergeCell ref="BI2:BK2"/>
    <mergeCell ref="BN4:BN5"/>
    <mergeCell ref="BO4:BO5"/>
    <mergeCell ref="BN3:BO3"/>
    <mergeCell ref="BN2:BS2"/>
    <mergeCell ref="BP4:BP5"/>
    <mergeCell ref="BQ4:BQ5"/>
    <mergeCell ref="BP3:BQ3"/>
    <mergeCell ref="BR4:BR5"/>
    <mergeCell ref="BS4:BS5"/>
    <mergeCell ref="BV4:BV5"/>
    <mergeCell ref="BY4:BY5"/>
    <mergeCell ref="BZ4:BZ5"/>
    <mergeCell ref="BR3:BS3"/>
    <mergeCell ref="BT2:DG2"/>
    <mergeCell ref="BT3:CA3"/>
    <mergeCell ref="CB3:CI3"/>
    <mergeCell ref="CJ3:CQ3"/>
    <mergeCell ref="CR3:CY3"/>
    <mergeCell ref="CZ3:DG3"/>
    <mergeCell ref="BW4:BX5"/>
    <mergeCell ref="CE4:CF5"/>
    <mergeCell ref="CM4:CN5"/>
    <mergeCell ref="CU4:CV5"/>
    <mergeCell ref="DC4:DD5"/>
    <mergeCell ref="BT1:DG1"/>
    <mergeCell ref="CW4:CW5"/>
    <mergeCell ref="CX4:CX5"/>
    <mergeCell ref="CY4:CY5"/>
    <mergeCell ref="CZ4:CZ5"/>
    <mergeCell ref="DA4:DA5"/>
    <mergeCell ref="CO4:CO5"/>
    <mergeCell ref="CP4:CP5"/>
    <mergeCell ref="CQ4:CQ5"/>
    <mergeCell ref="CR4:CR5"/>
    <mergeCell ref="CS4:CS5"/>
    <mergeCell ref="CT4:CT5"/>
    <mergeCell ref="CH4:CH5"/>
    <mergeCell ref="CI4:CI5"/>
    <mergeCell ref="CJ4:CJ5"/>
    <mergeCell ref="CK4:CK5"/>
    <mergeCell ref="CL4:CL5"/>
    <mergeCell ref="CA4:CA5"/>
    <mergeCell ref="CB4:CB5"/>
    <mergeCell ref="CC4:CC5"/>
    <mergeCell ref="CD4:CD5"/>
    <mergeCell ref="CG4:CG5"/>
    <mergeCell ref="BT4:BT5"/>
    <mergeCell ref="BU4:BU5"/>
    <mergeCell ref="DH2:DH5"/>
    <mergeCell ref="DI2:DN2"/>
    <mergeCell ref="DI3:DI5"/>
    <mergeCell ref="DJ3:DJ5"/>
    <mergeCell ref="DK3:DK5"/>
    <mergeCell ref="DB4:DB5"/>
    <mergeCell ref="DE4:DE5"/>
    <mergeCell ref="DF4:DF5"/>
    <mergeCell ref="DG4:DG5"/>
    <mergeCell ref="DL3:DN5"/>
    <mergeCell ref="ED4:ED5"/>
    <mergeCell ref="DO2:DV2"/>
    <mergeCell ref="DO3:DO5"/>
    <mergeCell ref="DP3:DP5"/>
    <mergeCell ref="DQ3:DQ5"/>
    <mergeCell ref="DR3:DR5"/>
    <mergeCell ref="DS3:DS5"/>
    <mergeCell ref="DT3:DT5"/>
    <mergeCell ref="DU3:DV5"/>
    <mergeCell ref="EB4:EC5"/>
    <mergeCell ref="ED3:EG3"/>
    <mergeCell ref="EF4:EG5"/>
    <mergeCell ref="EE4:EE5"/>
    <mergeCell ref="DW2:EG2"/>
    <mergeCell ref="DW3:DW5"/>
    <mergeCell ref="DX3:DX5"/>
    <mergeCell ref="DY3:EC3"/>
    <mergeCell ref="DY4:DY5"/>
    <mergeCell ref="DZ4:DZ5"/>
    <mergeCell ref="EA4:EA5"/>
    <mergeCell ref="EQ2:EW2"/>
    <mergeCell ref="EX2:FD2"/>
    <mergeCell ref="EQ3:EQ5"/>
    <mergeCell ref="ER3:ER5"/>
    <mergeCell ref="ES3:ES5"/>
    <mergeCell ref="ET3:ET5"/>
    <mergeCell ref="EU3:EU5"/>
    <mergeCell ref="EV3:EV5"/>
    <mergeCell ref="EW3:EW5"/>
    <mergeCell ref="EX3:EX5"/>
    <mergeCell ref="FE3:FE5"/>
    <mergeCell ref="FF3:FF5"/>
    <mergeCell ref="FG4:FG5"/>
    <mergeCell ref="FH4:FH5"/>
    <mergeCell ref="FI4:FI5"/>
    <mergeCell ref="FH3:FI3"/>
    <mergeCell ref="FA3:FA5"/>
    <mergeCell ref="FB3:FB5"/>
    <mergeCell ref="FC3:FC5"/>
    <mergeCell ref="FD3:FD5"/>
    <mergeCell ref="FV4:FV5"/>
    <mergeCell ref="FW4:FW5"/>
    <mergeCell ref="FO4:FO5"/>
    <mergeCell ref="FN3:FO3"/>
    <mergeCell ref="FP4:FP5"/>
    <mergeCell ref="FQ4:FQ5"/>
    <mergeCell ref="FQ3:FR3"/>
    <mergeCell ref="FR4:FR5"/>
    <mergeCell ref="FJ4:FJ5"/>
    <mergeCell ref="FK4:FK5"/>
    <mergeCell ref="FL4:FL5"/>
    <mergeCell ref="FK3:FL3"/>
    <mergeCell ref="FM4:FM5"/>
    <mergeCell ref="FN4:FN5"/>
    <mergeCell ref="FM2:FO2"/>
    <mergeCell ref="FJ2:FL2"/>
    <mergeCell ref="FG2:FI2"/>
    <mergeCell ref="FE2:FF2"/>
    <mergeCell ref="GI4:GI5"/>
    <mergeCell ref="GH3:GI3"/>
    <mergeCell ref="GG2:GI2"/>
    <mergeCell ref="FV2:FX2"/>
    <mergeCell ref="GD4:GD5"/>
    <mergeCell ref="GE4:GE5"/>
    <mergeCell ref="GE3:GF3"/>
    <mergeCell ref="GF4:GF5"/>
    <mergeCell ref="GG4:GG5"/>
    <mergeCell ref="GH4:GH5"/>
    <mergeCell ref="FX4:FX5"/>
    <mergeCell ref="FW3:FX3"/>
    <mergeCell ref="FZ4:FZ5"/>
    <mergeCell ref="GA4:GA5"/>
    <mergeCell ref="GB4:GB5"/>
    <mergeCell ref="GA3:GB3"/>
    <mergeCell ref="FS4:FS5"/>
    <mergeCell ref="FT4:FT5"/>
    <mergeCell ref="FU4:FU5"/>
    <mergeCell ref="FT3:FU3"/>
    <mergeCell ref="I3:J5"/>
    <mergeCell ref="I1:K1"/>
    <mergeCell ref="I2:K2"/>
    <mergeCell ref="HA2:HA5"/>
    <mergeCell ref="HB2:HB5"/>
    <mergeCell ref="HC2:HC5"/>
    <mergeCell ref="A1:A5"/>
    <mergeCell ref="GU2:GU5"/>
    <mergeCell ref="GV2:GV5"/>
    <mergeCell ref="GW2:GW5"/>
    <mergeCell ref="GX2:GX5"/>
    <mergeCell ref="GO2:GO5"/>
    <mergeCell ref="GP2:GP5"/>
    <mergeCell ref="GQ2:GQ5"/>
    <mergeCell ref="GR2:GR5"/>
    <mergeCell ref="GJ2:GK2"/>
    <mergeCell ref="GJ3:GJ5"/>
    <mergeCell ref="GK3:GK5"/>
    <mergeCell ref="GL2:GL5"/>
    <mergeCell ref="GM2:GM5"/>
    <mergeCell ref="GN2:GN5"/>
    <mergeCell ref="FS2:FU2"/>
    <mergeCell ref="FP2:FR2"/>
    <mergeCell ref="E2:G5"/>
  </mergeCells>
  <phoneticPr fontId="1"/>
  <pageMargins left="0.7" right="0.7" top="0.75" bottom="0.75" header="0.3" footer="0.3"/>
  <pageSetup paperSize="9" orientation="portrait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様式第7-1入力用</vt:lpstr>
      <vt:lpstr>※入力しないでください(集計シート)</vt:lpstr>
      <vt:lpstr>'様式第7-1入力用'!Print_Area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2025-11-06T05:55:53Z</dcterms:modified>
</cp:coreProperties>
</file>