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ns05101\060_福祉推進部_0150_障がい福祉課\■■■■■１係＿振分\児童\通学支援（自宅↔特別支援学校）\11記入例（窓口用も含む）\01事業者\02補助金関係\"/>
    </mc:Choice>
  </mc:AlternateContent>
  <bookViews>
    <workbookView xWindow="0" yWindow="0" windowWidth="20490" windowHeight="7770"/>
  </bookViews>
  <sheets>
    <sheet name="様式第1　交付申請書兼実績報告書" sheetId="2" r:id="rId1"/>
    <sheet name="様式2　月別実績報告書" sheetId="3" r:id="rId2"/>
  </sheets>
  <definedNames>
    <definedName name="_xlnm.Print_Area" localSheetId="1">'様式2　月別実績報告書'!$A$1:$S$28</definedName>
    <definedName name="_xlnm.Print_Area" localSheetId="0">'様式第1　交付申請書兼実績報告書'!$A$1:$L$49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8" i="3" l="1"/>
  <c r="K28" i="3"/>
  <c r="M16" i="3"/>
  <c r="N16" i="3" s="1"/>
  <c r="M15" i="3"/>
  <c r="N15" i="3" s="1"/>
  <c r="M14" i="3"/>
  <c r="N14" i="3" s="1"/>
  <c r="M13" i="3"/>
  <c r="N13" i="3" s="1"/>
  <c r="N28" i="3" l="1"/>
  <c r="M28" i="3"/>
</calcChain>
</file>

<file path=xl/sharedStrings.xml><?xml version="1.0" encoding="utf-8"?>
<sst xmlns="http://schemas.openxmlformats.org/spreadsheetml/2006/main" count="86" uniqueCount="82">
  <si>
    <t>利用児童
氏　　名</t>
    <rPh sb="0" eb="2">
      <t>リヨウ</t>
    </rPh>
    <rPh sb="2" eb="4">
      <t>ジドウ</t>
    </rPh>
    <rPh sb="5" eb="6">
      <t>シ</t>
    </rPh>
    <rPh sb="8" eb="9">
      <t>メイ</t>
    </rPh>
    <phoneticPr fontId="2"/>
  </si>
  <si>
    <t>日付</t>
    <rPh sb="0" eb="2">
      <t>ヒヅケ</t>
    </rPh>
    <phoneticPr fontId="2"/>
  </si>
  <si>
    <t>曜日</t>
    <rPh sb="0" eb="2">
      <t>ヨウビ</t>
    </rPh>
    <phoneticPr fontId="2"/>
  </si>
  <si>
    <t>運転者
確認欄</t>
    <rPh sb="0" eb="3">
      <t>ウンテンシャ</t>
    </rPh>
    <rPh sb="4" eb="6">
      <t>カクニン</t>
    </rPh>
    <rPh sb="6" eb="7">
      <t>ラン</t>
    </rPh>
    <phoneticPr fontId="2"/>
  </si>
  <si>
    <t>利用者証
利用回数</t>
    <rPh sb="0" eb="3">
      <t>リヨウシャ</t>
    </rPh>
    <rPh sb="3" eb="4">
      <t>ショウ</t>
    </rPh>
    <rPh sb="5" eb="7">
      <t>リヨウ</t>
    </rPh>
    <rPh sb="7" eb="9">
      <t>カイスウ</t>
    </rPh>
    <phoneticPr fontId="2"/>
  </si>
  <si>
    <t>出発</t>
    <rPh sb="0" eb="2">
      <t>シュッパツ</t>
    </rPh>
    <phoneticPr fontId="2"/>
  </si>
  <si>
    <t>到着</t>
    <rPh sb="0" eb="2">
      <t>トウチャク</t>
    </rPh>
    <phoneticPr fontId="2"/>
  </si>
  <si>
    <t>申請者</t>
    <rPh sb="0" eb="3">
      <t>シンセイシャ</t>
    </rPh>
    <phoneticPr fontId="6"/>
  </si>
  <si>
    <t>住所</t>
    <rPh sb="0" eb="2">
      <t>ジュウショ</t>
    </rPh>
    <phoneticPr fontId="6"/>
  </si>
  <si>
    <t>代表者名</t>
    <rPh sb="0" eb="3">
      <t>ダイヒョウシャ</t>
    </rPh>
    <rPh sb="3" eb="4">
      <t>メイ</t>
    </rPh>
    <phoneticPr fontId="6"/>
  </si>
  <si>
    <t>記</t>
    <rPh sb="0" eb="1">
      <t>キ</t>
    </rPh>
    <phoneticPr fontId="6"/>
  </si>
  <si>
    <t>１</t>
    <phoneticPr fontId="6"/>
  </si>
  <si>
    <t>２</t>
    <phoneticPr fontId="6"/>
  </si>
  <si>
    <t>交付申請金額</t>
    <rPh sb="0" eb="2">
      <t>コウフ</t>
    </rPh>
    <rPh sb="2" eb="4">
      <t>シンセイ</t>
    </rPh>
    <rPh sb="4" eb="6">
      <t>キンガク</t>
    </rPh>
    <phoneticPr fontId="6"/>
  </si>
  <si>
    <t>金</t>
    <rPh sb="0" eb="1">
      <t>キン</t>
    </rPh>
    <phoneticPr fontId="6"/>
  </si>
  <si>
    <t>３</t>
    <phoneticPr fontId="6"/>
  </si>
  <si>
    <t>添付書類</t>
    <rPh sb="0" eb="2">
      <t>テンプ</t>
    </rPh>
    <rPh sb="2" eb="4">
      <t>ショルイ</t>
    </rPh>
    <phoneticPr fontId="6"/>
  </si>
  <si>
    <t>利用年月</t>
    <rPh sb="0" eb="2">
      <t>リヨウ</t>
    </rPh>
    <rPh sb="2" eb="3">
      <t>ネン</t>
    </rPh>
    <rPh sb="3" eb="4">
      <t>ガツ</t>
    </rPh>
    <phoneticPr fontId="2"/>
  </si>
  <si>
    <t>実利用者数</t>
    <rPh sb="0" eb="1">
      <t>ジツ</t>
    </rPh>
    <rPh sb="1" eb="3">
      <t>リヨウ</t>
    </rPh>
    <rPh sb="3" eb="4">
      <t>シャ</t>
    </rPh>
    <rPh sb="4" eb="5">
      <t>スウ</t>
    </rPh>
    <phoneticPr fontId="2"/>
  </si>
  <si>
    <t>延利用者数</t>
    <rPh sb="0" eb="1">
      <t>ノ</t>
    </rPh>
    <rPh sb="1" eb="3">
      <t>リヨウ</t>
    </rPh>
    <rPh sb="3" eb="4">
      <t>シャ</t>
    </rPh>
    <rPh sb="4" eb="5">
      <t>スウ</t>
    </rPh>
    <phoneticPr fontId="2"/>
  </si>
  <si>
    <t>利用者負担額</t>
    <rPh sb="0" eb="3">
      <t>リヨウシャ</t>
    </rPh>
    <rPh sb="3" eb="5">
      <t>フタン</t>
    </rPh>
    <rPh sb="5" eb="6">
      <t>ガク</t>
    </rPh>
    <phoneticPr fontId="2"/>
  </si>
  <si>
    <t>円</t>
    <rPh sb="0" eb="1">
      <t>エン</t>
    </rPh>
    <phoneticPr fontId="2"/>
  </si>
  <si>
    <t>利用年月等</t>
    <rPh sb="0" eb="2">
      <t>リヨウ</t>
    </rPh>
    <rPh sb="2" eb="4">
      <t>ネンゲツ</t>
    </rPh>
    <rPh sb="4" eb="5">
      <t>トウ</t>
    </rPh>
    <phoneticPr fontId="6"/>
  </si>
  <si>
    <t>事業者名</t>
    <rPh sb="0" eb="3">
      <t>ジギョウシャ</t>
    </rPh>
    <rPh sb="3" eb="4">
      <t>メイ</t>
    </rPh>
    <phoneticPr fontId="6"/>
  </si>
  <si>
    <t>事業者名</t>
    <rPh sb="0" eb="2">
      <t>ジギョウ</t>
    </rPh>
    <rPh sb="2" eb="3">
      <t>シャ</t>
    </rPh>
    <rPh sb="3" eb="4">
      <t>メイ</t>
    </rPh>
    <phoneticPr fontId="2"/>
  </si>
  <si>
    <t>事業者
電話番号</t>
    <rPh sb="0" eb="3">
      <t>ジギョウシャ</t>
    </rPh>
    <rPh sb="4" eb="6">
      <t>デンワ</t>
    </rPh>
    <rPh sb="6" eb="8">
      <t>バンゴウ</t>
    </rPh>
    <phoneticPr fontId="2"/>
  </si>
  <si>
    <t>（宛先）山形市福祉事務所長</t>
    <rPh sb="1" eb="2">
      <t>アテ</t>
    </rPh>
    <rPh sb="2" eb="3">
      <t>サキ</t>
    </rPh>
    <rPh sb="4" eb="7">
      <t>ヤマガタシ</t>
    </rPh>
    <rPh sb="7" eb="9">
      <t>フクシ</t>
    </rPh>
    <rPh sb="9" eb="11">
      <t>ジム</t>
    </rPh>
    <rPh sb="11" eb="13">
      <t>ショチョウ</t>
    </rPh>
    <phoneticPr fontId="6"/>
  </si>
  <si>
    <t>総費用額（規定料金）</t>
    <rPh sb="0" eb="3">
      <t>ソウヒヨウ</t>
    </rPh>
    <rPh sb="3" eb="4">
      <t>ガク</t>
    </rPh>
    <rPh sb="5" eb="7">
      <t>キテイ</t>
    </rPh>
    <rPh sb="7" eb="9">
      <t>リョウキン</t>
    </rPh>
    <phoneticPr fontId="2"/>
  </si>
  <si>
    <t>時間</t>
    <rPh sb="0" eb="2">
      <t>ジカン</t>
    </rPh>
    <phoneticPr fontId="2"/>
  </si>
  <si>
    <t>場所</t>
    <rPh sb="0" eb="2">
      <t>バショ</t>
    </rPh>
    <phoneticPr fontId="2"/>
  </si>
  <si>
    <t>備考</t>
    <rPh sb="0" eb="2">
      <t>ビコウ</t>
    </rPh>
    <phoneticPr fontId="2"/>
  </si>
  <si>
    <t>総費用額
（規定料金）</t>
    <rPh sb="0" eb="3">
      <t>ソウヒヨウ</t>
    </rPh>
    <rPh sb="3" eb="4">
      <t>ガク</t>
    </rPh>
    <rPh sb="6" eb="8">
      <t>キテイ</t>
    </rPh>
    <rPh sb="8" eb="10">
      <t>リョウキン</t>
    </rPh>
    <phoneticPr fontId="2"/>
  </si>
  <si>
    <t>利用者
負担額</t>
    <rPh sb="0" eb="3">
      <t>リヨウシャ</t>
    </rPh>
    <rPh sb="4" eb="6">
      <t>フタン</t>
    </rPh>
    <rPh sb="6" eb="7">
      <t>ガク</t>
    </rPh>
    <phoneticPr fontId="2"/>
  </si>
  <si>
    <t>利用者証
番　　号</t>
    <rPh sb="0" eb="2">
      <t>リヨウ</t>
    </rPh>
    <rPh sb="2" eb="3">
      <t>シャ</t>
    </rPh>
    <rPh sb="3" eb="4">
      <t>ショウ</t>
    </rPh>
    <rPh sb="5" eb="6">
      <t>バン</t>
    </rPh>
    <rPh sb="8" eb="9">
      <t>ゴウ</t>
    </rPh>
    <phoneticPr fontId="2"/>
  </si>
  <si>
    <t>保護者
氏　名</t>
    <rPh sb="0" eb="3">
      <t>ホゴシャ</t>
    </rPh>
    <rPh sb="4" eb="5">
      <t>シ</t>
    </rPh>
    <rPh sb="6" eb="7">
      <t>メイ</t>
    </rPh>
    <phoneticPr fontId="2"/>
  </si>
  <si>
    <t>合計</t>
    <rPh sb="0" eb="2">
      <t>ゴウケイ</t>
    </rPh>
    <phoneticPr fontId="2"/>
  </si>
  <si>
    <t>事業者番号</t>
    <rPh sb="0" eb="3">
      <t>ジギョウシャ</t>
    </rPh>
    <rPh sb="3" eb="5">
      <t>バンゴウ</t>
    </rPh>
    <phoneticPr fontId="2"/>
  </si>
  <si>
    <t>別記様式第１号（第７条関係）</t>
    <rPh sb="0" eb="2">
      <t>ベッキ</t>
    </rPh>
    <rPh sb="2" eb="4">
      <t>ヨウシキ</t>
    </rPh>
    <rPh sb="4" eb="5">
      <t>ダイ</t>
    </rPh>
    <rPh sb="6" eb="7">
      <t>ゴウ</t>
    </rPh>
    <rPh sb="8" eb="9">
      <t>ダイ</t>
    </rPh>
    <rPh sb="10" eb="11">
      <t>ジョウ</t>
    </rPh>
    <rPh sb="11" eb="13">
      <t>カンケイ</t>
    </rPh>
    <phoneticPr fontId="6"/>
  </si>
  <si>
    <t>補助金の額</t>
    <rPh sb="0" eb="2">
      <t>ホジョ</t>
    </rPh>
    <rPh sb="4" eb="5">
      <t>ガク</t>
    </rPh>
    <phoneticPr fontId="2"/>
  </si>
  <si>
    <t>距離
（km）</t>
    <rPh sb="0" eb="2">
      <t>キョリ</t>
    </rPh>
    <phoneticPr fontId="2"/>
  </si>
  <si>
    <t>月別実績報告書</t>
    <rPh sb="0" eb="2">
      <t>ツキベツ</t>
    </rPh>
    <rPh sb="2" eb="4">
      <t>ジッセキ</t>
    </rPh>
    <rPh sb="4" eb="7">
      <t>ホウコクショ</t>
    </rPh>
    <phoneticPr fontId="2"/>
  </si>
  <si>
    <t>様式第２号（第７条関係）</t>
    <rPh sb="0" eb="2">
      <t>ヨウシキ</t>
    </rPh>
    <rPh sb="2" eb="3">
      <t>ダイ</t>
    </rPh>
    <rPh sb="4" eb="5">
      <t>ゴウ</t>
    </rPh>
    <rPh sb="6" eb="7">
      <t>ダイ</t>
    </rPh>
    <rPh sb="8" eb="9">
      <t>ジョウ</t>
    </rPh>
    <rPh sb="9" eb="11">
      <t>カンケイ</t>
    </rPh>
    <phoneticPr fontId="2"/>
  </si>
  <si>
    <t>月別実績報告書（別記様式第２号）</t>
    <rPh sb="0" eb="2">
      <t>ツキベツ</t>
    </rPh>
    <rPh sb="2" eb="4">
      <t>ジッセキ</t>
    </rPh>
    <rPh sb="4" eb="6">
      <t>ホウコク</t>
    </rPh>
    <rPh sb="6" eb="7">
      <t>ショ</t>
    </rPh>
    <rPh sb="8" eb="10">
      <t>ベッキ</t>
    </rPh>
    <rPh sb="10" eb="12">
      <t>ヨウシキ</t>
    </rPh>
    <rPh sb="12" eb="13">
      <t>ダイ</t>
    </rPh>
    <rPh sb="14" eb="15">
      <t>ゴウ</t>
    </rPh>
    <phoneticPr fontId="6"/>
  </si>
  <si>
    <t>山形市役所タクシー</t>
    <rPh sb="0" eb="5">
      <t>ヤマガタシヤクショ</t>
    </rPh>
    <phoneticPr fontId="2"/>
  </si>
  <si>
    <t>山形　太郎</t>
  </si>
  <si>
    <t>山形　花子</t>
  </si>
  <si>
    <t>障害者割引10％適用</t>
    <rPh sb="0" eb="3">
      <t>ショウガイシャ</t>
    </rPh>
    <rPh sb="3" eb="5">
      <t>ワリビキ</t>
    </rPh>
    <rPh sb="8" eb="10">
      <t>テキヨウ</t>
    </rPh>
    <phoneticPr fontId="2"/>
  </si>
  <si>
    <t>ゆきわり養護学校</t>
    <rPh sb="4" eb="6">
      <t>ヨウゴ</t>
    </rPh>
    <rPh sb="6" eb="8">
      <t>ガッコウ</t>
    </rPh>
    <phoneticPr fontId="2"/>
  </si>
  <si>
    <t>山形盲学校</t>
    <rPh sb="0" eb="2">
      <t>ヤマガタ</t>
    </rPh>
    <rPh sb="2" eb="3">
      <t>モウ</t>
    </rPh>
    <rPh sb="3" eb="5">
      <t>ガッコウ</t>
    </rPh>
    <phoneticPr fontId="2"/>
  </si>
  <si>
    <t>早朝加算20％適用</t>
    <rPh sb="0" eb="2">
      <t>ソウチョウ</t>
    </rPh>
    <rPh sb="2" eb="4">
      <t>カサン</t>
    </rPh>
    <rPh sb="7" eb="9">
      <t>テキヨウ</t>
    </rPh>
    <phoneticPr fontId="2"/>
  </si>
  <si>
    <t>木</t>
    <rPh sb="0" eb="1">
      <t>モク</t>
    </rPh>
    <phoneticPr fontId="2"/>
  </si>
  <si>
    <t>山形聾学校</t>
    <rPh sb="0" eb="2">
      <t>ヤマガタ</t>
    </rPh>
    <rPh sb="2" eb="3">
      <t>ロウ</t>
    </rPh>
    <rPh sb="3" eb="5">
      <t>ガッコウ</t>
    </rPh>
    <phoneticPr fontId="2"/>
  </si>
  <si>
    <t>金</t>
    <rPh sb="0" eb="1">
      <t>キン</t>
    </rPh>
    <phoneticPr fontId="2"/>
  </si>
  <si>
    <t>自宅
旅篭町1丁目</t>
    <rPh sb="0" eb="2">
      <t>ジタク</t>
    </rPh>
    <rPh sb="3" eb="6">
      <t>ハタゴマチ</t>
    </rPh>
    <rPh sb="7" eb="9">
      <t>チョウメ</t>
    </rPh>
    <phoneticPr fontId="2"/>
  </si>
  <si>
    <t>山形聾学校</t>
  </si>
  <si>
    <t>山形　太郎</t>
    <rPh sb="0" eb="2">
      <t>ヤマガタ</t>
    </rPh>
    <rPh sb="3" eb="5">
      <t>タロウ</t>
    </rPh>
    <phoneticPr fontId="2"/>
  </si>
  <si>
    <t>山形　花子</t>
    <rPh sb="0" eb="2">
      <t>ヤマガタ</t>
    </rPh>
    <rPh sb="3" eb="5">
      <t>ハナコ</t>
    </rPh>
    <phoneticPr fontId="2"/>
  </si>
  <si>
    <t>花形　裕太</t>
    <rPh sb="0" eb="2">
      <t>ハナガタ</t>
    </rPh>
    <rPh sb="3" eb="5">
      <t>ユウタ</t>
    </rPh>
    <phoneticPr fontId="2"/>
  </si>
  <si>
    <t>花形　裕子</t>
    <rPh sb="0" eb="2">
      <t>ハナガタ</t>
    </rPh>
    <rPh sb="3" eb="5">
      <t>ユウコ</t>
    </rPh>
    <phoneticPr fontId="2"/>
  </si>
  <si>
    <t>紅花　広子</t>
    <rPh sb="0" eb="2">
      <t>ベニバナ</t>
    </rPh>
    <rPh sb="3" eb="5">
      <t>ヒロコ</t>
    </rPh>
    <phoneticPr fontId="2"/>
  </si>
  <si>
    <t>紅花　広太</t>
    <rPh sb="0" eb="2">
      <t>ベニバナ</t>
    </rPh>
    <rPh sb="3" eb="4">
      <t>ヒロシ</t>
    </rPh>
    <rPh sb="4" eb="5">
      <t>タ</t>
    </rPh>
    <phoneticPr fontId="2"/>
  </si>
  <si>
    <t>佐藤</t>
  </si>
  <si>
    <t>佐藤</t>
    <rPh sb="0" eb="2">
      <t>サトウ</t>
    </rPh>
    <phoneticPr fontId="2"/>
  </si>
  <si>
    <t>高橋</t>
    <rPh sb="0" eb="2">
      <t>タカハシ</t>
    </rPh>
    <phoneticPr fontId="2"/>
  </si>
  <si>
    <t>鈴木</t>
    <rPh sb="0" eb="2">
      <t>スズキ</t>
    </rPh>
    <phoneticPr fontId="2"/>
  </si>
  <si>
    <t>山形市旅篭町2-3-25</t>
    <rPh sb="0" eb="3">
      <t>ヤマガタシ</t>
    </rPh>
    <rPh sb="3" eb="6">
      <t>ハタゴマチ</t>
    </rPh>
    <phoneticPr fontId="2"/>
  </si>
  <si>
    <t>023-641-1212</t>
    <phoneticPr fontId="2"/>
  </si>
  <si>
    <t>3人</t>
    <rPh sb="1" eb="2">
      <t>ニン</t>
    </rPh>
    <phoneticPr fontId="2"/>
  </si>
  <si>
    <t>障害者割引10％適用</t>
  </si>
  <si>
    <t>月</t>
    <rPh sb="0" eb="1">
      <t>ゲツ</t>
    </rPh>
    <phoneticPr fontId="2"/>
  </si>
  <si>
    <t>4人</t>
    <rPh sb="1" eb="2">
      <t>ニン</t>
    </rPh>
    <phoneticPr fontId="2"/>
  </si>
  <si>
    <t>18,300円</t>
    <rPh sb="6" eb="7">
      <t>エン</t>
    </rPh>
    <phoneticPr fontId="2"/>
  </si>
  <si>
    <t>1,830円</t>
    <rPh sb="5" eb="6">
      <t>エン</t>
    </rPh>
    <phoneticPr fontId="2"/>
  </si>
  <si>
    <t>代表取締役　山形　二郎</t>
    <rPh sb="0" eb="2">
      <t>ダイヒョウ</t>
    </rPh>
    <rPh sb="2" eb="5">
      <t>トリシマリヤク</t>
    </rPh>
    <rPh sb="6" eb="8">
      <t>ヤマガタ</t>
    </rPh>
    <rPh sb="9" eb="11">
      <t>ジロウ</t>
    </rPh>
    <phoneticPr fontId="2"/>
  </si>
  <si>
    <t>令和４年５月２日</t>
    <rPh sb="0" eb="2">
      <t>レイワ</t>
    </rPh>
    <rPh sb="3" eb="4">
      <t>ネン</t>
    </rPh>
    <rPh sb="5" eb="6">
      <t>ツキ</t>
    </rPh>
    <rPh sb="7" eb="8">
      <t>ヒ</t>
    </rPh>
    <phoneticPr fontId="6"/>
  </si>
  <si>
    <t>令和４年度山形市特別支援学校等通学支援事業費補助金交付申請書兼実績報告書</t>
    <rPh sb="0" eb="2">
      <t>レイワ</t>
    </rPh>
    <rPh sb="3" eb="5">
      <t>ネンド</t>
    </rPh>
    <rPh sb="5" eb="8">
      <t>ヤマガタシ</t>
    </rPh>
    <rPh sb="8" eb="10">
      <t>トクベツ</t>
    </rPh>
    <rPh sb="10" eb="12">
      <t>シエン</t>
    </rPh>
    <rPh sb="12" eb="14">
      <t>ガッコウ</t>
    </rPh>
    <rPh sb="14" eb="15">
      <t>トウ</t>
    </rPh>
    <rPh sb="15" eb="17">
      <t>ツウガク</t>
    </rPh>
    <rPh sb="17" eb="19">
      <t>シエン</t>
    </rPh>
    <rPh sb="19" eb="22">
      <t>ジギョウヒ</t>
    </rPh>
    <rPh sb="22" eb="25">
      <t>ホジョキン</t>
    </rPh>
    <rPh sb="25" eb="27">
      <t>コウフ</t>
    </rPh>
    <rPh sb="27" eb="30">
      <t>シンセイショ</t>
    </rPh>
    <rPh sb="30" eb="31">
      <t>ケン</t>
    </rPh>
    <rPh sb="31" eb="33">
      <t>ジッセキ</t>
    </rPh>
    <rPh sb="33" eb="36">
      <t>ホウコクショ</t>
    </rPh>
    <phoneticPr fontId="6"/>
  </si>
  <si>
    <t>　令和４年度において、下記により山形市特別支援学校等通学支援事業費補助金を交付されるよう、令和４年度山形市特別支援学校等通学支援事業費補助金交付要綱第７条第１項の規定により、関係書類を添えて申請します。</t>
    <rPh sb="1" eb="3">
      <t>レイワ</t>
    </rPh>
    <rPh sb="4" eb="5">
      <t>ネン</t>
    </rPh>
    <rPh sb="5" eb="6">
      <t>ド</t>
    </rPh>
    <rPh sb="11" eb="13">
      <t>カキ</t>
    </rPh>
    <rPh sb="16" eb="19">
      <t>ヤマガタシ</t>
    </rPh>
    <rPh sb="19" eb="21">
      <t>トクベツ</t>
    </rPh>
    <rPh sb="21" eb="23">
      <t>シエン</t>
    </rPh>
    <rPh sb="23" eb="25">
      <t>ガッコウ</t>
    </rPh>
    <rPh sb="25" eb="26">
      <t>トウ</t>
    </rPh>
    <rPh sb="26" eb="28">
      <t>ツウガク</t>
    </rPh>
    <rPh sb="28" eb="30">
      <t>シエン</t>
    </rPh>
    <rPh sb="30" eb="33">
      <t>ジギョウヒ</t>
    </rPh>
    <rPh sb="33" eb="36">
      <t>ホジョキン</t>
    </rPh>
    <rPh sb="45" eb="46">
      <t>レイ</t>
    </rPh>
    <rPh sb="46" eb="47">
      <t>ワ</t>
    </rPh>
    <rPh sb="50" eb="53">
      <t>ヤマガタシ</t>
    </rPh>
    <rPh sb="53" eb="55">
      <t>トクベツ</t>
    </rPh>
    <rPh sb="55" eb="57">
      <t>シエン</t>
    </rPh>
    <rPh sb="57" eb="59">
      <t>ガッコウ</t>
    </rPh>
    <rPh sb="59" eb="60">
      <t>トウ</t>
    </rPh>
    <rPh sb="60" eb="62">
      <t>ツウガク</t>
    </rPh>
    <rPh sb="62" eb="64">
      <t>シエン</t>
    </rPh>
    <rPh sb="64" eb="67">
      <t>ジギョウヒ</t>
    </rPh>
    <rPh sb="67" eb="70">
      <t>ホジョキン</t>
    </rPh>
    <rPh sb="70" eb="72">
      <t>コウフ</t>
    </rPh>
    <rPh sb="72" eb="74">
      <t>ヨウコウ</t>
    </rPh>
    <rPh sb="74" eb="75">
      <t>ダイ</t>
    </rPh>
    <rPh sb="76" eb="77">
      <t>ジョウ</t>
    </rPh>
    <rPh sb="77" eb="78">
      <t>ダイ</t>
    </rPh>
    <rPh sb="79" eb="80">
      <t>コウ</t>
    </rPh>
    <rPh sb="81" eb="83">
      <t>キテイ</t>
    </rPh>
    <rPh sb="87" eb="89">
      <t>カンケイ</t>
    </rPh>
    <rPh sb="89" eb="91">
      <t>ショルイ</t>
    </rPh>
    <rPh sb="92" eb="93">
      <t>ソ</t>
    </rPh>
    <rPh sb="95" eb="97">
      <t>シンセイ</t>
    </rPh>
    <phoneticPr fontId="6"/>
  </si>
  <si>
    <t>令和4年4月分</t>
    <rPh sb="0" eb="2">
      <t>レイワ</t>
    </rPh>
    <rPh sb="3" eb="4">
      <t>ネン</t>
    </rPh>
    <rPh sb="5" eb="6">
      <t>ガツ</t>
    </rPh>
    <rPh sb="6" eb="7">
      <t>ブン</t>
    </rPh>
    <phoneticPr fontId="2"/>
  </si>
  <si>
    <t>令和４年４月分</t>
    <rPh sb="0" eb="2">
      <t>レイワ</t>
    </rPh>
    <rPh sb="3" eb="4">
      <t>ネン</t>
    </rPh>
    <rPh sb="5" eb="6">
      <t>ガツ</t>
    </rPh>
    <rPh sb="6" eb="7">
      <t>ブン</t>
    </rPh>
    <phoneticPr fontId="2"/>
  </si>
  <si>
    <t>祖父母宅
小白川町1丁目</t>
    <rPh sb="0" eb="3">
      <t>ソフボ</t>
    </rPh>
    <rPh sb="3" eb="4">
      <t>タク</t>
    </rPh>
    <rPh sb="5" eb="8">
      <t>コジラカワ</t>
    </rPh>
    <rPh sb="8" eb="9">
      <t>マチ</t>
    </rPh>
    <phoneticPr fontId="2"/>
  </si>
  <si>
    <t>母勤務先
松波2丁目</t>
    <rPh sb="0" eb="1">
      <t>ハハ</t>
    </rPh>
    <rPh sb="1" eb="4">
      <t>キンムサキ</t>
    </rPh>
    <rPh sb="5" eb="7">
      <t>マツナミ</t>
    </rPh>
    <rPh sb="8" eb="10">
      <t>チョウメ</t>
    </rPh>
    <phoneticPr fontId="2"/>
  </si>
  <si>
    <t>父勤務先
旅篭町2丁目</t>
    <rPh sb="0" eb="1">
      <t>チチ</t>
    </rPh>
    <rPh sb="1" eb="4">
      <t>キンムサキ</t>
    </rPh>
    <rPh sb="5" eb="8">
      <t>ハタゴマチ</t>
    </rPh>
    <rPh sb="9" eb="11">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</si>
</sst>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sz val="16"/>
      <name val="ＭＳ 明朝"/>
      <family val="1"/>
      <charset val="128"/>
    </font>
    <font>
      <sz val="12"/>
      <name val="ＭＳ 明朝"/>
      <family val="1"/>
      <charset val="128"/>
    </font>
    <font>
      <sz val="6"/>
      <name val="ＭＳ Ｐゴシック"/>
      <family val="2"/>
      <charset val="128"/>
      <scheme val="minor"/>
    </font>
    <font>
      <sz val="11"/>
      <name val="ＭＳ 明朝"/>
      <family val="1"/>
      <charset val="128"/>
    </font>
    <font>
      <sz val="11"/>
      <name val="ＭＳ Ｐゴシック"/>
      <family val="3"/>
      <charset val="128"/>
    </font>
    <font>
      <sz val="18"/>
      <name val="ＭＳ 明朝"/>
      <family val="1"/>
      <charset val="128"/>
    </font>
    <font>
      <sz val="20"/>
      <name val="ＭＳ 明朝"/>
      <family val="1"/>
      <charset val="128"/>
    </font>
    <font>
      <u/>
      <sz val="16"/>
      <name val="ＭＳ 明朝"/>
      <family val="1"/>
      <charset val="128"/>
    </font>
    <font>
      <sz val="14"/>
      <name val="ＭＳ 明朝"/>
      <family val="1"/>
      <charset val="128"/>
    </font>
    <font>
      <sz val="12"/>
      <color rgb="FF0070C0"/>
      <name val="ＭＳ 明朝"/>
      <family val="1"/>
      <charset val="128"/>
    </font>
    <font>
      <sz val="9"/>
      <color rgb="FF0070C0"/>
      <name val="ＭＳ 明朝"/>
      <family val="1"/>
      <charset val="128"/>
    </font>
    <font>
      <sz val="11"/>
      <color rgb="FF0070C0"/>
      <name val="ＭＳ 明朝"/>
      <family val="1"/>
      <charset val="128"/>
    </font>
    <font>
      <u/>
      <sz val="16"/>
      <color rgb="FF0070C0"/>
      <name val="ＭＳ 明朝"/>
      <family val="1"/>
      <charset val="128"/>
    </font>
  </fonts>
  <fills count="2">
    <fill>
      <patternFill patternType="none"/>
    </fill>
    <fill>
      <patternFill patternType="gray125"/>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left/>
      <right style="thin">
        <color indexed="64"/>
      </right>
      <top style="medium">
        <color indexed="64"/>
      </top>
      <bottom style="thin">
        <color indexed="64"/>
      </bottom>
      <diagonal/>
    </border>
    <border diagonalDown="1">
      <left/>
      <right style="thin">
        <color indexed="64"/>
      </right>
      <top style="medium">
        <color indexed="64"/>
      </top>
      <bottom style="medium">
        <color indexed="64"/>
      </bottom>
      <diagonal style="thin">
        <color indexed="64"/>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35">
    <xf numFmtId="0" fontId="0" fillId="0" borderId="0" xfId="0">
      <alignment vertical="center"/>
    </xf>
    <xf numFmtId="0" fontId="7" fillId="0" borderId="0" xfId="1" applyFont="1">
      <alignment vertical="center"/>
    </xf>
    <xf numFmtId="0" fontId="7" fillId="0" borderId="0" xfId="0" applyFont="1">
      <alignment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6" xfId="0" applyFont="1" applyBorder="1">
      <alignment vertical="center"/>
    </xf>
    <xf numFmtId="0" fontId="7" fillId="0" borderId="5" xfId="0" applyFont="1" applyBorder="1">
      <alignment vertical="center"/>
    </xf>
    <xf numFmtId="0" fontId="9" fillId="0" borderId="0" xfId="0" applyFont="1" applyAlignment="1">
      <alignment horizontal="center" vertical="center"/>
    </xf>
    <xf numFmtId="0" fontId="4" fillId="0" borderId="0" xfId="0" applyFont="1" applyAlignment="1">
      <alignment horizontal="right"/>
    </xf>
    <xf numFmtId="0" fontId="7" fillId="0" borderId="30" xfId="0" applyFont="1" applyBorder="1" applyAlignment="1">
      <alignment horizontal="right" vertical="center"/>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7" fillId="0" borderId="32" xfId="0" applyFont="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12" fillId="0" borderId="23" xfId="0" applyFont="1" applyBorder="1" applyAlignment="1">
      <alignment horizontal="right" vertical="center"/>
    </xf>
    <xf numFmtId="38" fontId="12" fillId="0" borderId="25" xfId="3" applyFont="1" applyBorder="1" applyAlignment="1">
      <alignment horizontal="right" vertical="center"/>
    </xf>
    <xf numFmtId="38" fontId="12" fillId="0" borderId="26" xfId="3" applyFont="1" applyBorder="1" applyAlignment="1">
      <alignment horizontal="right" vertical="center"/>
    </xf>
    <xf numFmtId="38" fontId="12" fillId="0" borderId="27" xfId="3" applyFont="1" applyBorder="1" applyAlignment="1">
      <alignment horizontal="right" vertical="center"/>
    </xf>
    <xf numFmtId="38" fontId="5" fillId="0" borderId="11" xfId="3" applyFont="1" applyBorder="1">
      <alignment vertical="center"/>
    </xf>
    <xf numFmtId="38" fontId="5" fillId="0" borderId="4" xfId="3" applyFont="1" applyBorder="1" applyAlignment="1">
      <alignment horizontal="right" vertical="center"/>
    </xf>
    <xf numFmtId="38" fontId="5" fillId="0" borderId="6" xfId="3" applyFont="1" applyBorder="1">
      <alignment vertical="center"/>
    </xf>
    <xf numFmtId="38" fontId="5" fillId="0" borderId="15" xfId="3" applyFont="1" applyBorder="1" applyAlignment="1">
      <alignment horizontal="right" vertical="center"/>
    </xf>
    <xf numFmtId="38" fontId="5" fillId="0" borderId="33" xfId="3" applyFont="1" applyBorder="1">
      <alignment vertical="center"/>
    </xf>
    <xf numFmtId="38" fontId="5" fillId="0" borderId="13" xfId="3" applyFont="1" applyBorder="1">
      <alignment vertical="center"/>
    </xf>
    <xf numFmtId="0" fontId="5" fillId="0" borderId="21" xfId="0" applyFont="1" applyBorder="1" applyAlignment="1">
      <alignment horizontal="right" vertical="center"/>
    </xf>
    <xf numFmtId="20" fontId="5" fillId="0" borderId="4" xfId="0" applyNumberFormat="1" applyFont="1" applyBorder="1" applyAlignment="1">
      <alignment horizontal="right" vertical="center"/>
    </xf>
    <xf numFmtId="20" fontId="5" fillId="0" borderId="6" xfId="0" applyNumberFormat="1"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lignment vertical="center"/>
    </xf>
    <xf numFmtId="0" fontId="5" fillId="0" borderId="16" xfId="0" applyFont="1" applyBorder="1" applyAlignment="1">
      <alignment horizontal="right" vertical="center"/>
    </xf>
    <xf numFmtId="0" fontId="11" fillId="0" borderId="0" xfId="0" applyFont="1" applyBorder="1" applyAlignment="1">
      <alignment horizontal="right"/>
    </xf>
    <xf numFmtId="49" fontId="7" fillId="0" borderId="0" xfId="1" applyNumberFormat="1" applyFont="1">
      <alignment vertical="center"/>
    </xf>
    <xf numFmtId="49" fontId="7" fillId="0" borderId="0" xfId="1" applyNumberFormat="1" applyFont="1" applyAlignment="1">
      <alignment horizontal="right" vertical="center"/>
    </xf>
    <xf numFmtId="0" fontId="7" fillId="0" borderId="0" xfId="1" applyFont="1" applyAlignment="1">
      <alignment horizontal="right" vertical="center"/>
    </xf>
    <xf numFmtId="0" fontId="7" fillId="0" borderId="14" xfId="1" applyFont="1" applyBorder="1" applyAlignment="1">
      <alignment horizontal="left" vertical="center"/>
    </xf>
    <xf numFmtId="0" fontId="7" fillId="0" borderId="0" xfId="1" applyFont="1" applyBorder="1" applyAlignment="1">
      <alignment vertical="center"/>
    </xf>
    <xf numFmtId="0" fontId="7" fillId="0" borderId="0" xfId="1" applyFont="1" applyAlignment="1">
      <alignment horizontal="left" vertical="center"/>
    </xf>
    <xf numFmtId="0" fontId="7" fillId="0" borderId="0" xfId="1" applyFont="1" applyBorder="1">
      <alignment vertical="center"/>
    </xf>
    <xf numFmtId="0" fontId="7" fillId="0" borderId="14" xfId="1" applyFont="1" applyBorder="1" applyAlignment="1">
      <alignment horizontal="center" vertical="center"/>
    </xf>
    <xf numFmtId="0" fontId="7" fillId="0" borderId="14" xfId="1" applyFont="1" applyBorder="1" applyAlignment="1">
      <alignment vertical="center"/>
    </xf>
    <xf numFmtId="0" fontId="7" fillId="0" borderId="0" xfId="1" applyFont="1" applyBorder="1" applyAlignment="1">
      <alignment horizontal="right" vertical="center"/>
    </xf>
    <xf numFmtId="0" fontId="7" fillId="0" borderId="0" xfId="1" applyFont="1" applyAlignment="1">
      <alignment vertical="center"/>
    </xf>
    <xf numFmtId="0" fontId="7" fillId="0" borderId="0" xfId="1" applyFont="1" applyAlignment="1">
      <alignment vertical="center" wrapText="1"/>
    </xf>
    <xf numFmtId="49" fontId="7" fillId="0" borderId="0" xfId="1" applyNumberFormat="1" applyFont="1" applyAlignment="1">
      <alignment vertical="center"/>
    </xf>
    <xf numFmtId="49" fontId="7" fillId="0" borderId="0" xfId="1" applyNumberFormat="1" applyFont="1" applyAlignment="1">
      <alignment horizontal="center" vertical="center"/>
    </xf>
    <xf numFmtId="0" fontId="7" fillId="0" borderId="0" xfId="1" applyFont="1" applyAlignment="1">
      <alignment horizontal="center" vertical="center"/>
    </xf>
    <xf numFmtId="0" fontId="7" fillId="0" borderId="0" xfId="1" applyFont="1" applyBorder="1" applyAlignment="1">
      <alignment horizontal="center" vertical="center"/>
    </xf>
    <xf numFmtId="38" fontId="7" fillId="0" borderId="0" xfId="2" applyFont="1">
      <alignment vertical="center"/>
    </xf>
    <xf numFmtId="0" fontId="7" fillId="0" borderId="17" xfId="0" applyFont="1" applyBorder="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20" fontId="13" fillId="0" borderId="1" xfId="0" applyNumberFormat="1" applyFont="1" applyBorder="1" applyAlignment="1">
      <alignment horizontal="right" vertical="center"/>
    </xf>
    <xf numFmtId="20" fontId="13" fillId="0" borderId="3" xfId="0" applyNumberFormat="1" applyFont="1" applyBorder="1" applyAlignment="1">
      <alignment horizontal="right" vertical="center"/>
    </xf>
    <xf numFmtId="0" fontId="14" fillId="0" borderId="1" xfId="0" applyFont="1" applyBorder="1" applyAlignment="1">
      <alignment horizontal="left" vertical="center" wrapText="1"/>
    </xf>
    <xf numFmtId="0" fontId="14" fillId="0" borderId="18" xfId="0" applyFont="1" applyBorder="1" applyAlignment="1">
      <alignment horizontal="left" vertical="center" wrapText="1"/>
    </xf>
    <xf numFmtId="0" fontId="13" fillId="0" borderId="20" xfId="0" applyFont="1" applyBorder="1">
      <alignment vertical="center"/>
    </xf>
    <xf numFmtId="38" fontId="13" fillId="0" borderId="10" xfId="3" applyFont="1" applyBorder="1">
      <alignment vertical="center"/>
    </xf>
    <xf numFmtId="38" fontId="13" fillId="0" borderId="11" xfId="3" applyFont="1" applyBorder="1">
      <alignment vertical="center"/>
    </xf>
    <xf numFmtId="38" fontId="13" fillId="0" borderId="12" xfId="3" applyFont="1" applyBorder="1">
      <alignment vertical="center"/>
    </xf>
    <xf numFmtId="0" fontId="15" fillId="0" borderId="31" xfId="0" applyFont="1" applyBorder="1" applyAlignment="1">
      <alignment horizontal="left" vertical="center"/>
    </xf>
    <xf numFmtId="0" fontId="13" fillId="0" borderId="18" xfId="0" applyFont="1" applyBorder="1">
      <alignment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20" fontId="13" fillId="0" borderId="4" xfId="0" applyNumberFormat="1" applyFont="1" applyBorder="1" applyAlignment="1">
      <alignment horizontal="right" vertical="center"/>
    </xf>
    <xf numFmtId="20" fontId="13" fillId="0" borderId="6" xfId="0" applyNumberFormat="1" applyFont="1" applyBorder="1" applyAlignment="1">
      <alignment horizontal="right" vertical="center"/>
    </xf>
    <xf numFmtId="0" fontId="14" fillId="0" borderId="4" xfId="0" applyFont="1" applyBorder="1" applyAlignment="1">
      <alignment horizontal="left" vertical="center" wrapText="1"/>
    </xf>
    <xf numFmtId="0" fontId="14" fillId="0" borderId="16" xfId="0" applyFont="1" applyBorder="1" applyAlignment="1">
      <alignment horizontal="left" vertical="center" wrapText="1"/>
    </xf>
    <xf numFmtId="0" fontId="13" fillId="0" borderId="21" xfId="0" applyFont="1" applyBorder="1" applyAlignment="1">
      <alignment horizontal="right" vertical="center"/>
    </xf>
    <xf numFmtId="38" fontId="13" fillId="0" borderId="4" xfId="3" applyFont="1" applyBorder="1" applyAlignment="1">
      <alignment horizontal="right" vertical="center"/>
    </xf>
    <xf numFmtId="38" fontId="13" fillId="0" borderId="6" xfId="3" applyFont="1" applyBorder="1">
      <alignment vertical="center"/>
    </xf>
    <xf numFmtId="0" fontId="15" fillId="0" borderId="17" xfId="0" applyFont="1" applyBorder="1" applyAlignment="1">
      <alignment horizontal="left" vertical="center"/>
    </xf>
    <xf numFmtId="0" fontId="13" fillId="0" borderId="16" xfId="0" applyFont="1" applyBorder="1" applyAlignment="1">
      <alignment horizontal="right" vertical="center"/>
    </xf>
    <xf numFmtId="0" fontId="15" fillId="0" borderId="0" xfId="1" applyFont="1" applyAlignment="1">
      <alignment horizontal="left" vertical="center"/>
    </xf>
    <xf numFmtId="0" fontId="15" fillId="0" borderId="0" xfId="1" applyFont="1">
      <alignment vertical="center"/>
    </xf>
    <xf numFmtId="49" fontId="15" fillId="0" borderId="0" xfId="1" applyNumberFormat="1" applyFont="1" applyAlignment="1">
      <alignment horizontal="right" vertical="center"/>
    </xf>
    <xf numFmtId="38" fontId="15" fillId="0" borderId="0" xfId="3"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left" vertical="center" wrapText="1"/>
    </xf>
    <xf numFmtId="0" fontId="15" fillId="0" borderId="14" xfId="1" applyFont="1" applyBorder="1" applyAlignment="1">
      <alignment horizontal="center" vertical="center"/>
    </xf>
    <xf numFmtId="0" fontId="15" fillId="0" borderId="14" xfId="1" applyFont="1" applyFill="1" applyBorder="1" applyAlignment="1">
      <alignment horizontal="center" vertical="center"/>
    </xf>
    <xf numFmtId="49" fontId="7" fillId="0" borderId="0" xfId="1" applyNumberFormat="1" applyFont="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15" fillId="0" borderId="16" xfId="1" applyFont="1" applyBorder="1" applyAlignment="1">
      <alignment horizontal="right" vertical="center"/>
    </xf>
    <xf numFmtId="0" fontId="15" fillId="0" borderId="17" xfId="1" applyFont="1" applyBorder="1" applyAlignment="1">
      <alignment horizontal="right" vertical="center"/>
    </xf>
    <xf numFmtId="0" fontId="7" fillId="0" borderId="16" xfId="1" applyFont="1" applyBorder="1" applyAlignment="1">
      <alignment horizontal="left" vertical="center"/>
    </xf>
    <xf numFmtId="0" fontId="7" fillId="0" borderId="17" xfId="1" applyFont="1" applyBorder="1" applyAlignment="1">
      <alignment horizontal="left" vertical="center"/>
    </xf>
    <xf numFmtId="38" fontId="15" fillId="0" borderId="16" xfId="3" applyFont="1" applyBorder="1" applyAlignment="1">
      <alignment horizontal="right" vertical="center"/>
    </xf>
    <xf numFmtId="38" fontId="15" fillId="0" borderId="17" xfId="3" applyFont="1" applyBorder="1" applyAlignment="1">
      <alignment horizontal="righ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13" fillId="0" borderId="5" xfId="0" applyFont="1" applyBorder="1" applyAlignment="1">
      <alignment horizontal="center" vertical="center"/>
    </xf>
    <xf numFmtId="0" fontId="7" fillId="0" borderId="1"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wrapText="1"/>
    </xf>
    <xf numFmtId="0" fontId="7" fillId="0" borderId="22"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8" xfId="0" applyFont="1" applyBorder="1" applyAlignment="1">
      <alignment horizontal="center" vertical="center"/>
    </xf>
    <xf numFmtId="0" fontId="7" fillId="0" borderId="3" xfId="0" applyFont="1" applyBorder="1" applyAlignment="1">
      <alignment horizontal="center" vertical="center" wrapText="1"/>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10" fillId="0" borderId="0" xfId="0" applyFont="1" applyAlignment="1">
      <alignment horizontal="center"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6" fillId="0" borderId="0" xfId="0" applyFont="1" applyBorder="1" applyAlignment="1">
      <alignment horizontal="right"/>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28575</xdr:colOff>
      <xdr:row>0</xdr:row>
      <xdr:rowOff>95250</xdr:rowOff>
    </xdr:from>
    <xdr:to>
      <xdr:col>6</xdr:col>
      <xdr:colOff>614363</xdr:colOff>
      <xdr:row>3</xdr:row>
      <xdr:rowOff>33338</xdr:rowOff>
    </xdr:to>
    <xdr:sp macro="" textlink="">
      <xdr:nvSpPr>
        <xdr:cNvPr id="2" name="テキスト ボックス 1"/>
        <xdr:cNvSpPr txBox="1"/>
      </xdr:nvSpPr>
      <xdr:spPr>
        <a:xfrm>
          <a:off x="2971800" y="95250"/>
          <a:ext cx="1214438" cy="4524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800"/>
            <a:t>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367392</xdr:colOff>
      <xdr:row>0</xdr:row>
      <xdr:rowOff>40821</xdr:rowOff>
    </xdr:from>
    <xdr:to>
      <xdr:col>11</xdr:col>
      <xdr:colOff>85044</xdr:colOff>
      <xdr:row>2</xdr:row>
      <xdr:rowOff>139473</xdr:rowOff>
    </xdr:to>
    <xdr:sp macro="" textlink="">
      <xdr:nvSpPr>
        <xdr:cNvPr id="4" name="テキスト ボックス 3"/>
        <xdr:cNvSpPr txBox="1"/>
      </xdr:nvSpPr>
      <xdr:spPr>
        <a:xfrm>
          <a:off x="6640285" y="40821"/>
          <a:ext cx="1214438" cy="45243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800"/>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5"/>
  <sheetViews>
    <sheetView tabSelected="1" view="pageBreakPreview" zoomScaleNormal="100" zoomScaleSheetLayoutView="100" workbookViewId="0">
      <selection activeCell="B27" sqref="B27"/>
    </sheetView>
  </sheetViews>
  <sheetFormatPr defaultRowHeight="13.5"/>
  <cols>
    <col min="1" max="1" width="5.625" style="37" customWidth="1"/>
    <col min="2" max="7" width="8.25" style="1" customWidth="1"/>
    <col min="8" max="8" width="10.375" style="1" customWidth="1"/>
    <col min="9" max="9" width="9.5" style="1" customWidth="1"/>
    <col min="10" max="11" width="8.25" style="1" customWidth="1"/>
    <col min="12" max="12" width="5.625" style="1" customWidth="1"/>
    <col min="13" max="13" width="17.25" style="1" customWidth="1"/>
    <col min="14" max="14" width="11.375" style="1" customWidth="1"/>
    <col min="15" max="15" width="4.375" style="1" customWidth="1"/>
    <col min="16" max="16384" width="9" style="1"/>
  </cols>
  <sheetData>
    <row r="2" spans="1:15">
      <c r="A2" s="37" t="s">
        <v>37</v>
      </c>
    </row>
    <row r="3" spans="1:15">
      <c r="K3" s="88" t="s">
        <v>74</v>
      </c>
    </row>
    <row r="4" spans="1:15">
      <c r="O4" s="38"/>
    </row>
    <row r="5" spans="1:15">
      <c r="O5" s="38"/>
    </row>
    <row r="6" spans="1:15" ht="23.25" customHeight="1">
      <c r="A6" s="37" t="s">
        <v>26</v>
      </c>
    </row>
    <row r="9" spans="1:15" ht="24" customHeight="1">
      <c r="E9" s="39" t="s">
        <v>7</v>
      </c>
      <c r="F9" s="39"/>
      <c r="G9" s="40" t="s">
        <v>8</v>
      </c>
      <c r="H9" s="92" t="s">
        <v>65</v>
      </c>
      <c r="I9" s="92"/>
      <c r="J9" s="92"/>
      <c r="K9" s="92"/>
      <c r="L9" s="41"/>
      <c r="M9" s="41"/>
    </row>
    <row r="10" spans="1:15">
      <c r="G10" s="42"/>
      <c r="H10" s="86"/>
      <c r="I10" s="87"/>
      <c r="J10" s="87"/>
      <c r="K10" s="87"/>
      <c r="L10" s="43"/>
      <c r="M10" s="43"/>
    </row>
    <row r="11" spans="1:15" ht="22.5" customHeight="1">
      <c r="G11" s="45" t="s">
        <v>23</v>
      </c>
      <c r="H11" s="92" t="s">
        <v>43</v>
      </c>
      <c r="I11" s="92"/>
      <c r="J11" s="92"/>
      <c r="K11" s="92"/>
      <c r="L11" s="41"/>
      <c r="M11" s="41"/>
    </row>
    <row r="12" spans="1:15">
      <c r="G12" s="42"/>
      <c r="H12" s="86"/>
      <c r="I12" s="87"/>
      <c r="J12" s="87"/>
      <c r="K12" s="87"/>
      <c r="L12" s="43"/>
      <c r="M12" s="43"/>
    </row>
    <row r="13" spans="1:15" ht="27" customHeight="1">
      <c r="G13" s="44" t="s">
        <v>9</v>
      </c>
      <c r="H13" s="93" t="s">
        <v>73</v>
      </c>
      <c r="I13" s="93"/>
      <c r="J13" s="93"/>
      <c r="K13" s="93"/>
      <c r="L13" s="41"/>
      <c r="M13" s="46"/>
    </row>
    <row r="14" spans="1:15">
      <c r="L14" s="43"/>
      <c r="M14" s="43"/>
    </row>
    <row r="16" spans="1:15" ht="27" customHeight="1">
      <c r="A16" s="90" t="s">
        <v>75</v>
      </c>
      <c r="B16" s="90"/>
      <c r="C16" s="90"/>
      <c r="D16" s="90"/>
      <c r="E16" s="90"/>
      <c r="F16" s="90"/>
      <c r="G16" s="90"/>
      <c r="H16" s="90"/>
      <c r="I16" s="90"/>
      <c r="J16" s="90"/>
      <c r="K16" s="90"/>
      <c r="L16" s="47"/>
      <c r="M16" s="47"/>
      <c r="N16" s="47"/>
      <c r="O16" s="47"/>
    </row>
    <row r="19" spans="1:15" ht="49.5" customHeight="1">
      <c r="A19" s="91" t="s">
        <v>76</v>
      </c>
      <c r="B19" s="91"/>
      <c r="C19" s="91"/>
      <c r="D19" s="91"/>
      <c r="E19" s="91"/>
      <c r="F19" s="91"/>
      <c r="G19" s="91"/>
      <c r="H19" s="91"/>
      <c r="I19" s="91"/>
      <c r="J19" s="91"/>
      <c r="K19" s="91"/>
      <c r="L19" s="48"/>
      <c r="M19" s="48"/>
      <c r="N19" s="48"/>
      <c r="O19" s="48"/>
    </row>
    <row r="21" spans="1:15">
      <c r="A21" s="94" t="s">
        <v>10</v>
      </c>
      <c r="B21" s="94"/>
      <c r="C21" s="94"/>
      <c r="D21" s="94"/>
      <c r="E21" s="94"/>
      <c r="F21" s="94"/>
      <c r="G21" s="94"/>
      <c r="H21" s="94"/>
      <c r="I21" s="94"/>
      <c r="J21" s="94"/>
      <c r="K21" s="94"/>
      <c r="L21" s="49"/>
      <c r="M21" s="49"/>
      <c r="N21" s="49"/>
      <c r="O21" s="49"/>
    </row>
    <row r="23" spans="1:15">
      <c r="A23" s="50" t="s">
        <v>11</v>
      </c>
      <c r="B23" s="1" t="s">
        <v>22</v>
      </c>
    </row>
    <row r="25" spans="1:15" s="51" customFormat="1" ht="15.75" customHeight="1">
      <c r="A25" s="50"/>
      <c r="B25" s="95" t="s">
        <v>17</v>
      </c>
      <c r="C25" s="96"/>
      <c r="D25" s="95" t="s">
        <v>18</v>
      </c>
      <c r="E25" s="96"/>
      <c r="F25" s="95" t="s">
        <v>19</v>
      </c>
      <c r="G25" s="96"/>
      <c r="H25" s="99" t="s">
        <v>27</v>
      </c>
      <c r="I25" s="100"/>
      <c r="J25" s="95" t="s">
        <v>20</v>
      </c>
      <c r="K25" s="96"/>
      <c r="M25" s="52"/>
    </row>
    <row r="26" spans="1:15" s="39" customFormat="1" ht="28.5" customHeight="1">
      <c r="A26" s="38"/>
      <c r="B26" s="97" t="s">
        <v>77</v>
      </c>
      <c r="C26" s="98"/>
      <c r="D26" s="97" t="s">
        <v>67</v>
      </c>
      <c r="E26" s="98"/>
      <c r="F26" s="97" t="s">
        <v>70</v>
      </c>
      <c r="G26" s="98"/>
      <c r="H26" s="101" t="s">
        <v>71</v>
      </c>
      <c r="I26" s="102"/>
      <c r="J26" s="101" t="s">
        <v>72</v>
      </c>
      <c r="K26" s="102"/>
    </row>
    <row r="29" spans="1:15" ht="21.75" customHeight="1">
      <c r="A29" s="50" t="s">
        <v>12</v>
      </c>
      <c r="B29" s="1" t="s">
        <v>13</v>
      </c>
      <c r="D29" s="39" t="s">
        <v>14</v>
      </c>
      <c r="E29" s="89">
        <v>16470</v>
      </c>
      <c r="F29" s="89"/>
      <c r="G29" s="89"/>
      <c r="H29" s="42" t="s">
        <v>21</v>
      </c>
      <c r="L29" s="53"/>
    </row>
    <row r="33" spans="1:2">
      <c r="A33" s="50" t="s">
        <v>15</v>
      </c>
      <c r="B33" s="1" t="s">
        <v>16</v>
      </c>
    </row>
    <row r="34" spans="1:2">
      <c r="A34" s="50"/>
    </row>
    <row r="35" spans="1:2">
      <c r="B35" s="1" t="s">
        <v>42</v>
      </c>
    </row>
  </sheetData>
  <mergeCells count="17">
    <mergeCell ref="H9:K9"/>
    <mergeCell ref="A21:K21"/>
    <mergeCell ref="B25:C25"/>
    <mergeCell ref="B26:C26"/>
    <mergeCell ref="D25:E25"/>
    <mergeCell ref="D26:E26"/>
    <mergeCell ref="H25:I25"/>
    <mergeCell ref="H26:I26"/>
    <mergeCell ref="F25:G25"/>
    <mergeCell ref="F26:G26"/>
    <mergeCell ref="J25:K25"/>
    <mergeCell ref="J26:K26"/>
    <mergeCell ref="E29:G29"/>
    <mergeCell ref="A16:K16"/>
    <mergeCell ref="A19:K19"/>
    <mergeCell ref="H11:K11"/>
    <mergeCell ref="H13:K13"/>
  </mergeCells>
  <phoneticPr fontId="2"/>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T28"/>
  <sheetViews>
    <sheetView view="pageBreakPreview" zoomScale="70" zoomScaleNormal="100" zoomScaleSheetLayoutView="70" workbookViewId="0">
      <selection activeCell="P18" sqref="P18"/>
    </sheetView>
  </sheetViews>
  <sheetFormatPr defaultRowHeight="13.5"/>
  <cols>
    <col min="1" max="2" width="6.5" style="2" customWidth="1"/>
    <col min="3" max="3" width="6.625" style="2" customWidth="1"/>
    <col min="4" max="4" width="10.75" style="2" bestFit="1" customWidth="1"/>
    <col min="5" max="6" width="11.25" style="2" customWidth="1"/>
    <col min="7" max="8" width="9.375" style="2" customWidth="1"/>
    <col min="9" max="10" width="10.625" style="2" customWidth="1"/>
    <col min="11" max="11" width="9" style="2"/>
    <col min="12" max="12" width="17" style="2" customWidth="1"/>
    <col min="13" max="13" width="12.5" style="2" customWidth="1"/>
    <col min="14" max="14" width="17" style="2" customWidth="1"/>
    <col min="15" max="15" width="9" style="2"/>
    <col min="16" max="16" width="9.875" style="2" bestFit="1" customWidth="1"/>
    <col min="17" max="17" width="11.25" style="2" customWidth="1"/>
    <col min="18" max="19" width="6.375" style="2" customWidth="1"/>
    <col min="20" max="16384" width="9" style="2"/>
  </cols>
  <sheetData>
    <row r="4" spans="2:20" ht="13.5" customHeight="1">
      <c r="B4" s="2" t="s">
        <v>41</v>
      </c>
      <c r="F4" s="119" t="s">
        <v>40</v>
      </c>
      <c r="G4" s="119"/>
      <c r="H4" s="119"/>
      <c r="I4" s="119"/>
      <c r="J4" s="119"/>
      <c r="K4" s="119"/>
      <c r="L4" s="119"/>
      <c r="M4" s="119"/>
      <c r="N4" s="119"/>
      <c r="P4" s="128" t="s">
        <v>78</v>
      </c>
      <c r="Q4" s="128"/>
      <c r="R4" s="128"/>
      <c r="S4" s="36"/>
    </row>
    <row r="5" spans="2:20" ht="13.5" customHeight="1">
      <c r="F5" s="119"/>
      <c r="G5" s="119"/>
      <c r="H5" s="119"/>
      <c r="I5" s="119"/>
      <c r="J5" s="119"/>
      <c r="K5" s="119"/>
      <c r="L5" s="119"/>
      <c r="M5" s="119"/>
      <c r="N5" s="119"/>
      <c r="P5" s="128"/>
      <c r="Q5" s="128"/>
      <c r="R5" s="128"/>
      <c r="S5" s="36"/>
    </row>
    <row r="6" spans="2:20" ht="13.5" customHeight="1">
      <c r="F6" s="119"/>
      <c r="G6" s="119"/>
      <c r="H6" s="119"/>
      <c r="I6" s="119"/>
      <c r="J6" s="119"/>
      <c r="K6" s="119"/>
      <c r="L6" s="119"/>
      <c r="M6" s="119"/>
      <c r="N6" s="119"/>
      <c r="P6" s="128"/>
      <c r="Q6" s="128"/>
      <c r="R6" s="128"/>
      <c r="S6" s="36"/>
    </row>
    <row r="7" spans="2:20" ht="13.5" customHeight="1">
      <c r="F7" s="9"/>
      <c r="G7" s="9"/>
      <c r="H7" s="9"/>
      <c r="I7" s="9"/>
      <c r="J7" s="9"/>
      <c r="K7" s="9"/>
      <c r="L7" s="9"/>
      <c r="M7" s="9"/>
      <c r="N7" s="9"/>
      <c r="P7" s="10"/>
      <c r="Q7" s="10"/>
      <c r="R7" s="10"/>
      <c r="S7" s="10"/>
    </row>
    <row r="8" spans="2:20" ht="15.75" customHeight="1">
      <c r="C8" s="105" t="s">
        <v>36</v>
      </c>
      <c r="D8" s="105"/>
      <c r="E8" s="107">
        <v>1234</v>
      </c>
      <c r="F8" s="107"/>
      <c r="G8" s="105" t="s">
        <v>24</v>
      </c>
      <c r="H8" s="107" t="s">
        <v>43</v>
      </c>
      <c r="I8" s="107"/>
      <c r="J8" s="107"/>
      <c r="K8" s="107"/>
      <c r="L8" s="107"/>
      <c r="M8" s="107"/>
      <c r="N8" s="106" t="s">
        <v>25</v>
      </c>
      <c r="O8" s="107" t="s">
        <v>66</v>
      </c>
      <c r="P8" s="107"/>
      <c r="Q8" s="107"/>
    </row>
    <row r="9" spans="2:20" ht="15.75" customHeight="1">
      <c r="C9" s="105"/>
      <c r="D9" s="105"/>
      <c r="E9" s="107"/>
      <c r="F9" s="107"/>
      <c r="G9" s="105"/>
      <c r="H9" s="107"/>
      <c r="I9" s="107"/>
      <c r="J9" s="107"/>
      <c r="K9" s="107"/>
      <c r="L9" s="107"/>
      <c r="M9" s="107"/>
      <c r="N9" s="106"/>
      <c r="O9" s="107"/>
      <c r="P9" s="107"/>
      <c r="Q9" s="107"/>
    </row>
    <row r="10" spans="2:20" ht="14.25" thickBot="1"/>
    <row r="11" spans="2:20" ht="17.25" customHeight="1">
      <c r="B11" s="108" t="s">
        <v>1</v>
      </c>
      <c r="C11" s="118" t="s">
        <v>2</v>
      </c>
      <c r="D11" s="112" t="s">
        <v>33</v>
      </c>
      <c r="E11" s="114" t="s">
        <v>34</v>
      </c>
      <c r="F11" s="116" t="s">
        <v>0</v>
      </c>
      <c r="G11" s="108" t="s">
        <v>28</v>
      </c>
      <c r="H11" s="118"/>
      <c r="I11" s="108" t="s">
        <v>29</v>
      </c>
      <c r="J11" s="109"/>
      <c r="K11" s="110" t="s">
        <v>39</v>
      </c>
      <c r="L11" s="112" t="s">
        <v>31</v>
      </c>
      <c r="M11" s="114" t="s">
        <v>32</v>
      </c>
      <c r="N11" s="116" t="s">
        <v>38</v>
      </c>
      <c r="O11" s="112" t="s">
        <v>3</v>
      </c>
      <c r="P11" s="124" t="s">
        <v>4</v>
      </c>
      <c r="Q11" s="108" t="s">
        <v>30</v>
      </c>
      <c r="R11" s="118"/>
      <c r="S11" s="55"/>
    </row>
    <row r="12" spans="2:20" s="6" customFormat="1" ht="17.25" customHeight="1" thickBot="1">
      <c r="B12" s="113"/>
      <c r="C12" s="117"/>
      <c r="D12" s="113"/>
      <c r="E12" s="115"/>
      <c r="F12" s="117"/>
      <c r="G12" s="3" t="s">
        <v>5</v>
      </c>
      <c r="H12" s="4" t="s">
        <v>6</v>
      </c>
      <c r="I12" s="3" t="s">
        <v>5</v>
      </c>
      <c r="J12" s="5" t="s">
        <v>6</v>
      </c>
      <c r="K12" s="111"/>
      <c r="L12" s="113"/>
      <c r="M12" s="115"/>
      <c r="N12" s="117"/>
      <c r="O12" s="113"/>
      <c r="P12" s="125"/>
      <c r="Q12" s="113"/>
      <c r="R12" s="117"/>
      <c r="S12" s="55"/>
    </row>
    <row r="13" spans="2:20" ht="35.25" customHeight="1">
      <c r="B13" s="57">
        <v>1</v>
      </c>
      <c r="C13" s="58" t="s">
        <v>50</v>
      </c>
      <c r="D13" s="59">
        <v>9999</v>
      </c>
      <c r="E13" s="60" t="s">
        <v>55</v>
      </c>
      <c r="F13" s="61" t="s">
        <v>56</v>
      </c>
      <c r="G13" s="62">
        <v>0.38194444444444442</v>
      </c>
      <c r="H13" s="63">
        <v>0.40277777777777773</v>
      </c>
      <c r="I13" s="64" t="s">
        <v>53</v>
      </c>
      <c r="J13" s="65" t="s">
        <v>51</v>
      </c>
      <c r="K13" s="66">
        <v>5.2</v>
      </c>
      <c r="L13" s="67">
        <v>3400</v>
      </c>
      <c r="M13" s="68">
        <f t="shared" ref="M13:M16" si="0">ROUNDDOWN(L13*0.1,-1)</f>
        <v>340</v>
      </c>
      <c r="N13" s="69">
        <f t="shared" ref="N13:N15" si="1">L13-M13</f>
        <v>3060</v>
      </c>
      <c r="O13" s="70" t="s">
        <v>62</v>
      </c>
      <c r="P13" s="71">
        <v>1</v>
      </c>
      <c r="Q13" s="120" t="s">
        <v>46</v>
      </c>
      <c r="R13" s="121"/>
      <c r="S13" s="56"/>
      <c r="T13" s="2">
        <v>1</v>
      </c>
    </row>
    <row r="14" spans="2:20" ht="35.25" customHeight="1">
      <c r="B14" s="72">
        <v>9</v>
      </c>
      <c r="C14" s="73" t="s">
        <v>52</v>
      </c>
      <c r="D14" s="74">
        <v>23</v>
      </c>
      <c r="E14" s="75" t="s">
        <v>57</v>
      </c>
      <c r="F14" s="76" t="s">
        <v>58</v>
      </c>
      <c r="G14" s="77">
        <v>0.35416666666666669</v>
      </c>
      <c r="H14" s="78">
        <v>0.38194444444444442</v>
      </c>
      <c r="I14" s="79" t="s">
        <v>81</v>
      </c>
      <c r="J14" s="80" t="s">
        <v>47</v>
      </c>
      <c r="K14" s="81">
        <v>15.8</v>
      </c>
      <c r="L14" s="82">
        <v>8500</v>
      </c>
      <c r="M14" s="68">
        <f t="shared" si="0"/>
        <v>850</v>
      </c>
      <c r="N14" s="83">
        <f t="shared" si="1"/>
        <v>7650</v>
      </c>
      <c r="O14" s="84" t="s">
        <v>64</v>
      </c>
      <c r="P14" s="85">
        <v>8</v>
      </c>
      <c r="Q14" s="122"/>
      <c r="R14" s="123"/>
      <c r="S14" s="56"/>
      <c r="T14" s="2">
        <v>2</v>
      </c>
    </row>
    <row r="15" spans="2:20" ht="35.25" customHeight="1">
      <c r="B15" s="72">
        <v>15</v>
      </c>
      <c r="C15" s="73" t="s">
        <v>50</v>
      </c>
      <c r="D15" s="74">
        <v>101</v>
      </c>
      <c r="E15" s="75" t="s">
        <v>59</v>
      </c>
      <c r="F15" s="76" t="s">
        <v>60</v>
      </c>
      <c r="G15" s="77">
        <v>0.1875</v>
      </c>
      <c r="H15" s="78">
        <v>0.20833333333333334</v>
      </c>
      <c r="I15" s="79" t="s">
        <v>80</v>
      </c>
      <c r="J15" s="80" t="s">
        <v>48</v>
      </c>
      <c r="K15" s="81">
        <v>2.5</v>
      </c>
      <c r="L15" s="82">
        <v>3000</v>
      </c>
      <c r="M15" s="68">
        <f t="shared" si="0"/>
        <v>300</v>
      </c>
      <c r="N15" s="83">
        <f t="shared" si="1"/>
        <v>2700</v>
      </c>
      <c r="O15" s="84" t="s">
        <v>63</v>
      </c>
      <c r="P15" s="85">
        <v>5</v>
      </c>
      <c r="Q15" s="122" t="s">
        <v>49</v>
      </c>
      <c r="R15" s="123"/>
      <c r="S15" s="56"/>
      <c r="T15" s="2">
        <v>3</v>
      </c>
    </row>
    <row r="16" spans="2:20" ht="35.25" customHeight="1">
      <c r="B16" s="72">
        <v>26</v>
      </c>
      <c r="C16" s="73" t="s">
        <v>69</v>
      </c>
      <c r="D16" s="74">
        <v>9999</v>
      </c>
      <c r="E16" s="75" t="s">
        <v>44</v>
      </c>
      <c r="F16" s="76" t="s">
        <v>45</v>
      </c>
      <c r="G16" s="77">
        <v>0.6875</v>
      </c>
      <c r="H16" s="78">
        <v>0.70833333333333337</v>
      </c>
      <c r="I16" s="79" t="s">
        <v>54</v>
      </c>
      <c r="J16" s="80" t="s">
        <v>79</v>
      </c>
      <c r="K16" s="81">
        <v>5.2</v>
      </c>
      <c r="L16" s="82">
        <v>3400</v>
      </c>
      <c r="M16" s="68">
        <f t="shared" si="0"/>
        <v>340</v>
      </c>
      <c r="N16" s="83">
        <f t="shared" ref="N16" si="2">L16-M16</f>
        <v>3060</v>
      </c>
      <c r="O16" s="84" t="s">
        <v>61</v>
      </c>
      <c r="P16" s="85">
        <v>2</v>
      </c>
      <c r="Q16" s="133" t="s">
        <v>68</v>
      </c>
      <c r="R16" s="134"/>
      <c r="S16" s="56"/>
      <c r="T16" s="2">
        <v>4</v>
      </c>
    </row>
    <row r="17" spans="2:20" ht="35.25" customHeight="1">
      <c r="B17" s="32"/>
      <c r="C17" s="33"/>
      <c r="D17" s="34"/>
      <c r="E17" s="15"/>
      <c r="F17" s="16"/>
      <c r="G17" s="28"/>
      <c r="H17" s="29"/>
      <c r="I17" s="12"/>
      <c r="J17" s="13"/>
      <c r="K17" s="27"/>
      <c r="L17" s="22"/>
      <c r="M17" s="21"/>
      <c r="N17" s="23"/>
      <c r="O17" s="54"/>
      <c r="P17" s="35"/>
      <c r="Q17" s="129"/>
      <c r="R17" s="130"/>
      <c r="S17" s="56"/>
      <c r="T17" s="2">
        <v>5</v>
      </c>
    </row>
    <row r="18" spans="2:20" ht="35.25" customHeight="1">
      <c r="B18" s="32"/>
      <c r="C18" s="33"/>
      <c r="D18" s="34"/>
      <c r="E18" s="8"/>
      <c r="F18" s="7"/>
      <c r="G18" s="30"/>
      <c r="H18" s="31"/>
      <c r="I18" s="12"/>
      <c r="J18" s="13"/>
      <c r="K18" s="27"/>
      <c r="L18" s="22"/>
      <c r="M18" s="21"/>
      <c r="N18" s="23"/>
      <c r="O18" s="54"/>
      <c r="P18" s="35"/>
      <c r="Q18" s="129"/>
      <c r="R18" s="130"/>
      <c r="S18" s="56"/>
      <c r="T18" s="2">
        <v>6</v>
      </c>
    </row>
    <row r="19" spans="2:20" ht="35.25" customHeight="1">
      <c r="B19" s="32"/>
      <c r="C19" s="33"/>
      <c r="D19" s="34"/>
      <c r="E19" s="8"/>
      <c r="F19" s="7"/>
      <c r="G19" s="30"/>
      <c r="H19" s="31"/>
      <c r="I19" s="12"/>
      <c r="J19" s="13"/>
      <c r="K19" s="27"/>
      <c r="L19" s="22"/>
      <c r="M19" s="21"/>
      <c r="N19" s="23"/>
      <c r="O19" s="54"/>
      <c r="P19" s="35"/>
      <c r="Q19" s="129"/>
      <c r="R19" s="130"/>
      <c r="S19" s="56"/>
      <c r="T19" s="2">
        <v>7</v>
      </c>
    </row>
    <row r="20" spans="2:20" ht="35.25" customHeight="1">
      <c r="B20" s="32"/>
      <c r="C20" s="33"/>
      <c r="D20" s="34"/>
      <c r="E20" s="8"/>
      <c r="F20" s="7"/>
      <c r="G20" s="30"/>
      <c r="H20" s="31"/>
      <c r="I20" s="12"/>
      <c r="J20" s="13"/>
      <c r="K20" s="27"/>
      <c r="L20" s="22"/>
      <c r="M20" s="21"/>
      <c r="N20" s="23"/>
      <c r="O20" s="54"/>
      <c r="P20" s="35"/>
      <c r="Q20" s="129"/>
      <c r="R20" s="130"/>
      <c r="S20" s="56"/>
      <c r="T20" s="2">
        <v>8</v>
      </c>
    </row>
    <row r="21" spans="2:20" ht="35.25" customHeight="1">
      <c r="B21" s="32"/>
      <c r="C21" s="33"/>
      <c r="D21" s="34"/>
      <c r="E21" s="8"/>
      <c r="F21" s="7"/>
      <c r="G21" s="30"/>
      <c r="H21" s="31"/>
      <c r="I21" s="12"/>
      <c r="J21" s="13"/>
      <c r="K21" s="27"/>
      <c r="L21" s="22"/>
      <c r="M21" s="21"/>
      <c r="N21" s="23"/>
      <c r="O21" s="54"/>
      <c r="P21" s="35"/>
      <c r="Q21" s="129"/>
      <c r="R21" s="130"/>
      <c r="S21" s="56"/>
      <c r="T21" s="2">
        <v>9</v>
      </c>
    </row>
    <row r="22" spans="2:20" ht="35.25" customHeight="1">
      <c r="B22" s="32"/>
      <c r="C22" s="33"/>
      <c r="D22" s="34"/>
      <c r="E22" s="8"/>
      <c r="F22" s="7"/>
      <c r="G22" s="30"/>
      <c r="H22" s="31"/>
      <c r="I22" s="12"/>
      <c r="J22" s="13"/>
      <c r="K22" s="27"/>
      <c r="L22" s="22"/>
      <c r="M22" s="21"/>
      <c r="N22" s="23"/>
      <c r="O22" s="54"/>
      <c r="P22" s="35"/>
      <c r="Q22" s="129"/>
      <c r="R22" s="130"/>
      <c r="S22" s="56"/>
      <c r="T22" s="2">
        <v>10</v>
      </c>
    </row>
    <row r="23" spans="2:20" ht="35.25" customHeight="1">
      <c r="B23" s="32"/>
      <c r="C23" s="33"/>
      <c r="D23" s="34"/>
      <c r="E23" s="8"/>
      <c r="F23" s="7"/>
      <c r="G23" s="30"/>
      <c r="H23" s="31"/>
      <c r="I23" s="12"/>
      <c r="J23" s="13"/>
      <c r="K23" s="27"/>
      <c r="L23" s="22"/>
      <c r="M23" s="21"/>
      <c r="N23" s="23"/>
      <c r="O23" s="54"/>
      <c r="P23" s="35"/>
      <c r="Q23" s="129"/>
      <c r="R23" s="130"/>
      <c r="S23" s="56"/>
      <c r="T23" s="2">
        <v>11</v>
      </c>
    </row>
    <row r="24" spans="2:20" ht="35.25" customHeight="1">
      <c r="B24" s="32"/>
      <c r="C24" s="33"/>
      <c r="D24" s="34"/>
      <c r="E24" s="8"/>
      <c r="F24" s="7"/>
      <c r="G24" s="30"/>
      <c r="H24" s="31"/>
      <c r="I24" s="12"/>
      <c r="J24" s="13"/>
      <c r="K24" s="27"/>
      <c r="L24" s="22"/>
      <c r="M24" s="21"/>
      <c r="N24" s="23"/>
      <c r="O24" s="54"/>
      <c r="P24" s="35"/>
      <c r="Q24" s="129"/>
      <c r="R24" s="130"/>
      <c r="S24" s="56"/>
      <c r="T24" s="2">
        <v>12</v>
      </c>
    </row>
    <row r="25" spans="2:20" ht="35.25" customHeight="1">
      <c r="B25" s="32"/>
      <c r="C25" s="33"/>
      <c r="D25" s="34"/>
      <c r="E25" s="8"/>
      <c r="F25" s="7"/>
      <c r="G25" s="30"/>
      <c r="H25" s="31"/>
      <c r="I25" s="12"/>
      <c r="J25" s="13"/>
      <c r="K25" s="27"/>
      <c r="L25" s="22"/>
      <c r="M25" s="21"/>
      <c r="N25" s="23"/>
      <c r="O25" s="54"/>
      <c r="P25" s="35"/>
      <c r="Q25" s="129"/>
      <c r="R25" s="130"/>
      <c r="S25" s="56"/>
      <c r="T25" s="2">
        <v>13</v>
      </c>
    </row>
    <row r="26" spans="2:20" ht="35.25" customHeight="1">
      <c r="B26" s="32"/>
      <c r="C26" s="33"/>
      <c r="D26" s="34"/>
      <c r="E26" s="8"/>
      <c r="F26" s="7"/>
      <c r="G26" s="30"/>
      <c r="H26" s="31"/>
      <c r="I26" s="12"/>
      <c r="J26" s="13"/>
      <c r="K26" s="27"/>
      <c r="L26" s="22"/>
      <c r="M26" s="21"/>
      <c r="N26" s="23"/>
      <c r="O26" s="54"/>
      <c r="P26" s="35"/>
      <c r="Q26" s="129"/>
      <c r="R26" s="130"/>
      <c r="S26" s="56"/>
      <c r="T26" s="2">
        <v>14</v>
      </c>
    </row>
    <row r="27" spans="2:20" ht="35.25" customHeight="1" thickBot="1">
      <c r="B27" s="32"/>
      <c r="C27" s="33"/>
      <c r="D27" s="34"/>
      <c r="E27" s="8"/>
      <c r="F27" s="7"/>
      <c r="G27" s="30"/>
      <c r="H27" s="31"/>
      <c r="I27" s="12"/>
      <c r="J27" s="13"/>
      <c r="K27" s="27"/>
      <c r="L27" s="24"/>
      <c r="M27" s="25"/>
      <c r="N27" s="26"/>
      <c r="O27" s="54"/>
      <c r="P27" s="35"/>
      <c r="Q27" s="131"/>
      <c r="R27" s="132"/>
      <c r="S27" s="56"/>
      <c r="T27" s="2">
        <v>15</v>
      </c>
    </row>
    <row r="28" spans="2:20" ht="35.25" customHeight="1" thickBot="1">
      <c r="B28" s="103" t="s">
        <v>35</v>
      </c>
      <c r="C28" s="104"/>
      <c r="D28" s="104"/>
      <c r="E28" s="104"/>
      <c r="F28" s="104"/>
      <c r="G28" s="104"/>
      <c r="H28" s="104"/>
      <c r="I28" s="104"/>
      <c r="J28" s="104"/>
      <c r="K28" s="17">
        <f>SUM(K13:K27)</f>
        <v>28.7</v>
      </c>
      <c r="L28" s="18">
        <f>SUM(L13:L27)</f>
        <v>18300</v>
      </c>
      <c r="M28" s="19">
        <f>SUM(M13:M27)</f>
        <v>1830</v>
      </c>
      <c r="N28" s="20">
        <f>SUM(N13:N27)</f>
        <v>16470</v>
      </c>
      <c r="O28" s="14"/>
      <c r="P28" s="11"/>
      <c r="Q28" s="126"/>
      <c r="R28" s="127"/>
      <c r="S28" s="55"/>
    </row>
  </sheetData>
  <mergeCells count="39">
    <mergeCell ref="Q28:R28"/>
    <mergeCell ref="P4:R6"/>
    <mergeCell ref="O8:Q9"/>
    <mergeCell ref="Q22:R22"/>
    <mergeCell ref="Q23:R23"/>
    <mergeCell ref="Q24:R24"/>
    <mergeCell ref="Q25:R25"/>
    <mergeCell ref="Q26:R26"/>
    <mergeCell ref="Q27:R27"/>
    <mergeCell ref="Q16:R16"/>
    <mergeCell ref="Q17:R17"/>
    <mergeCell ref="Q18:R18"/>
    <mergeCell ref="Q19:R19"/>
    <mergeCell ref="Q20:R20"/>
    <mergeCell ref="Q21:R21"/>
    <mergeCell ref="F4:N6"/>
    <mergeCell ref="Q11:R12"/>
    <mergeCell ref="Q13:R13"/>
    <mergeCell ref="Q14:R14"/>
    <mergeCell ref="Q15:R15"/>
    <mergeCell ref="P11:P12"/>
    <mergeCell ref="O11:O12"/>
    <mergeCell ref="G11:H11"/>
    <mergeCell ref="B28:J28"/>
    <mergeCell ref="C8:D9"/>
    <mergeCell ref="G8:G9"/>
    <mergeCell ref="N8:N9"/>
    <mergeCell ref="E8:F9"/>
    <mergeCell ref="H8:M9"/>
    <mergeCell ref="I11:J11"/>
    <mergeCell ref="K11:K12"/>
    <mergeCell ref="L11:L12"/>
    <mergeCell ref="M11:M12"/>
    <mergeCell ref="N11:N12"/>
    <mergeCell ref="B11:B12"/>
    <mergeCell ref="C11:C12"/>
    <mergeCell ref="D11:D12"/>
    <mergeCell ref="E11:E12"/>
    <mergeCell ref="F11:F12"/>
  </mergeCells>
  <phoneticPr fontId="2"/>
  <printOptions horizontalCentered="1"/>
  <pageMargins left="0.70866141732283472" right="0.70866141732283472" top="0.74803149606299213" bottom="0.74803149606299213" header="0.31496062992125984" footer="0.31496062992125984"/>
  <pageSetup paperSize="9" scale="69" fitToHeight="0" orientation="landscape" r:id="rId1"/>
  <rowBreaks count="1" manualBreakCount="1">
    <brk id="28" min="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　交付申請書兼実績報告書</vt:lpstr>
      <vt:lpstr>様式2　月別実績報告書</vt:lpstr>
      <vt:lpstr>'様式2　月別実績報告書'!Print_Area</vt:lpstr>
      <vt:lpstr>'様式第1　交付申請書兼実績報告書'!Print_Area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2021-07-05T07:32:19Z</cp:lastPrinted>
  <dcterms:created xsi:type="dcterms:W3CDTF">2021-02-26T04:04:21Z</dcterms:created>
  <dcterms:modified xsi:type="dcterms:W3CDTF">2022-03-03T23:57:39Z</dcterms:modified>
</cp:coreProperties>
</file>