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intns05101\060_福祉推進部_0150_障がい福祉課\■■■■■給付係＿振分\自立支援医療機関指定・１５条指定医指定一覧\指定自立支援医療機関一覧\ホームページ用加工\R6.4\"/>
    </mc:Choice>
  </mc:AlternateContent>
  <xr:revisionPtr revIDLastSave="0" documentId="13_ncr:1_{9C582A23-32EF-47BB-B741-4CE8340E6E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訪問看護 " sheetId="2" r:id="rId1"/>
  </sheets>
  <definedNames>
    <definedName name="_xlnm._FilterDatabase" localSheetId="0" hidden="1">'訪問看護 '!$A$2:$I$9</definedName>
    <definedName name="_xlnm.Print_Area" localSheetId="0">'訪問看護 '!$A$1:$I$13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I11" i="2"/>
  <c r="I10" i="2"/>
  <c r="I9" i="2"/>
  <c r="I3" i="2"/>
  <c r="I4" i="2"/>
  <c r="I5" i="2"/>
  <c r="I6" i="2"/>
  <c r="I7" i="2"/>
  <c r="I8" i="2"/>
</calcChain>
</file>

<file path=xl/sharedStrings.xml><?xml version="1.0" encoding="utf-8"?>
<sst xmlns="http://schemas.openxmlformats.org/spreadsheetml/2006/main" count="87" uniqueCount="80">
  <si>
    <t>合同会社アイノア</t>
  </si>
  <si>
    <t>育成医療・更生医療</t>
    <rPh sb="0" eb="2">
      <t>イクセイ</t>
    </rPh>
    <rPh sb="2" eb="4">
      <t>イリョウ</t>
    </rPh>
    <rPh sb="5" eb="7">
      <t>コウセイ</t>
    </rPh>
    <rPh sb="7" eb="9">
      <t>イリョウ</t>
    </rPh>
    <phoneticPr fontId="4"/>
  </si>
  <si>
    <t>023-679-5855</t>
    <phoneticPr fontId="4"/>
  </si>
  <si>
    <t>山形市南原町２－８－４７</t>
    <rPh sb="0" eb="2">
      <t>やまがた</t>
    </rPh>
    <rPh sb="2" eb="3">
      <t>し</t>
    </rPh>
    <rPh sb="3" eb="5">
      <t>みなみはら</t>
    </rPh>
    <rPh sb="5" eb="6">
      <t>まち</t>
    </rPh>
    <phoneticPr fontId="1" type="Hiragana"/>
  </si>
  <si>
    <t>990-2413</t>
    <phoneticPr fontId="4"/>
  </si>
  <si>
    <t>アイノア訪問看護ステーション</t>
    <rPh sb="4" eb="8">
      <t>ほうもんかんご</t>
    </rPh>
    <phoneticPr fontId="1" type="Hiragana"/>
  </si>
  <si>
    <t xml:space="preserve"> 0190406</t>
    <phoneticPr fontId="4"/>
  </si>
  <si>
    <t>Ｒ4.6.1</t>
    <phoneticPr fontId="4"/>
  </si>
  <si>
    <t xml:space="preserve">株式会社kukuru </t>
    <phoneticPr fontId="4"/>
  </si>
  <si>
    <t>023-666-8207</t>
    <phoneticPr fontId="4"/>
  </si>
  <si>
    <t>山形市成沢西1丁目10-2
パルティール成沢　103号室</t>
    <rPh sb="0" eb="3">
      <t>やまがたし</t>
    </rPh>
    <rPh sb="3" eb="5">
      <t>なりさわ</t>
    </rPh>
    <rPh sb="5" eb="6">
      <t>にし</t>
    </rPh>
    <rPh sb="7" eb="9">
      <t>ちょうめ</t>
    </rPh>
    <rPh sb="20" eb="22">
      <t>なりさわ</t>
    </rPh>
    <rPh sb="26" eb="27">
      <t>ごう</t>
    </rPh>
    <rPh sb="27" eb="28">
      <t>しつ</t>
    </rPh>
    <phoneticPr fontId="1" type="Hiragana"/>
  </si>
  <si>
    <t>990-2339</t>
    <phoneticPr fontId="4"/>
  </si>
  <si>
    <t>ウィル訪問看護ステーション山形</t>
    <rPh sb="3" eb="5">
      <t>ほうもん</t>
    </rPh>
    <rPh sb="5" eb="7">
      <t>かんご</t>
    </rPh>
    <rPh sb="13" eb="15">
      <t>やまがた</t>
    </rPh>
    <phoneticPr fontId="1" type="Hiragana"/>
  </si>
  <si>
    <t>0190372</t>
    <phoneticPr fontId="4"/>
  </si>
  <si>
    <t>株式会社萬屋薬局</t>
    <rPh sb="0" eb="2">
      <t>カブシキ</t>
    </rPh>
    <rPh sb="2" eb="4">
      <t>ガイシャ</t>
    </rPh>
    <rPh sb="4" eb="6">
      <t>ヨロズヤ</t>
    </rPh>
    <rPh sb="6" eb="8">
      <t>ヤッキョク</t>
    </rPh>
    <phoneticPr fontId="4"/>
  </si>
  <si>
    <t>023-642-1889</t>
    <phoneticPr fontId="4"/>
  </si>
  <si>
    <t>山形市七日町一丁目２－３５</t>
    <rPh sb="3" eb="6">
      <t>ナノカマチ</t>
    </rPh>
    <rPh sb="6" eb="9">
      <t>イッチョウメ</t>
    </rPh>
    <phoneticPr fontId="4"/>
  </si>
  <si>
    <t>990-0042</t>
    <phoneticPr fontId="4"/>
  </si>
  <si>
    <t>萬屋薬局訪問看護ステーション松の実</t>
    <rPh sb="0" eb="8">
      <t>ヨロズヤヤッキョクホウモンカンゴ</t>
    </rPh>
    <rPh sb="14" eb="15">
      <t>マツ</t>
    </rPh>
    <rPh sb="16" eb="17">
      <t>ミ</t>
    </rPh>
    <phoneticPr fontId="1"/>
  </si>
  <si>
    <t>0190349</t>
    <phoneticPr fontId="4"/>
  </si>
  <si>
    <t>株式会社FAB3</t>
    <phoneticPr fontId="4"/>
  </si>
  <si>
    <t>023-664-3166</t>
    <phoneticPr fontId="4"/>
  </si>
  <si>
    <t>山形市若宮2丁目１４－２６</t>
    <rPh sb="0" eb="3">
      <t>ヤマガタシ</t>
    </rPh>
    <rPh sb="3" eb="5">
      <t>ワカミヤ</t>
    </rPh>
    <rPh sb="6" eb="8">
      <t>チョウメ</t>
    </rPh>
    <phoneticPr fontId="4"/>
  </si>
  <si>
    <t>990-2445</t>
    <phoneticPr fontId="4"/>
  </si>
  <si>
    <t>いちまる訪問看護ステーション</t>
    <rPh sb="4" eb="8">
      <t>ホウモンカンゴ</t>
    </rPh>
    <phoneticPr fontId="1"/>
  </si>
  <si>
    <t>0190281</t>
    <phoneticPr fontId="4"/>
  </si>
  <si>
    <t>株式会社あお空</t>
  </si>
  <si>
    <t>更生医療</t>
  </si>
  <si>
    <t>023-665-5590</t>
  </si>
  <si>
    <t>山形市印役町四丁目５番２３号</t>
  </si>
  <si>
    <t>990-0066</t>
  </si>
  <si>
    <t>リハビリ特化型　訪問看護ステーション　菜の花</t>
    <rPh sb="8" eb="10">
      <t>ホウモン</t>
    </rPh>
    <rPh sb="10" eb="12">
      <t>カンゴ</t>
    </rPh>
    <rPh sb="19" eb="20">
      <t>ナ</t>
    </rPh>
    <rPh sb="21" eb="22">
      <t>ハナ</t>
    </rPh>
    <phoneticPr fontId="1"/>
  </si>
  <si>
    <t>0190232</t>
    <phoneticPr fontId="4"/>
  </si>
  <si>
    <t>セントケア東北株式会社</t>
    <phoneticPr fontId="4"/>
  </si>
  <si>
    <t>育成医療・更生医療</t>
    <rPh sb="0" eb="2">
      <t>イクセイ</t>
    </rPh>
    <rPh sb="2" eb="4">
      <t>イリョウ</t>
    </rPh>
    <rPh sb="5" eb="9">
      <t>コウセイイリョウ</t>
    </rPh>
    <phoneticPr fontId="5"/>
  </si>
  <si>
    <t>023-615-1014</t>
    <phoneticPr fontId="4"/>
  </si>
  <si>
    <t>山形市十日町３丁目６番４３号</t>
  </si>
  <si>
    <t>990-0031</t>
    <phoneticPr fontId="4"/>
  </si>
  <si>
    <t>セントケア訪問看護ステーション山形</t>
  </si>
  <si>
    <t>0190182</t>
    <phoneticPr fontId="4"/>
  </si>
  <si>
    <t>大和メディカル株式会社</t>
  </si>
  <si>
    <t>023-644-3364</t>
  </si>
  <si>
    <t>山形市上町四丁目６番24号</t>
  </si>
  <si>
    <t>990-2483</t>
  </si>
  <si>
    <t>訪問看護ステーション樫の木</t>
  </si>
  <si>
    <t>0190133</t>
  </si>
  <si>
    <t>023-627-7011</t>
  </si>
  <si>
    <t>山形市青田南６－１３西田ビル２階</t>
  </si>
  <si>
    <t>990-2324</t>
  </si>
  <si>
    <t>在宅リハビリ看護ステーションつばさ</t>
  </si>
  <si>
    <t>0190117</t>
    <phoneticPr fontId="4"/>
  </si>
  <si>
    <t>指定期限</t>
    <rPh sb="0" eb="2">
      <t>シテイ</t>
    </rPh>
    <rPh sb="2" eb="4">
      <t>キゲン</t>
    </rPh>
    <phoneticPr fontId="4"/>
  </si>
  <si>
    <t>指定年月日</t>
    <rPh sb="0" eb="2">
      <t>シテイ</t>
    </rPh>
    <rPh sb="2" eb="5">
      <t>ネンガッピ</t>
    </rPh>
    <phoneticPr fontId="4"/>
  </si>
  <si>
    <t>開設者</t>
    <rPh sb="0" eb="2">
      <t>カイセツ</t>
    </rPh>
    <rPh sb="2" eb="3">
      <t>シャ</t>
    </rPh>
    <phoneticPr fontId="4"/>
  </si>
  <si>
    <t>指定区分</t>
    <phoneticPr fontId="4"/>
  </si>
  <si>
    <t>電話番号</t>
    <rPh sb="0" eb="2">
      <t>デンワ</t>
    </rPh>
    <rPh sb="2" eb="4">
      <t>バンゴウ</t>
    </rPh>
    <phoneticPr fontId="4"/>
  </si>
  <si>
    <t>所在地</t>
    <rPh sb="0" eb="3">
      <t>ショザイチ</t>
    </rPh>
    <phoneticPr fontId="4"/>
  </si>
  <si>
    <t>郵便番号</t>
    <rPh sb="0" eb="4">
      <t>ユウビンバンゴウ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</si>
  <si>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</si>
  <si>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医療機関
コード</t>
    <rPh sb="0" eb="2">
      <t>イリョウ</t>
    </rPh>
    <rPh sb="2" eb="4">
      <t>キカン</t>
    </rPh>
    <phoneticPr fontId="4"/>
  </si>
  <si>
    <t>訪問看護ステーションひまわり</t>
    <rPh sb="0" eb="4">
      <t>ほうもんかんご</t>
    </rPh>
    <phoneticPr fontId="1" type="Hiragana"/>
  </si>
  <si>
    <t>山形市七日町１－２－３６CROSS七日町５０４</t>
    <rPh sb="0" eb="3">
      <t>やまがたし</t>
    </rPh>
    <rPh sb="3" eb="6">
      <t>なのかまち</t>
    </rPh>
    <rPh sb="17" eb="20">
      <t>なのかまち</t>
    </rPh>
    <phoneticPr fontId="4" type="Hiragana"/>
  </si>
  <si>
    <t xml:space="preserve"> 0190356</t>
  </si>
  <si>
    <t>990-0042</t>
  </si>
  <si>
    <t>023-616-6280</t>
  </si>
  <si>
    <t>株式会社メディカルメディスン</t>
    <rPh sb="0" eb="4">
      <t>かぶしきがいしゃ</t>
    </rPh>
    <phoneticPr fontId="4" type="Hiragana"/>
  </si>
  <si>
    <t>訪問看護ステーションライズ</t>
    <rPh sb="0" eb="4">
      <t>ほうもんかんご</t>
    </rPh>
    <phoneticPr fontId="1" type="Hiragana"/>
  </si>
  <si>
    <t>990-2316</t>
    <phoneticPr fontId="3"/>
  </si>
  <si>
    <t>山形市松原３００－５１</t>
    <rPh sb="0" eb="2">
      <t>ヤマガタ</t>
    </rPh>
    <rPh sb="2" eb="3">
      <t>シ</t>
    </rPh>
    <rPh sb="3" eb="5">
      <t>マツバラ</t>
    </rPh>
    <phoneticPr fontId="3"/>
  </si>
  <si>
    <t>023-666-8211</t>
    <phoneticPr fontId="3"/>
  </si>
  <si>
    <t>株式会社L.crip</t>
    <rPh sb="0" eb="2">
      <t>カブシキ</t>
    </rPh>
    <rPh sb="2" eb="4">
      <t>ガイシャ</t>
    </rPh>
    <phoneticPr fontId="3"/>
  </si>
  <si>
    <t>0190240</t>
    <phoneticPr fontId="3"/>
  </si>
  <si>
    <t>アウル訪問看護ステーション山形</t>
    <rPh sb="3" eb="7">
      <t>ほうもんかんご</t>
    </rPh>
    <rPh sb="13" eb="15">
      <t>やまがた</t>
    </rPh>
    <phoneticPr fontId="1" type="Hiragana"/>
  </si>
  <si>
    <t>山形市幸町１２－２５フローラtwo１０１</t>
    <rPh sb="0" eb="5">
      <t>やまがたしさいわいちょう</t>
    </rPh>
    <phoneticPr fontId="1" type="Hiragana"/>
  </si>
  <si>
    <t>育成医療・更生医療</t>
    <rPh sb="0" eb="4">
      <t>イクセイイリョウ</t>
    </rPh>
    <rPh sb="5" eb="9">
      <t>コウセイイリョウ</t>
    </rPh>
    <phoneticPr fontId="4"/>
  </si>
  <si>
    <t>0190422</t>
  </si>
  <si>
    <t xml:space="preserve">990-0038 </t>
  </si>
  <si>
    <t>070-3188-1831</t>
    <phoneticPr fontId="3"/>
  </si>
  <si>
    <t>株式会社ケアラボ　</t>
    <rPh sb="0" eb="4">
      <t>カブシキガイシャ</t>
    </rPh>
    <phoneticPr fontId="1"/>
  </si>
  <si>
    <t>山形市　指定自立支援医療機関（育成医療・更生医療）指定一覧【訪問看護】（R6.4現在）</t>
    <rPh sb="0" eb="3">
      <t>ヤマガタシ</t>
    </rPh>
    <rPh sb="30" eb="32">
      <t>ホウモン</t>
    </rPh>
    <rPh sb="32" eb="34">
      <t>カンゴ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</si>
</sst>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6.25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/>
    <xf numFmtId="0" fontId="2" fillId="0" borderId="0" xfId="1">
      <alignment vertical="center"/>
    </xf>
    <xf numFmtId="176" fontId="2" fillId="0" borderId="0" xfId="1" applyNumberFormat="1">
      <alignment vertical="center"/>
    </xf>
    <xf numFmtId="0" fontId="2" fillId="0" borderId="0" xfId="1" applyAlignment="1">
      <alignment horizontal="center" vertical="center"/>
    </xf>
    <xf numFmtId="49" fontId="2" fillId="0" borderId="0" xfId="1" applyNumberFormat="1">
      <alignment vertical="center"/>
    </xf>
    <xf numFmtId="176" fontId="2" fillId="0" borderId="1" xfId="1" applyNumberFormat="1" applyBorder="1" applyAlignment="1">
      <alignment horizontal="center" vertical="center"/>
    </xf>
    <xf numFmtId="176" fontId="2" fillId="0" borderId="1" xfId="1" applyNumberFormat="1" applyBorder="1" applyAlignment="1">
      <alignment horizontal="left" vertical="center"/>
    </xf>
    <xf numFmtId="0" fontId="2" fillId="0" borderId="1" xfId="1" applyBorder="1" applyAlignment="1">
      <alignment horizontal="center" vertical="center" wrapText="1"/>
    </xf>
    <xf numFmtId="0" fontId="2" fillId="0" borderId="1" xfId="1" applyBorder="1">
      <alignment vertical="center"/>
    </xf>
    <xf numFmtId="49" fontId="2" fillId="0" borderId="1" xfId="1" applyNumberFormat="1" applyBorder="1" applyAlignment="1">
      <alignment vertical="center" wrapText="1"/>
    </xf>
    <xf numFmtId="49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justify" vertical="center" wrapText="1"/>
    </xf>
    <xf numFmtId="49" fontId="2" fillId="0" borderId="1" xfId="1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2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4" xfId="1" applyNumberFormat="1" applyBorder="1" applyAlignment="1">
      <alignment horizontal="center" vertical="center"/>
    </xf>
    <xf numFmtId="49" fontId="2" fillId="0" borderId="3" xfId="1" applyNumberFormat="1" applyBorder="1" applyAlignment="1">
      <alignment horizontal="center" vertical="center"/>
    </xf>
    <xf numFmtId="49" fontId="2" fillId="0" borderId="2" xfId="1" applyNumberFormat="1" applyBorder="1" applyAlignment="1">
      <alignment horizontal="center" vertical="center"/>
    </xf>
  </cellXfs>
  <cellStyles count="3">
    <cellStyle name="標準" xfId="0" builtinId="0"/>
    <cellStyle name="標準 2" xfId="1" xr:uid="{176A4F57-B75A-4243-B688-968CA105121C}"/>
    <cellStyle name="標準 3" xfId="2" xr:uid="{4302BD2B-7C1D-4A9B-8268-C099C712D6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6C65-687E-48C2-8FDB-00748C652CAF}">
  <dimension ref="A1:I13"/>
  <sheetViews>
    <sheetView tabSelected="1" view="pageBreakPreview" zoomScale="87" zoomScaleNormal="75" zoomScaleSheetLayoutView="87" workbookViewId="0">
      <selection activeCell="A3" sqref="A3"/>
    </sheetView>
  </sheetViews>
  <sheetFormatPr defaultRowHeight="13.5"/>
  <cols>
    <col min="1" max="1" width="9.25" style="4" customWidth="1"/>
    <col min="2" max="2" width="41.125" style="1" bestFit="1" customWidth="1"/>
    <col min="3" max="3" width="10" style="1" bestFit="1" customWidth="1"/>
    <col min="4" max="4" width="45.75" style="1" customWidth="1"/>
    <col min="5" max="5" width="14.5" style="1" bestFit="1" customWidth="1"/>
    <col min="6" max="6" width="18.625" style="3" bestFit="1" customWidth="1"/>
    <col min="7" max="7" width="44.75" style="3" bestFit="1" customWidth="1"/>
    <col min="8" max="8" width="11.25" style="2" bestFit="1" customWidth="1"/>
    <col min="9" max="9" width="9.75" style="1" bestFit="1" customWidth="1"/>
    <col min="10" max="16384" width="9" style="1"/>
  </cols>
  <sheetData>
    <row r="1" spans="1:9" ht="25.5" customHeight="1">
      <c r="A1" s="33" t="s">
        <v>79</v>
      </c>
      <c r="B1" s="34"/>
      <c r="C1" s="34"/>
      <c r="D1" s="34"/>
      <c r="E1" s="34"/>
      <c r="F1" s="34"/>
      <c r="G1" s="34"/>
      <c r="H1" s="34"/>
      <c r="I1" s="35"/>
    </row>
    <row r="2" spans="1:9" s="3" customFormat="1" ht="27">
      <c r="A2" s="15" t="s">
        <v>59</v>
      </c>
      <c r="B2" s="11" t="s">
        <v>58</v>
      </c>
      <c r="C2" s="11" t="s">
        <v>57</v>
      </c>
      <c r="D2" s="11" t="s">
        <v>56</v>
      </c>
      <c r="E2" s="11" t="s">
        <v>55</v>
      </c>
      <c r="F2" s="11" t="s">
        <v>54</v>
      </c>
      <c r="G2" s="11" t="s">
        <v>53</v>
      </c>
      <c r="H2" s="5" t="s">
        <v>52</v>
      </c>
      <c r="I2" s="11" t="s">
        <v>51</v>
      </c>
    </row>
    <row r="3" spans="1:9">
      <c r="A3" s="10" t="s">
        <v>50</v>
      </c>
      <c r="B3" s="14" t="s">
        <v>49</v>
      </c>
      <c r="C3" s="15" t="s">
        <v>48</v>
      </c>
      <c r="D3" s="14" t="s">
        <v>47</v>
      </c>
      <c r="E3" s="14" t="s">
        <v>46</v>
      </c>
      <c r="F3" s="7" t="s">
        <v>1</v>
      </c>
      <c r="G3" s="13"/>
      <c r="H3" s="12">
        <v>40330</v>
      </c>
      <c r="I3" s="5">
        <f>DATE(YEAR(H3)+18,MONTH(H3),DAY(H3)-1)</f>
        <v>46904</v>
      </c>
    </row>
    <row r="4" spans="1:9">
      <c r="A4" s="10" t="s">
        <v>45</v>
      </c>
      <c r="B4" s="8" t="s">
        <v>44</v>
      </c>
      <c r="C4" s="11" t="s">
        <v>43</v>
      </c>
      <c r="D4" s="8" t="s">
        <v>42</v>
      </c>
      <c r="E4" s="8" t="s">
        <v>41</v>
      </c>
      <c r="F4" s="7" t="s">
        <v>27</v>
      </c>
      <c r="G4" s="13" t="s">
        <v>40</v>
      </c>
      <c r="H4" s="12">
        <v>42217</v>
      </c>
      <c r="I4" s="5">
        <f>DATE(YEAR(H4)+12,MONTH(H4),DAY(H4)-1)</f>
        <v>46599</v>
      </c>
    </row>
    <row r="5" spans="1:9">
      <c r="A5" s="10" t="s">
        <v>39</v>
      </c>
      <c r="B5" s="9" t="s">
        <v>38</v>
      </c>
      <c r="C5" s="11" t="s">
        <v>37</v>
      </c>
      <c r="D5" s="8" t="s">
        <v>36</v>
      </c>
      <c r="E5" s="8" t="s">
        <v>35</v>
      </c>
      <c r="F5" s="11" t="s">
        <v>34</v>
      </c>
      <c r="G5" s="6" t="s">
        <v>33</v>
      </c>
      <c r="H5" s="5">
        <v>41791</v>
      </c>
      <c r="I5" s="5">
        <f>DATE(YEAR(H5)+12,MONTH(H5),DAY(H5)-1)</f>
        <v>46173</v>
      </c>
    </row>
    <row r="6" spans="1:9">
      <c r="A6" s="10" t="s">
        <v>32</v>
      </c>
      <c r="B6" s="9" t="s">
        <v>31</v>
      </c>
      <c r="C6" s="11" t="s">
        <v>30</v>
      </c>
      <c r="D6" s="8" t="s">
        <v>29</v>
      </c>
      <c r="E6" s="8" t="s">
        <v>28</v>
      </c>
      <c r="F6" s="7" t="s">
        <v>27</v>
      </c>
      <c r="G6" s="6" t="s">
        <v>26</v>
      </c>
      <c r="H6" s="5">
        <v>43252</v>
      </c>
      <c r="I6" s="5">
        <f t="shared" ref="I6:I12" si="0">DATE(YEAR(H6)+6,MONTH(H6),DAY(H6)-1)</f>
        <v>45443</v>
      </c>
    </row>
    <row r="7" spans="1:9">
      <c r="A7" s="10" t="s">
        <v>25</v>
      </c>
      <c r="B7" s="9" t="s">
        <v>24</v>
      </c>
      <c r="C7" s="11" t="s">
        <v>23</v>
      </c>
      <c r="D7" s="8" t="s">
        <v>22</v>
      </c>
      <c r="E7" s="8" t="s">
        <v>21</v>
      </c>
      <c r="F7" s="7" t="s">
        <v>1</v>
      </c>
      <c r="G7" s="6" t="s">
        <v>20</v>
      </c>
      <c r="H7" s="5">
        <v>43586</v>
      </c>
      <c r="I7" s="5">
        <f t="shared" si="0"/>
        <v>45777</v>
      </c>
    </row>
    <row r="8" spans="1:9">
      <c r="A8" s="10" t="s">
        <v>19</v>
      </c>
      <c r="B8" s="9" t="s">
        <v>18</v>
      </c>
      <c r="C8" s="11" t="s">
        <v>17</v>
      </c>
      <c r="D8" s="8" t="s">
        <v>16</v>
      </c>
      <c r="E8" s="8" t="s">
        <v>15</v>
      </c>
      <c r="F8" s="7" t="s">
        <v>1</v>
      </c>
      <c r="G8" s="6" t="s">
        <v>14</v>
      </c>
      <c r="H8" s="5">
        <v>44044</v>
      </c>
      <c r="I8" s="5">
        <f t="shared" si="0"/>
        <v>46234</v>
      </c>
    </row>
    <row r="9" spans="1:9" ht="14.25" customHeight="1">
      <c r="A9" s="18" t="s">
        <v>13</v>
      </c>
      <c r="B9" s="19" t="s">
        <v>12</v>
      </c>
      <c r="C9" s="20" t="s">
        <v>11</v>
      </c>
      <c r="D9" s="21" t="s">
        <v>10</v>
      </c>
      <c r="E9" s="21" t="s">
        <v>9</v>
      </c>
      <c r="F9" s="22" t="s">
        <v>1</v>
      </c>
      <c r="G9" s="23" t="s">
        <v>8</v>
      </c>
      <c r="H9" s="24" t="s">
        <v>7</v>
      </c>
      <c r="I9" s="5">
        <f t="shared" si="0"/>
        <v>46904</v>
      </c>
    </row>
    <row r="10" spans="1:9" ht="14.25" customHeight="1">
      <c r="A10" s="18" t="s">
        <v>6</v>
      </c>
      <c r="B10" s="19" t="s">
        <v>5</v>
      </c>
      <c r="C10" s="20" t="s">
        <v>4</v>
      </c>
      <c r="D10" s="25" t="s">
        <v>3</v>
      </c>
      <c r="E10" s="21" t="s">
        <v>2</v>
      </c>
      <c r="F10" s="22" t="s">
        <v>1</v>
      </c>
      <c r="G10" s="23" t="s">
        <v>0</v>
      </c>
      <c r="H10" s="24">
        <v>44958</v>
      </c>
      <c r="I10" s="5">
        <f t="shared" si="0"/>
        <v>47149</v>
      </c>
    </row>
    <row r="11" spans="1:9" ht="13.5" customHeight="1">
      <c r="A11" s="30" t="s">
        <v>62</v>
      </c>
      <c r="B11" s="26" t="s">
        <v>60</v>
      </c>
      <c r="C11" s="27" t="s">
        <v>63</v>
      </c>
      <c r="D11" s="16" t="s">
        <v>61</v>
      </c>
      <c r="E11" s="28" t="s">
        <v>64</v>
      </c>
      <c r="F11" s="32" t="s">
        <v>1</v>
      </c>
      <c r="G11" s="17" t="s">
        <v>65</v>
      </c>
      <c r="H11" s="29">
        <v>45017</v>
      </c>
      <c r="I11" s="5">
        <f t="shared" si="0"/>
        <v>47208</v>
      </c>
    </row>
    <row r="12" spans="1:9" ht="17.25" customHeight="1">
      <c r="A12" s="30" t="s">
        <v>71</v>
      </c>
      <c r="B12" s="26" t="s">
        <v>66</v>
      </c>
      <c r="C12" s="27" t="s">
        <v>67</v>
      </c>
      <c r="D12" s="16" t="s">
        <v>68</v>
      </c>
      <c r="E12" s="28" t="s">
        <v>69</v>
      </c>
      <c r="F12" s="22" t="s">
        <v>1</v>
      </c>
      <c r="G12" s="17" t="s">
        <v>70</v>
      </c>
      <c r="H12" s="29">
        <v>45078</v>
      </c>
      <c r="I12" s="5">
        <f t="shared" si="0"/>
        <v>47269</v>
      </c>
    </row>
    <row r="13" spans="1:9" ht="14.25" customHeight="1">
      <c r="A13" s="30" t="s">
        <v>75</v>
      </c>
      <c r="B13" s="26" t="s">
        <v>72</v>
      </c>
      <c r="C13" s="27" t="s">
        <v>76</v>
      </c>
      <c r="D13" s="16" t="s">
        <v>73</v>
      </c>
      <c r="E13" s="28" t="s">
        <v>77</v>
      </c>
      <c r="F13" s="32" t="s">
        <v>74</v>
      </c>
      <c r="G13" s="17" t="s">
        <v>78</v>
      </c>
      <c r="H13" s="29">
        <v>45261</v>
      </c>
      <c r="I13" s="31">
        <v>47452</v>
      </c>
    </row>
  </sheetData>
  <autoFilter ref="A2:I9" xr:uid="{00000000-0009-0000-0000-000001000000}"/>
  <mergeCells count="1">
    <mergeCell ref="A1:I1"/>
  </mergeCells>
  <phoneticPr fontId="3"/>
  <pageMargins left="0.78700000000000003" right="0.78700000000000003" top="0.98399999999999999" bottom="0.98399999999999999" header="0.51200000000000001" footer="0.51200000000000001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訪問看護 </vt:lpstr>
      <vt:lpstr>'訪問看護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YG037PC023U</dc:creator>
  <cp:lastModifiedBy>YG037PC016U</cp:lastModifiedBy>
  <dcterms:created xsi:type="dcterms:W3CDTF">2015-06-05T18:19:34Z</dcterms:created>
  <dcterms:modified xsi:type="dcterms:W3CDTF">2024-03-28T08:32:57Z</dcterms:modified>
</cp:coreProperties>
</file>