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intns05003\020_財政部_0400_市民税課\各係\諸税係\法人【常用】\申告書・納付書様式・異動届様式\ﾎｰﾑﾍﾟｰｼﾞ掲載データ\押印廃止後（R3.4.1～）\"/>
    </mc:Choice>
  </mc:AlternateContent>
  <xr:revisionPtr revIDLastSave="0" documentId="13_ncr:1_{A60B456E-90DD-4442-8C75-EE2CEB59C3B8}" xr6:coauthVersionLast="36" xr6:coauthVersionMax="36" xr10:uidLastSave="{00000000-0000-0000-0000-000000000000}"/>
  <bookViews>
    <workbookView xWindow="120" yWindow="60" windowWidth="20340" windowHeight="7872" xr2:uid="{00000000-000D-0000-FFFF-FFFF00000000}"/>
  </bookViews>
  <sheets>
    <sheet name="入力画面" sheetId="2" r:id="rId1"/>
    <sheet name="２０号様式" sheetId="1" r:id="rId2"/>
  </sheets>
  <definedNames>
    <definedName name="_xlnm.Print_Area" localSheetId="1">'２０号様式'!$B$1:$BQ$79</definedName>
    <definedName name="_xlnm.Print_Area" localSheetId="0">入力画面!$A$1:$J$62</definedName>
  </definedNames>
  <calcPr calcId="191029"/>
</workbook>
</file>

<file path=xl/calcChain.xml><?xml version="1.0" encoding="utf-8"?>
<calcChain xmlns="http://schemas.openxmlformats.org/spreadsheetml/2006/main">
  <c r="AD18" i="1" l="1"/>
  <c r="AO68" i="1" l="1"/>
  <c r="AQ68" i="1"/>
  <c r="AO66" i="1"/>
  <c r="AO62" i="1"/>
  <c r="AO60" i="1"/>
  <c r="AO58" i="1"/>
  <c r="BE8" i="1"/>
  <c r="L3" i="1"/>
  <c r="N21" i="1"/>
  <c r="B21" i="1"/>
  <c r="BD37" i="1"/>
  <c r="BD36" i="1"/>
  <c r="BD38" i="1"/>
  <c r="G35" i="2"/>
  <c r="E25" i="2"/>
  <c r="E26" i="2"/>
  <c r="F26" i="2" s="1"/>
  <c r="I15" i="2"/>
  <c r="AP21" i="1" s="1"/>
  <c r="AR5" i="1"/>
  <c r="BD2" i="1"/>
  <c r="BM2" i="1"/>
  <c r="AR60" i="1"/>
  <c r="AV60" i="1"/>
  <c r="AZ60" i="1"/>
  <c r="AZ58" i="1"/>
  <c r="AV58" i="1"/>
  <c r="AR58" i="1"/>
  <c r="AO64" i="1"/>
  <c r="AD19" i="1"/>
  <c r="BC18" i="1"/>
  <c r="AZ33" i="1"/>
  <c r="AQ66" i="1"/>
  <c r="AU66" i="1"/>
  <c r="AY66" i="1"/>
  <c r="BJ64" i="1"/>
  <c r="S55" i="1"/>
  <c r="S53" i="1"/>
  <c r="BD78" i="1"/>
  <c r="BE70" i="2"/>
  <c r="BD70" i="1"/>
  <c r="AW70" i="2"/>
  <c r="AV70" i="1"/>
  <c r="BE69" i="2"/>
  <c r="BD69" i="1"/>
  <c r="AP69" i="2"/>
  <c r="AO69" i="1"/>
  <c r="BJ60" i="1"/>
  <c r="BJ58" i="1"/>
  <c r="AO77" i="1"/>
  <c r="BD74" i="1"/>
  <c r="BD72" i="1"/>
  <c r="AY68" i="1"/>
  <c r="AU68" i="1"/>
  <c r="AZ62" i="1"/>
  <c r="AV62" i="1"/>
  <c r="AR62" i="1"/>
  <c r="BH55" i="1"/>
  <c r="BH54" i="1"/>
  <c r="AZ55" i="1"/>
  <c r="AZ54" i="1"/>
  <c r="B55" i="1"/>
  <c r="B53" i="1"/>
  <c r="W21" i="1"/>
  <c r="S21" i="1"/>
  <c r="P21" i="1"/>
  <c r="J21" i="1"/>
  <c r="D21" i="1"/>
  <c r="G21" i="1"/>
  <c r="G18" i="1"/>
  <c r="G19" i="1"/>
  <c r="G13" i="1"/>
  <c r="G14" i="1"/>
  <c r="BC17" i="1"/>
  <c r="BC15" i="1"/>
  <c r="AX12" i="1"/>
  <c r="BM10" i="1"/>
  <c r="BJ10" i="1"/>
  <c r="BG10" i="1"/>
  <c r="BM8" i="1"/>
  <c r="BJ8" i="1"/>
  <c r="BG8" i="1"/>
  <c r="G10" i="1"/>
  <c r="G7" i="1"/>
  <c r="Z12" i="1"/>
  <c r="Y3" i="1"/>
  <c r="T3" i="1"/>
  <c r="P3" i="1"/>
  <c r="AO27" i="1"/>
  <c r="BH57" i="1"/>
  <c r="AZ57" i="1"/>
  <c r="AR57" i="1"/>
  <c r="AN34" i="1" s="1"/>
  <c r="BD49" i="1"/>
  <c r="BD46" i="1"/>
  <c r="AR44" i="1"/>
  <c r="AN44" i="1"/>
  <c r="BD42" i="1"/>
  <c r="BD41" i="1"/>
  <c r="BD39" i="1"/>
  <c r="AN31" i="1"/>
  <c r="AN30" i="1"/>
  <c r="AN29" i="1"/>
  <c r="AN28" i="1"/>
  <c r="G37" i="2"/>
  <c r="AN33" i="1" l="1"/>
  <c r="BD44" i="1"/>
  <c r="BD47" i="1" s="1"/>
  <c r="AZ34" i="1"/>
  <c r="BD34" i="1" s="1"/>
  <c r="BD33" i="1" s="1"/>
  <c r="BD40" i="1" s="1"/>
  <c r="BD43" i="1" s="1"/>
  <c r="G26" i="2"/>
  <c r="G25" i="2" s="1"/>
  <c r="G31" i="2" s="1"/>
  <c r="G34" i="2" s="1"/>
  <c r="G38" i="2" s="1"/>
  <c r="G40" i="2" s="1"/>
  <c r="BD48" i="1" l="1"/>
  <c r="BD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yamagata</author>
  </authors>
  <commentList>
    <comment ref="E25" authorId="0" shapeId="0" xr:uid="{00000000-0006-0000-0000-000001000000}">
      <text>
        <r>
          <rPr>
            <sz val="11"/>
            <color indexed="81"/>
            <rFont val="ＭＳ Ｐゴシック"/>
            <family val="3"/>
            <charset val="128"/>
          </rPr>
          <t>（６）欄について
計算式により自動計算ですが、連結法人など（１）～（５）の欄の入力を行わない場合は、計算式を削除し、税額を手入力してください。</t>
        </r>
      </text>
    </comment>
    <comment ref="F25" authorId="0" shapeId="0" xr:uid="{00000000-0006-0000-0000-000002000000}">
      <text>
        <r>
          <rPr>
            <sz val="11"/>
            <color indexed="81"/>
            <rFont val="ＭＳ Ｐゴシック"/>
            <family val="3"/>
            <charset val="128"/>
          </rPr>
          <t>税率について</t>
        </r>
        <r>
          <rPr>
            <sz val="9"/>
            <color indexed="81"/>
            <rFont val="ＭＳ Ｐゴシック"/>
            <family val="3"/>
            <charset val="128"/>
          </rPr>
          <t xml:space="preserve">
</t>
        </r>
        <r>
          <rPr>
            <sz val="11"/>
            <color indexed="81"/>
            <rFont val="ＭＳ Ｐゴシック"/>
            <family val="3"/>
            <charset val="128"/>
          </rPr>
          <t>　事業年度に応じて、税率を入力してください。
・令和元年１０月１日以後に開始する事業年度…８．４
・平成２６年１０月１日以後に開始する事業年度…１２．１
・平成２６年９月３０日以前に開始した事業年度…１４．７</t>
        </r>
      </text>
    </comment>
  </commentList>
</comments>
</file>

<file path=xl/sharedStrings.xml><?xml version="1.0" encoding="utf-8"?>
<sst xmlns="http://schemas.openxmlformats.org/spreadsheetml/2006/main" count="324" uniqueCount="255">
  <si>
    <t>事務所</t>
    <rPh sb="0" eb="2">
      <t>ジム</t>
    </rPh>
    <rPh sb="2" eb="3">
      <t>ショ</t>
    </rPh>
    <phoneticPr fontId="1"/>
  </si>
  <si>
    <t>区分</t>
    <rPh sb="0" eb="2">
      <t>クブン</t>
    </rPh>
    <phoneticPr fontId="1"/>
  </si>
  <si>
    <t>申告区分</t>
    <rPh sb="0" eb="2">
      <t>シンコク</t>
    </rPh>
    <rPh sb="2" eb="4">
      <t>クブン</t>
    </rPh>
    <phoneticPr fontId="1"/>
  </si>
  <si>
    <t>整　理　番　号</t>
    <rPh sb="0" eb="1">
      <t>ヒトシ</t>
    </rPh>
    <rPh sb="2" eb="3">
      <t>リ</t>
    </rPh>
    <rPh sb="4" eb="5">
      <t>バン</t>
    </rPh>
    <rPh sb="6" eb="7">
      <t>ゴウ</t>
    </rPh>
    <phoneticPr fontId="1"/>
  </si>
  <si>
    <t>発　信　年　月　日</t>
    <rPh sb="0" eb="1">
      <t>ハツ</t>
    </rPh>
    <rPh sb="2" eb="3">
      <t>シン</t>
    </rPh>
    <rPh sb="4" eb="5">
      <t>トシ</t>
    </rPh>
    <rPh sb="6" eb="7">
      <t>ツキ</t>
    </rPh>
    <rPh sb="8" eb="9">
      <t>ヒ</t>
    </rPh>
    <phoneticPr fontId="1"/>
  </si>
  <si>
    <t>通信日付印</t>
    <rPh sb="0" eb="2">
      <t>ツウシン</t>
    </rPh>
    <rPh sb="2" eb="4">
      <t>ヒヅケ</t>
    </rPh>
    <rPh sb="4" eb="5">
      <t>イン</t>
    </rPh>
    <phoneticPr fontId="1"/>
  </si>
  <si>
    <t>確認印</t>
    <rPh sb="0" eb="3">
      <t>カクニンイン</t>
    </rPh>
    <phoneticPr fontId="1"/>
  </si>
  <si>
    <t>※処理事項</t>
    <rPh sb="1" eb="3">
      <t>ショリ</t>
    </rPh>
    <rPh sb="3" eb="5">
      <t>ジコウ</t>
    </rPh>
    <phoneticPr fontId="1"/>
  </si>
  <si>
    <t>申告年月日</t>
    <rPh sb="0" eb="2">
      <t>シンコク</t>
    </rPh>
    <rPh sb="2" eb="5">
      <t>ネンガッピ</t>
    </rPh>
    <phoneticPr fontId="1"/>
  </si>
  <si>
    <t>年</t>
    <rPh sb="0" eb="1">
      <t>ネン</t>
    </rPh>
    <phoneticPr fontId="1"/>
  </si>
  <si>
    <t>月</t>
    <rPh sb="0" eb="1">
      <t>ツキ</t>
    </rPh>
    <phoneticPr fontId="1"/>
  </si>
  <si>
    <t>日</t>
    <rPh sb="0" eb="1">
      <t>ヒ</t>
    </rPh>
    <phoneticPr fontId="1"/>
  </si>
  <si>
    <t>月</t>
    <rPh sb="0" eb="1">
      <t>ガツ</t>
    </rPh>
    <phoneticPr fontId="1"/>
  </si>
  <si>
    <t>日</t>
    <rPh sb="0" eb="1">
      <t>ニチ</t>
    </rPh>
    <phoneticPr fontId="1"/>
  </si>
  <si>
    <t>の修正申告書の提出による。</t>
    <rPh sb="1" eb="3">
      <t>シュウセイ</t>
    </rPh>
    <rPh sb="3" eb="5">
      <t>シンコク</t>
    </rPh>
    <rPh sb="5" eb="6">
      <t>ショ</t>
    </rPh>
    <rPh sb="7" eb="9">
      <t>テイシュツ</t>
    </rPh>
    <phoneticPr fontId="1"/>
  </si>
  <si>
    <t>の更正・決定・再更正による。</t>
    <rPh sb="1" eb="3">
      <t>コウセイ</t>
    </rPh>
    <rPh sb="4" eb="6">
      <t>ケッテイ</t>
    </rPh>
    <rPh sb="7" eb="8">
      <t>サイ</t>
    </rPh>
    <rPh sb="8" eb="10">
      <t>コウセイ</t>
    </rPh>
    <phoneticPr fontId="1"/>
  </si>
  <si>
    <t>事　業　種　目</t>
    <rPh sb="0" eb="1">
      <t>コト</t>
    </rPh>
    <rPh sb="2" eb="3">
      <t>ギョウ</t>
    </rPh>
    <rPh sb="4" eb="5">
      <t>シュ</t>
    </rPh>
    <rPh sb="6" eb="7">
      <t>メ</t>
    </rPh>
    <phoneticPr fontId="1"/>
  </si>
  <si>
    <t>（ふりがな）</t>
    <phoneticPr fontId="1"/>
  </si>
  <si>
    <t>法　人　名</t>
    <rPh sb="0" eb="1">
      <t>ホウ</t>
    </rPh>
    <rPh sb="2" eb="3">
      <t>ヒト</t>
    </rPh>
    <rPh sb="4" eb="5">
      <t>メイ</t>
    </rPh>
    <phoneticPr fontId="1"/>
  </si>
  <si>
    <t>所　在　地</t>
    <rPh sb="0" eb="1">
      <t>ショ</t>
    </rPh>
    <rPh sb="2" eb="3">
      <t>ザイ</t>
    </rPh>
    <rPh sb="4" eb="5">
      <t>チ</t>
    </rPh>
    <phoneticPr fontId="1"/>
  </si>
  <si>
    <t>）</t>
    <phoneticPr fontId="1"/>
  </si>
  <si>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1"/>
  </si>
  <si>
    <t>山　形　市　長</t>
    <rPh sb="0" eb="1">
      <t>ヤマ</t>
    </rPh>
    <rPh sb="2" eb="3">
      <t>カタチ</t>
    </rPh>
    <rPh sb="4" eb="5">
      <t>シ</t>
    </rPh>
    <rPh sb="6" eb="7">
      <t>チョウ</t>
    </rPh>
    <phoneticPr fontId="1"/>
  </si>
  <si>
    <t>日までの</t>
    <rPh sb="0" eb="1">
      <t>ニチ</t>
    </rPh>
    <phoneticPr fontId="1"/>
  </si>
  <si>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1"/>
  </si>
  <si>
    <t>の市民税の</t>
    <rPh sb="1" eb="4">
      <t>シミンゼイ</t>
    </rPh>
    <phoneticPr fontId="1"/>
  </si>
  <si>
    <t>※</t>
    <phoneticPr fontId="1"/>
  </si>
  <si>
    <t>申告書</t>
    <rPh sb="0" eb="2">
      <t>シンコク</t>
    </rPh>
    <rPh sb="2" eb="3">
      <t>ショ</t>
    </rPh>
    <phoneticPr fontId="1"/>
  </si>
  <si>
    <t>摘　　　　　　要</t>
    <rPh sb="0" eb="1">
      <t>ツム</t>
    </rPh>
    <rPh sb="7" eb="8">
      <t>ヨウ</t>
    </rPh>
    <phoneticPr fontId="1"/>
  </si>
  <si>
    <t>課　税　標　準</t>
    <rPh sb="0" eb="1">
      <t>カ</t>
    </rPh>
    <rPh sb="2" eb="3">
      <t>ゼイ</t>
    </rPh>
    <rPh sb="4" eb="5">
      <t>シルベ</t>
    </rPh>
    <rPh sb="6" eb="7">
      <t>ジュン</t>
    </rPh>
    <phoneticPr fontId="1"/>
  </si>
  <si>
    <t>法　　人　　税　　割　　額</t>
    <rPh sb="0" eb="1">
      <t>ホウ</t>
    </rPh>
    <rPh sb="3" eb="4">
      <t>ヒト</t>
    </rPh>
    <rPh sb="6" eb="7">
      <t>ゼイ</t>
    </rPh>
    <rPh sb="9" eb="10">
      <t>ワ</t>
    </rPh>
    <rPh sb="12" eb="13">
      <t>ガク</t>
    </rPh>
    <phoneticPr fontId="1"/>
  </si>
  <si>
    <t>税率</t>
    <rPh sb="0" eb="2">
      <t>ゼイリツ</t>
    </rPh>
    <phoneticPr fontId="1"/>
  </si>
  <si>
    <t>円</t>
    <rPh sb="0" eb="1">
      <t>エン</t>
    </rPh>
    <phoneticPr fontId="1"/>
  </si>
  <si>
    <t>（使　途　秘　匿　金　税　額　等）</t>
    <rPh sb="1" eb="2">
      <t>シ</t>
    </rPh>
    <rPh sb="3" eb="4">
      <t>ト</t>
    </rPh>
    <rPh sb="5" eb="6">
      <t>ヒ</t>
    </rPh>
    <rPh sb="7" eb="8">
      <t>トク</t>
    </rPh>
    <rPh sb="9" eb="10">
      <t>キン</t>
    </rPh>
    <rPh sb="11" eb="12">
      <t>ゼイ</t>
    </rPh>
    <rPh sb="13" eb="14">
      <t>ガク</t>
    </rPh>
    <rPh sb="15" eb="16">
      <t>トウ</t>
    </rPh>
    <phoneticPr fontId="1"/>
  </si>
  <si>
    <t>法人税法の規定によって計算した法人税額</t>
    <rPh sb="0" eb="3">
      <t>ホウジンゼイ</t>
    </rPh>
    <rPh sb="3" eb="4">
      <t>ホウ</t>
    </rPh>
    <rPh sb="5" eb="7">
      <t>キテイ</t>
    </rPh>
    <rPh sb="11" eb="13">
      <t>ケイサン</t>
    </rPh>
    <rPh sb="15" eb="17">
      <t>ホウジン</t>
    </rPh>
    <rPh sb="17" eb="19">
      <t>ゼイガク</t>
    </rPh>
    <phoneticPr fontId="1"/>
  </si>
  <si>
    <t>試験研究費の額に係る法人税額の特別控除額</t>
    <rPh sb="0" eb="2">
      <t>シケン</t>
    </rPh>
    <rPh sb="2" eb="5">
      <t>ケンキュウヒ</t>
    </rPh>
    <rPh sb="6" eb="7">
      <t>ガク</t>
    </rPh>
    <rPh sb="8" eb="9">
      <t>カカ</t>
    </rPh>
    <rPh sb="10" eb="13">
      <t>ホウジンゼイ</t>
    </rPh>
    <rPh sb="13" eb="14">
      <t>ガク</t>
    </rPh>
    <rPh sb="15" eb="17">
      <t>トクベツ</t>
    </rPh>
    <rPh sb="17" eb="19">
      <t>コウジョ</t>
    </rPh>
    <rPh sb="19" eb="20">
      <t>ガク</t>
    </rPh>
    <phoneticPr fontId="1"/>
  </si>
  <si>
    <t>還付法人税額等の控除額</t>
    <rPh sb="0" eb="2">
      <t>カンプ</t>
    </rPh>
    <rPh sb="2" eb="5">
      <t>ホウジンゼイ</t>
    </rPh>
    <rPh sb="5" eb="7">
      <t>ガクトウ</t>
    </rPh>
    <rPh sb="8" eb="10">
      <t>コウジョ</t>
    </rPh>
    <rPh sb="10" eb="11">
      <t>ガク</t>
    </rPh>
    <phoneticPr fontId="1"/>
  </si>
  <si>
    <t>２以上の市町村に事務所又は事業所を有する法人における課税標準
となる法人税額又は個別帰属法人税額及びその法人税割額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7">
      <t>ホウジンゼイ</t>
    </rPh>
    <rPh sb="47" eb="48">
      <t>ガク</t>
    </rPh>
    <rPh sb="48" eb="49">
      <t>オヨ</t>
    </rPh>
    <rPh sb="52" eb="55">
      <t>ホウジンゼイ</t>
    </rPh>
    <rPh sb="55" eb="56">
      <t>ワリ</t>
    </rPh>
    <rPh sb="56" eb="57">
      <t>ガク</t>
    </rPh>
    <phoneticPr fontId="1"/>
  </si>
  <si>
    <t>×</t>
    <phoneticPr fontId="1"/>
  </si>
  <si>
    <t>外国の法人税等の額の控除額</t>
    <rPh sb="0" eb="2">
      <t>ガイコク</t>
    </rPh>
    <rPh sb="3" eb="7">
      <t>ホウジンゼイトウ</t>
    </rPh>
    <rPh sb="8" eb="9">
      <t>ガク</t>
    </rPh>
    <rPh sb="10" eb="12">
      <t>コウジョ</t>
    </rPh>
    <rPh sb="12" eb="13">
      <t>ガク</t>
    </rPh>
    <phoneticPr fontId="1"/>
  </si>
  <si>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</si>
  <si>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</si>
  <si>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均等割額</t>
    <rPh sb="0" eb="3">
      <t>キントウワリ</t>
    </rPh>
    <rPh sb="3" eb="4">
      <t>ガク</t>
    </rPh>
    <phoneticPr fontId="1"/>
  </si>
  <si>
    <t>算定期間中において事務所等を有していた月数</t>
    <rPh sb="0" eb="2">
      <t>サンテイ</t>
    </rPh>
    <rPh sb="2" eb="5">
      <t>キカンチュウ</t>
    </rPh>
    <rPh sb="9" eb="11">
      <t>ジム</t>
    </rPh>
    <rPh sb="11" eb="13">
      <t>ショトウ</t>
    </rPh>
    <rPh sb="14" eb="15">
      <t>ユウ</t>
    </rPh>
    <rPh sb="19" eb="21">
      <t>ツキスウ</t>
    </rPh>
    <phoneticPr fontId="1"/>
  </si>
  <si>
    <t>既に納付の確定した当期分の均等割額</t>
    <rPh sb="0" eb="1">
      <t>スデ</t>
    </rPh>
    <rPh sb="2" eb="4">
      <t>ノウフ</t>
    </rPh>
    <rPh sb="5" eb="7">
      <t>カクテイ</t>
    </rPh>
    <rPh sb="9" eb="11">
      <t>トウキ</t>
    </rPh>
    <rPh sb="11" eb="12">
      <t>ブン</t>
    </rPh>
    <rPh sb="13" eb="16">
      <t>キントウワリ</t>
    </rPh>
    <rPh sb="16" eb="17">
      <t>ガク</t>
    </rPh>
    <phoneticPr fontId="1"/>
  </si>
  <si>
    <t>分　割　基　準</t>
    <rPh sb="0" eb="1">
      <t>ブン</t>
    </rPh>
    <rPh sb="2" eb="3">
      <t>ワリ</t>
    </rPh>
    <rPh sb="4" eb="5">
      <t>モト</t>
    </rPh>
    <rPh sb="6" eb="7">
      <t>ジュン</t>
    </rPh>
    <phoneticPr fontId="1"/>
  </si>
  <si>
    <t>山形市分の均等割
の税率適用区分に
用いる従業者数</t>
    <rPh sb="0" eb="3">
      <t>ヤマガタシ</t>
    </rPh>
    <rPh sb="3" eb="4">
      <t>ブン</t>
    </rPh>
    <rPh sb="5" eb="8">
      <t>キントウワリ</t>
    </rPh>
    <rPh sb="10" eb="12">
      <t>ゼイリツ</t>
    </rPh>
    <rPh sb="12" eb="14">
      <t>テキヨウ</t>
    </rPh>
    <rPh sb="14" eb="16">
      <t>クブン</t>
    </rPh>
    <rPh sb="18" eb="19">
      <t>モチ</t>
    </rPh>
    <rPh sb="21" eb="22">
      <t>ジュウ</t>
    </rPh>
    <rPh sb="22" eb="25">
      <t>ギョウシャスウ</t>
    </rPh>
    <phoneticPr fontId="1"/>
  </si>
  <si>
    <t>当該法人の全従業者数</t>
    <rPh sb="0" eb="2">
      <t>トウガイ</t>
    </rPh>
    <rPh sb="2" eb="4">
      <t>ホウジン</t>
    </rPh>
    <rPh sb="5" eb="6">
      <t>ゼン</t>
    </rPh>
    <rPh sb="6" eb="9">
      <t>ジュウギョウシャ</t>
    </rPh>
    <rPh sb="9" eb="10">
      <t>スウ</t>
    </rPh>
    <phoneticPr fontId="1"/>
  </si>
  <si>
    <t>左のうち山形市
分の従業者数</t>
    <rPh sb="0" eb="1">
      <t>ヒダリ</t>
    </rPh>
    <rPh sb="4" eb="7">
      <t>ヤマガタシ</t>
    </rPh>
    <rPh sb="8" eb="9">
      <t>ブン</t>
    </rPh>
    <rPh sb="10" eb="13">
      <t>ジュウギョウシャ</t>
    </rPh>
    <rPh sb="13" eb="14">
      <t>スウ</t>
    </rPh>
    <phoneticPr fontId="1"/>
  </si>
  <si>
    <t>名　　　　　　　　称</t>
    <rPh sb="0" eb="1">
      <t>メイ</t>
    </rPh>
    <rPh sb="9" eb="10">
      <t>ショウ</t>
    </rPh>
    <phoneticPr fontId="1"/>
  </si>
  <si>
    <t>事務所、事業所又は寮等の所在地</t>
    <rPh sb="0" eb="2">
      <t>ジム</t>
    </rPh>
    <rPh sb="2" eb="3">
      <t>ショ</t>
    </rPh>
    <rPh sb="4" eb="7">
      <t>ジギョウショ</t>
    </rPh>
    <rPh sb="7" eb="8">
      <t>マタ</t>
    </rPh>
    <rPh sb="9" eb="10">
      <t>リョウ</t>
    </rPh>
    <rPh sb="10" eb="11">
      <t>トウ</t>
    </rPh>
    <rPh sb="12" eb="15">
      <t>ショザイチ</t>
    </rPh>
    <phoneticPr fontId="1"/>
  </si>
  <si>
    <t>人</t>
    <rPh sb="0" eb="1">
      <t>ニン</t>
    </rPh>
    <phoneticPr fontId="1"/>
  </si>
  <si>
    <t>日から</t>
    <rPh sb="0" eb="1">
      <t>ニチ</t>
    </rPh>
    <phoneticPr fontId="1"/>
  </si>
  <si>
    <t>日まで</t>
    <rPh sb="0" eb="1">
      <t>ニチ</t>
    </rPh>
    <phoneticPr fontId="1"/>
  </si>
  <si>
    <t>区　　　　　　分</t>
    <rPh sb="0" eb="1">
      <t>ク</t>
    </rPh>
    <rPh sb="7" eb="8">
      <t>ブン</t>
    </rPh>
    <phoneticPr fontId="1"/>
  </si>
  <si>
    <t>月数</t>
    <rPh sb="0" eb="2">
      <t>ツキスウ</t>
    </rPh>
    <phoneticPr fontId="1"/>
  </si>
  <si>
    <t>従業者数</t>
    <rPh sb="0" eb="3">
      <t>ジュウギョウシャ</t>
    </rPh>
    <rPh sb="3" eb="4">
      <t>スウ</t>
    </rPh>
    <phoneticPr fontId="1"/>
  </si>
  <si>
    <t>決算確定の日</t>
    <rPh sb="0" eb="2">
      <t>ケッサン</t>
    </rPh>
    <rPh sb="2" eb="4">
      <t>カクテイ</t>
    </rPh>
    <rPh sb="5" eb="6">
      <t>ヒ</t>
    </rPh>
    <phoneticPr fontId="1"/>
  </si>
  <si>
    <t>残余財産の最後の分
配又は引渡しの日</t>
    <rPh sb="0" eb="2">
      <t>ザンヨ</t>
    </rPh>
    <rPh sb="2" eb="4">
      <t>ザイサン</t>
    </rPh>
    <rPh sb="5" eb="7">
      <t>サイゴ</t>
    </rPh>
    <rPh sb="8" eb="9">
      <t>ブン</t>
    </rPh>
    <rPh sb="10" eb="11">
      <t>クバル</t>
    </rPh>
    <rPh sb="11" eb="12">
      <t>マタ</t>
    </rPh>
    <rPh sb="13" eb="15">
      <t>ヒキワタ</t>
    </rPh>
    <rPh sb="17" eb="18">
      <t>ヒ</t>
    </rPh>
    <phoneticPr fontId="1"/>
  </si>
  <si>
    <t>この申告が
中間申告の
場合の計算期間</t>
    <rPh sb="2" eb="4">
      <t>シンコク</t>
    </rPh>
    <rPh sb="6" eb="8">
      <t>チュウカン</t>
    </rPh>
    <rPh sb="8" eb="10">
      <t>シンコク</t>
    </rPh>
    <rPh sb="12" eb="14">
      <t>バアイ</t>
    </rPh>
    <rPh sb="15" eb="17">
      <t>ケイサン</t>
    </rPh>
    <rPh sb="17" eb="19">
      <t>キカン</t>
    </rPh>
    <phoneticPr fontId="1"/>
  </si>
  <si>
    <t>還付を受けよう
とする金融機関
及び支払方法</t>
    <rPh sb="0" eb="2">
      <t>カンプ</t>
    </rPh>
    <rPh sb="3" eb="4">
      <t>ウ</t>
    </rPh>
    <rPh sb="11" eb="13">
      <t>キンユウ</t>
    </rPh>
    <rPh sb="13" eb="15">
      <t>キカン</t>
    </rPh>
    <rPh sb="16" eb="17">
      <t>オヨ</t>
    </rPh>
    <rPh sb="18" eb="20">
      <t>シハラ</t>
    </rPh>
    <rPh sb="20" eb="22">
      <t>ホウホウ</t>
    </rPh>
    <phoneticPr fontId="1"/>
  </si>
  <si>
    <t>銀行</t>
    <rPh sb="0" eb="2">
      <t>ギンコウ</t>
    </rPh>
    <phoneticPr fontId="1"/>
  </si>
  <si>
    <t>支店</t>
    <rPh sb="0" eb="2">
      <t>シテン</t>
    </rPh>
    <phoneticPr fontId="1"/>
  </si>
  <si>
    <t>還　付　請　求　税　額</t>
    <rPh sb="0" eb="1">
      <t>カン</t>
    </rPh>
    <rPh sb="2" eb="3">
      <t>ツキ</t>
    </rPh>
    <rPh sb="4" eb="5">
      <t>ショウ</t>
    </rPh>
    <rPh sb="6" eb="7">
      <t>モトム</t>
    </rPh>
    <rPh sb="8" eb="9">
      <t>ゼイ</t>
    </rPh>
    <rPh sb="10" eb="11">
      <t>ガク</t>
    </rPh>
    <phoneticPr fontId="1"/>
  </si>
  <si>
    <t>法第１５条の４の徴収猶予を受けようとする税額</t>
    <rPh sb="0" eb="1">
      <t>ホウ</t>
    </rPh>
    <rPh sb="1" eb="2">
      <t>ダイ</t>
    </rPh>
    <rPh sb="4" eb="5">
      <t>ジョウ</t>
    </rPh>
    <rPh sb="8" eb="10">
      <t>チョウシュウ</t>
    </rPh>
    <rPh sb="10" eb="12">
      <t>ユウヨ</t>
    </rPh>
    <rPh sb="13" eb="14">
      <t>ウ</t>
    </rPh>
    <rPh sb="20" eb="22">
      <t>ゼイガク</t>
    </rPh>
    <phoneticPr fontId="1"/>
  </si>
  <si>
    <t>指定都市に申告する場合の</t>
    <rPh sb="0" eb="2">
      <t>シテイ</t>
    </rPh>
    <rPh sb="2" eb="4">
      <t>トシ</t>
    </rPh>
    <rPh sb="5" eb="7">
      <t>シンコク</t>
    </rPh>
    <rPh sb="9" eb="11">
      <t>バアイ</t>
    </rPh>
    <phoneticPr fontId="1"/>
  </si>
  <si>
    <t>の計算</t>
    <rPh sb="1" eb="3">
      <t>ケイサン</t>
    </rPh>
    <phoneticPr fontId="1"/>
  </si>
  <si>
    <t>（電話</t>
    <rPh sb="1" eb="3">
      <t>デンワ</t>
    </rPh>
    <phoneticPr fontId="1"/>
  </si>
  <si>
    <t>法人税の申告
期限の延長の
処分の有無</t>
    <rPh sb="0" eb="3">
      <t>ホウジンゼイ</t>
    </rPh>
    <rPh sb="4" eb="6">
      <t>シンコク</t>
    </rPh>
    <rPh sb="7" eb="9">
      <t>キゲン</t>
    </rPh>
    <rPh sb="10" eb="12">
      <t>エンチョウ</t>
    </rPh>
    <rPh sb="14" eb="16">
      <t>ショブン</t>
    </rPh>
    <rPh sb="17" eb="19">
      <t>ウム</t>
    </rPh>
    <phoneticPr fontId="1"/>
  </si>
  <si>
    <r>
      <t>※</t>
    </r>
    <r>
      <rPr>
        <sz val="4.5"/>
        <color indexed="9"/>
        <rFont val="ＭＳ Ｐ明朝"/>
        <family val="1"/>
        <charset val="128"/>
      </rPr>
      <t>＿＿</t>
    </r>
    <r>
      <rPr>
        <sz val="4.5"/>
        <color indexed="8"/>
        <rFont val="ＭＳ Ｐ明朝"/>
        <family val="1"/>
        <charset val="128"/>
      </rPr>
      <t xml:space="preserve">
区コード</t>
    </r>
    <rPh sb="4" eb="5">
      <t>ク</t>
    </rPh>
    <phoneticPr fontId="1"/>
  </si>
  <si>
    <r>
      <t>翌期の中間申
告の要否</t>
    </r>
    <r>
      <rPr>
        <sz val="6"/>
        <color indexed="9"/>
        <rFont val="ＭＳ Ｐ明朝"/>
        <family val="1"/>
        <charset val="128"/>
      </rPr>
      <t>＿＿</t>
    </r>
    <rPh sb="0" eb="1">
      <t>ヨク</t>
    </rPh>
    <rPh sb="1" eb="2">
      <t>キ</t>
    </rPh>
    <rPh sb="3" eb="5">
      <t>チュウカン</t>
    </rPh>
    <rPh sb="5" eb="6">
      <t>サル</t>
    </rPh>
    <rPh sb="7" eb="8">
      <t>コク</t>
    </rPh>
    <rPh sb="9" eb="11">
      <t>ヨウヒ</t>
    </rPh>
    <phoneticPr fontId="1"/>
  </si>
  <si>
    <r>
      <t>法人税の申告
書の種類</t>
    </r>
    <r>
      <rPr>
        <sz val="6"/>
        <color indexed="9"/>
        <rFont val="ＭＳ Ｐ明朝"/>
        <family val="1"/>
        <charset val="128"/>
      </rPr>
      <t>＿＿</t>
    </r>
    <rPh sb="0" eb="3">
      <t>ホウジンゼイ</t>
    </rPh>
    <rPh sb="4" eb="6">
      <t>シンコク</t>
    </rPh>
    <rPh sb="7" eb="8">
      <t>ショ</t>
    </rPh>
    <rPh sb="9" eb="11">
      <t>シュルイ</t>
    </rPh>
    <phoneticPr fontId="1"/>
  </si>
  <si>
    <r>
      <t>※</t>
    </r>
    <r>
      <rPr>
        <sz val="6"/>
        <color indexed="9"/>
        <rFont val="ＭＳ Ｐ明朝"/>
        <family val="1"/>
        <charset val="128"/>
      </rPr>
      <t>＿</t>
    </r>
    <r>
      <rPr>
        <sz val="6"/>
        <color indexed="8"/>
        <rFont val="ＭＳ Ｐ明朝"/>
        <family val="1"/>
        <charset val="128"/>
      </rPr>
      <t xml:space="preserve">
処理
事項</t>
    </r>
    <rPh sb="3" eb="5">
      <t>ショリ</t>
    </rPh>
    <rPh sb="6" eb="8">
      <t>ジコウ</t>
    </rPh>
    <phoneticPr fontId="1"/>
  </si>
  <si>
    <t>第二十号様式（提出用）</t>
    <rPh sb="0" eb="1">
      <t>ダイ</t>
    </rPh>
    <rPh sb="1" eb="3">
      <t>ニジュウ</t>
    </rPh>
    <rPh sb="3" eb="4">
      <t>ゴウ</t>
    </rPh>
    <rPh sb="4" eb="6">
      <t>ヨウシキ</t>
    </rPh>
    <rPh sb="7" eb="10">
      <t>テイシュツヨウ</t>
    </rPh>
    <phoneticPr fontId="1"/>
  </si>
  <si>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1"/>
  </si>
  <si>
    <t>山形市内に所在する事務所、事業所又は寮等</t>
    <rPh sb="0" eb="1">
      <t>ヤマ</t>
    </rPh>
    <rPh sb="1" eb="2">
      <t>カタチ</t>
    </rPh>
    <rPh sb="2" eb="3">
      <t>シ</t>
    </rPh>
    <rPh sb="3" eb="4">
      <t>ウチ</t>
    </rPh>
    <rPh sb="5" eb="6">
      <t>ショ</t>
    </rPh>
    <rPh sb="6" eb="7">
      <t>ザイ</t>
    </rPh>
    <rPh sb="9" eb="10">
      <t>コト</t>
    </rPh>
    <rPh sb="10" eb="11">
      <t>ツトム</t>
    </rPh>
    <rPh sb="11" eb="12">
      <t>ショ</t>
    </rPh>
    <rPh sb="13" eb="14">
      <t>コト</t>
    </rPh>
    <rPh sb="14" eb="15">
      <t>ギョウ</t>
    </rPh>
    <rPh sb="15" eb="16">
      <t>ショ</t>
    </rPh>
    <rPh sb="16" eb="17">
      <t>マタ</t>
    </rPh>
    <rPh sb="18" eb="19">
      <t>リョウ</t>
    </rPh>
    <rPh sb="19" eb="20">
      <t>トウ</t>
    </rPh>
    <phoneticPr fontId="1"/>
  </si>
  <si>
    <t>合　　　　　　　　　　計</t>
    <rPh sb="0" eb="1">
      <t>ゴウ</t>
    </rPh>
    <rPh sb="11" eb="12">
      <t>ケイ</t>
    </rPh>
    <phoneticPr fontId="1"/>
  </si>
  <si>
    <t>税　　　　額</t>
    <rPh sb="0" eb="1">
      <t>ゼイ</t>
    </rPh>
    <rPh sb="5" eb="6">
      <t>ガク</t>
    </rPh>
    <phoneticPr fontId="1"/>
  </si>
  <si>
    <r>
      <t>本市が支店
等の場合は
本店所在地
と併記</t>
    </r>
    <r>
      <rPr>
        <sz val="6"/>
        <color indexed="9"/>
        <rFont val="ＭＳ 明朝"/>
        <family val="1"/>
        <charset val="128"/>
      </rPr>
      <t>＿＿</t>
    </r>
    <rPh sb="0" eb="1">
      <t>ホン</t>
    </rPh>
    <rPh sb="1" eb="2">
      <t>シ</t>
    </rPh>
    <rPh sb="3" eb="5">
      <t>シテン</t>
    </rPh>
    <rPh sb="6" eb="7">
      <t>トウ</t>
    </rPh>
    <rPh sb="8" eb="10">
      <t>バアイ</t>
    </rPh>
    <rPh sb="12" eb="14">
      <t>ホンテン</t>
    </rPh>
    <rPh sb="14" eb="17">
      <t>ショザイチ</t>
    </rPh>
    <rPh sb="19" eb="21">
      <t>ヘイキ</t>
    </rPh>
    <phoneticPr fontId="1"/>
  </si>
  <si>
    <t>この申告の基礎</t>
    <rPh sb="2" eb="3">
      <t>サル</t>
    </rPh>
    <rPh sb="3" eb="4">
      <t>コク</t>
    </rPh>
    <rPh sb="5" eb="6">
      <t>モト</t>
    </rPh>
    <rPh sb="6" eb="7">
      <t>イシズエ</t>
    </rPh>
    <phoneticPr fontId="1"/>
  </si>
  <si>
    <t>青色・その他</t>
    <rPh sb="0" eb="2">
      <t>アオイロ</t>
    </rPh>
    <rPh sb="5" eb="6">
      <t>タ</t>
    </rPh>
    <phoneticPr fontId="1"/>
  </si>
  <si>
    <t>青色</t>
    <rPh sb="0" eb="2">
      <t>アオイロ</t>
    </rPh>
    <phoneticPr fontId="1"/>
  </si>
  <si>
    <t>その他</t>
    <rPh sb="2" eb="3">
      <t>タ</t>
    </rPh>
    <phoneticPr fontId="1"/>
  </si>
  <si>
    <t>要 ・ 否</t>
    <rPh sb="0" eb="1">
      <t>ヨウ</t>
    </rPh>
    <rPh sb="4" eb="5">
      <t>ヒ</t>
    </rPh>
    <phoneticPr fontId="1"/>
  </si>
  <si>
    <t>要</t>
    <rPh sb="0" eb="1">
      <t>ヨウ</t>
    </rPh>
    <phoneticPr fontId="1"/>
  </si>
  <si>
    <t>否</t>
    <rPh sb="0" eb="1">
      <t>ヒ</t>
    </rPh>
    <phoneticPr fontId="1"/>
  </si>
  <si>
    <t>延長有無</t>
    <rPh sb="0" eb="2">
      <t>エンチョウ</t>
    </rPh>
    <rPh sb="2" eb="4">
      <t>ウム</t>
    </rPh>
    <phoneticPr fontId="1"/>
  </si>
  <si>
    <t>有 ・ 無</t>
    <rPh sb="0" eb="1">
      <t>アリ</t>
    </rPh>
    <rPh sb="4" eb="5">
      <t>ナ</t>
    </rPh>
    <phoneticPr fontId="1"/>
  </si>
  <si>
    <t>有</t>
    <rPh sb="0" eb="1">
      <t>アリ</t>
    </rPh>
    <phoneticPr fontId="1"/>
  </si>
  <si>
    <t>無</t>
    <rPh sb="0" eb="1">
      <t>ナ</t>
    </rPh>
    <phoneticPr fontId="1"/>
  </si>
  <si>
    <t>中間要否</t>
    <rPh sb="0" eb="2">
      <t>チュウカン</t>
    </rPh>
    <rPh sb="2" eb="4">
      <t>ヨウヒ</t>
    </rPh>
    <phoneticPr fontId="1"/>
  </si>
  <si>
    <t>申告種類</t>
    <rPh sb="0" eb="2">
      <t>シンコク</t>
    </rPh>
    <rPh sb="2" eb="4">
      <t>シュルイ</t>
    </rPh>
    <phoneticPr fontId="1"/>
  </si>
  <si>
    <t>口座番号</t>
    <rPh sb="0" eb="2">
      <t>コウザ</t>
    </rPh>
    <rPh sb="2" eb="4">
      <t>バンゴウ</t>
    </rPh>
    <phoneticPr fontId="1"/>
  </si>
  <si>
    <t>(</t>
    <phoneticPr fontId="1"/>
  </si>
  <si>
    <t>)</t>
    <phoneticPr fontId="1"/>
  </si>
  <si>
    <t>普通・当座</t>
    <rPh sb="0" eb="2">
      <t>フツウ</t>
    </rPh>
    <rPh sb="3" eb="5">
      <t>トウザ</t>
    </rPh>
    <phoneticPr fontId="1"/>
  </si>
  <si>
    <t>口座種別</t>
    <rPh sb="0" eb="2">
      <t>コウザ</t>
    </rPh>
    <rPh sb="2" eb="4">
      <t>シュベツ</t>
    </rPh>
    <phoneticPr fontId="1"/>
  </si>
  <si>
    <t>普通</t>
    <rPh sb="0" eb="2">
      <t>フツウ</t>
    </rPh>
    <phoneticPr fontId="1"/>
  </si>
  <si>
    <t>当座</t>
    <rPh sb="0" eb="2">
      <t>トウザ</t>
    </rPh>
    <phoneticPr fontId="1"/>
  </si>
  <si>
    <t>中間</t>
    <rPh sb="0" eb="2">
      <t>チュウカン</t>
    </rPh>
    <phoneticPr fontId="1"/>
  </si>
  <si>
    <t>確定</t>
    <rPh sb="0" eb="2">
      <t>カクテイ</t>
    </rPh>
    <phoneticPr fontId="1"/>
  </si>
  <si>
    <t>修正確定</t>
    <rPh sb="0" eb="2">
      <t>シュウセイ</t>
    </rPh>
    <rPh sb="2" eb="4">
      <t>カクテイ</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</si>
  <si>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</si>
  <si>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提出年月日</t>
    <rPh sb="0" eb="2">
      <t>テイシュツ</t>
    </rPh>
    <rPh sb="2" eb="5">
      <t>ネンガッピ</t>
    </rPh>
    <phoneticPr fontId="7"/>
  </si>
  <si>
    <t>申告区分</t>
    <rPh sb="0" eb="2">
      <t>シンコク</t>
    </rPh>
    <rPh sb="2" eb="4">
      <t>クブン</t>
    </rPh>
    <phoneticPr fontId="7"/>
  </si>
  <si>
    <t>所在地</t>
    <rPh sb="0" eb="3">
      <t>ショザイチ</t>
    </rPh>
    <phoneticPr fontId="7"/>
  </si>
  <si>
    <t>法人名</t>
    <rPh sb="0" eb="2">
      <t>ホウジン</t>
    </rPh>
    <rPh sb="2" eb="3">
      <t>メイ</t>
    </rPh>
    <phoneticPr fontId="7"/>
  </si>
  <si>
    <t>代表者氏名</t>
    <rPh sb="0" eb="3">
      <t>ダイヒョウシャ</t>
    </rPh>
    <rPh sb="3" eb="5">
      <t>シメイ</t>
    </rPh>
    <phoneticPr fontId="7"/>
  </si>
  <si>
    <t>代表者氏名（ふりがな）</t>
    <rPh sb="0" eb="3">
      <t>ダイヒョウシャ</t>
    </rPh>
    <rPh sb="3" eb="5">
      <t>シメイ</t>
    </rPh>
    <phoneticPr fontId="7"/>
  </si>
  <si>
    <t>事業種目</t>
    <rPh sb="0" eb="2">
      <t>ジギョウ</t>
    </rPh>
    <rPh sb="2" eb="4">
      <t>シュモク</t>
    </rPh>
    <phoneticPr fontId="7"/>
  </si>
  <si>
    <t>経理責任者氏名</t>
    <rPh sb="0" eb="2">
      <t>ケイリ</t>
    </rPh>
    <rPh sb="2" eb="5">
      <t>セキニンシャ</t>
    </rPh>
    <rPh sb="5" eb="7">
      <t>シメイ</t>
    </rPh>
    <phoneticPr fontId="7"/>
  </si>
  <si>
    <t>（使途秘匿金税額等）</t>
    <rPh sb="1" eb="3">
      <t>シト</t>
    </rPh>
    <rPh sb="3" eb="5">
      <t>ヒトク</t>
    </rPh>
    <rPh sb="5" eb="6">
      <t>キン</t>
    </rPh>
    <rPh sb="6" eb="9">
      <t>ゼイガクトウ</t>
    </rPh>
    <phoneticPr fontId="7"/>
  </si>
  <si>
    <t>法人税法の規定によって計算した法人税額</t>
    <rPh sb="0" eb="3">
      <t>ホウジンゼイ</t>
    </rPh>
    <rPh sb="3" eb="4">
      <t>ホウ</t>
    </rPh>
    <rPh sb="5" eb="7">
      <t>キテイ</t>
    </rPh>
    <rPh sb="11" eb="13">
      <t>ケイサン</t>
    </rPh>
    <rPh sb="15" eb="18">
      <t>ホウジンゼイ</t>
    </rPh>
    <rPh sb="18" eb="19">
      <t>ガク</t>
    </rPh>
    <phoneticPr fontId="7"/>
  </si>
  <si>
    <t>試験研究費の額に係る法人税額の特別控除額</t>
    <rPh sb="0" eb="2">
      <t>シケン</t>
    </rPh>
    <rPh sb="2" eb="5">
      <t>ケンキュウヒ</t>
    </rPh>
    <rPh sb="6" eb="7">
      <t>ガク</t>
    </rPh>
    <rPh sb="8" eb="9">
      <t>カカ</t>
    </rPh>
    <rPh sb="10" eb="13">
      <t>ホウジンゼイ</t>
    </rPh>
    <rPh sb="13" eb="14">
      <t>ガク</t>
    </rPh>
    <rPh sb="15" eb="17">
      <t>トクベツ</t>
    </rPh>
    <rPh sb="17" eb="19">
      <t>コウジョ</t>
    </rPh>
    <rPh sb="19" eb="20">
      <t>ガク</t>
    </rPh>
    <phoneticPr fontId="7"/>
  </si>
  <si>
    <t>還付法人税額等の控除額</t>
    <rPh sb="0" eb="2">
      <t>カンプ</t>
    </rPh>
    <rPh sb="2" eb="4">
      <t>ホウジン</t>
    </rPh>
    <rPh sb="4" eb="7">
      <t>ゼイガクトウ</t>
    </rPh>
    <rPh sb="8" eb="10">
      <t>コウジョ</t>
    </rPh>
    <rPh sb="10" eb="11">
      <t>ガク</t>
    </rPh>
    <phoneticPr fontId="7"/>
  </si>
  <si>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7"/>
  </si>
  <si>
    <t>外国の法人税等の額の控除額</t>
    <rPh sb="0" eb="2">
      <t>ガイコク</t>
    </rPh>
    <rPh sb="3" eb="7">
      <t>ホウジンゼイトウ</t>
    </rPh>
    <rPh sb="8" eb="9">
      <t>ガク</t>
    </rPh>
    <rPh sb="10" eb="12">
      <t>コウジョ</t>
    </rPh>
    <rPh sb="12" eb="13">
      <t>ガク</t>
    </rPh>
    <phoneticPr fontId="7"/>
  </si>
  <si>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7"/>
  </si>
  <si>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7"/>
  </si>
  <si>
    <t>摘要</t>
    <rPh sb="0" eb="2">
      <t>テキヨウ</t>
    </rPh>
    <phoneticPr fontId="7"/>
  </si>
  <si>
    <t>課税標準</t>
    <rPh sb="0" eb="2">
      <t>カゼイ</t>
    </rPh>
    <rPh sb="2" eb="4">
      <t>ヒョウジュン</t>
    </rPh>
    <phoneticPr fontId="7"/>
  </si>
  <si>
    <t>法人税割額</t>
    <rPh sb="0" eb="3">
      <t>ホウジンゼイ</t>
    </rPh>
    <rPh sb="3" eb="4">
      <t>ワリ</t>
    </rPh>
    <rPh sb="4" eb="5">
      <t>ガク</t>
    </rPh>
    <phoneticPr fontId="7"/>
  </si>
  <si>
    <t>税額</t>
    <rPh sb="0" eb="2">
      <t>ゼイガク</t>
    </rPh>
    <phoneticPr fontId="7"/>
  </si>
  <si>
    <t>税率（　／100）</t>
    <rPh sb="0" eb="2">
      <t>ゼイリツ</t>
    </rPh>
    <phoneticPr fontId="7"/>
  </si>
  <si>
    <t>【均等割額】算定期間中において事務所等を有していた月数</t>
    <rPh sb="1" eb="4">
      <t>キントウワリ</t>
    </rPh>
    <rPh sb="4" eb="5">
      <t>ガク</t>
    </rPh>
    <rPh sb="6" eb="8">
      <t>サンテイ</t>
    </rPh>
    <rPh sb="8" eb="11">
      <t>キカンチュウ</t>
    </rPh>
    <rPh sb="15" eb="17">
      <t>ジム</t>
    </rPh>
    <rPh sb="17" eb="19">
      <t>ショトウ</t>
    </rPh>
    <rPh sb="20" eb="21">
      <t>ユウ</t>
    </rPh>
    <rPh sb="25" eb="27">
      <t>ツキスウ</t>
    </rPh>
    <phoneticPr fontId="7"/>
  </si>
  <si>
    <t>【均等割額】既に納付の確定した当期分の均等割額</t>
    <rPh sb="1" eb="4">
      <t>キントウワリ</t>
    </rPh>
    <rPh sb="4" eb="5">
      <t>ガク</t>
    </rPh>
    <rPh sb="6" eb="7">
      <t>スデ</t>
    </rPh>
    <rPh sb="8" eb="10">
      <t>ノウフ</t>
    </rPh>
    <rPh sb="11" eb="13">
      <t>カクテイ</t>
    </rPh>
    <rPh sb="15" eb="17">
      <t>トウキ</t>
    </rPh>
    <rPh sb="17" eb="18">
      <t>ブン</t>
    </rPh>
    <rPh sb="19" eb="22">
      <t>キントウワリ</t>
    </rPh>
    <rPh sb="22" eb="23">
      <t>ガク</t>
    </rPh>
    <phoneticPr fontId="7"/>
  </si>
  <si>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7"/>
  </si>
  <si>
    <t>山形市内に所在する事務所、事業所又は寮等</t>
    <rPh sb="0" eb="4">
      <t>ヤマガタシナイ</t>
    </rPh>
    <rPh sb="5" eb="7">
      <t>ショザイ</t>
    </rPh>
    <rPh sb="9" eb="11">
      <t>ジム</t>
    </rPh>
    <rPh sb="11" eb="12">
      <t>ショ</t>
    </rPh>
    <rPh sb="13" eb="16">
      <t>ジギョウショ</t>
    </rPh>
    <rPh sb="16" eb="17">
      <t>マタ</t>
    </rPh>
    <rPh sb="18" eb="20">
      <t>リョウトウ</t>
    </rPh>
    <phoneticPr fontId="7"/>
  </si>
  <si>
    <t>名称</t>
    <rPh sb="0" eb="2">
      <t>メイショウ</t>
    </rPh>
    <phoneticPr fontId="7"/>
  </si>
  <si>
    <t>事務所、事業所又は寮等の所在地</t>
    <rPh sb="0" eb="2">
      <t>ジム</t>
    </rPh>
    <rPh sb="2" eb="3">
      <t>ショ</t>
    </rPh>
    <rPh sb="4" eb="7">
      <t>ジギョウショ</t>
    </rPh>
    <rPh sb="7" eb="8">
      <t>マタ</t>
    </rPh>
    <rPh sb="9" eb="11">
      <t>リョウトウ</t>
    </rPh>
    <rPh sb="12" eb="15">
      <t>ショザイチ</t>
    </rPh>
    <phoneticPr fontId="7"/>
  </si>
  <si>
    <t>分割基準</t>
    <rPh sb="0" eb="2">
      <t>ブンカツ</t>
    </rPh>
    <rPh sb="2" eb="4">
      <t>キジュン</t>
    </rPh>
    <phoneticPr fontId="7"/>
  </si>
  <si>
    <t>左のうち山形市分
の従業者数</t>
    <rPh sb="0" eb="1">
      <t>ヒダリ</t>
    </rPh>
    <rPh sb="4" eb="7">
      <t>ヤマガタシ</t>
    </rPh>
    <rPh sb="7" eb="8">
      <t>ブン</t>
    </rPh>
    <rPh sb="10" eb="13">
      <t>ジュウギョウシャ</t>
    </rPh>
    <rPh sb="13" eb="14">
      <t>スウ</t>
    </rPh>
    <phoneticPr fontId="7"/>
  </si>
  <si>
    <t>山形市分の均等割
の税率適用区分に
用いる従業者数</t>
    <rPh sb="0" eb="2">
      <t>ヤマガタ</t>
    </rPh>
    <rPh sb="2" eb="3">
      <t>シ</t>
    </rPh>
    <rPh sb="3" eb="4">
      <t>ブン</t>
    </rPh>
    <rPh sb="5" eb="8">
      <t>キントウワリ</t>
    </rPh>
    <rPh sb="10" eb="12">
      <t>ゼイリツ</t>
    </rPh>
    <rPh sb="12" eb="14">
      <t>テキヨウ</t>
    </rPh>
    <rPh sb="14" eb="16">
      <t>クブン</t>
    </rPh>
    <rPh sb="18" eb="19">
      <t>モチ</t>
    </rPh>
    <rPh sb="21" eb="24">
      <t>ジュウギョウシャ</t>
    </rPh>
    <rPh sb="24" eb="25">
      <t>スウ</t>
    </rPh>
    <phoneticPr fontId="7"/>
  </si>
  <si>
    <t>合計</t>
    <rPh sb="0" eb="2">
      <t>ゴウケイ</t>
    </rPh>
    <phoneticPr fontId="7"/>
  </si>
  <si>
    <t>(</t>
    <phoneticPr fontId="1"/>
  </si>
  <si>
    <t>)</t>
    <phoneticPr fontId="1"/>
  </si>
  <si>
    <t>決算確定の日</t>
    <rPh sb="0" eb="2">
      <t>ケッサン</t>
    </rPh>
    <rPh sb="2" eb="4">
      <t>カクテイ</t>
    </rPh>
    <rPh sb="5" eb="6">
      <t>ヒ</t>
    </rPh>
    <phoneticPr fontId="7"/>
  </si>
  <si>
    <t>解散の日</t>
    <rPh sb="0" eb="2">
      <t>カイサン</t>
    </rPh>
    <rPh sb="3" eb="4">
      <t>ヒ</t>
    </rPh>
    <phoneticPr fontId="7"/>
  </si>
  <si>
    <t>残余財産の最後の分配又は引渡しの日</t>
    <rPh sb="0" eb="2">
      <t>ザンヨ</t>
    </rPh>
    <rPh sb="2" eb="4">
      <t>ザイサン</t>
    </rPh>
    <rPh sb="5" eb="7">
      <t>サイゴ</t>
    </rPh>
    <rPh sb="8" eb="10">
      <t>ブンパイ</t>
    </rPh>
    <rPh sb="10" eb="11">
      <t>マタ</t>
    </rPh>
    <rPh sb="12" eb="14">
      <t>ヒキワタ</t>
    </rPh>
    <rPh sb="16" eb="17">
      <t>ヒ</t>
    </rPh>
    <phoneticPr fontId="7"/>
  </si>
  <si>
    <t>この申告が中間申告の場合の計算期間</t>
    <rPh sb="2" eb="4">
      <t>シンコク</t>
    </rPh>
    <rPh sb="5" eb="7">
      <t>チュウカン</t>
    </rPh>
    <rPh sb="7" eb="9">
      <t>シンコク</t>
    </rPh>
    <rPh sb="10" eb="12">
      <t>バアイ</t>
    </rPh>
    <rPh sb="13" eb="15">
      <t>ケイサン</t>
    </rPh>
    <rPh sb="15" eb="17">
      <t>キカン</t>
    </rPh>
    <phoneticPr fontId="7"/>
  </si>
  <si>
    <t>から</t>
    <phoneticPr fontId="7"/>
  </si>
  <si>
    <t>法人税の申告書の種類</t>
    <rPh sb="0" eb="3">
      <t>ホウジンゼイ</t>
    </rPh>
    <rPh sb="4" eb="7">
      <t>シンコクショ</t>
    </rPh>
    <rPh sb="8" eb="10">
      <t>シュルイ</t>
    </rPh>
    <phoneticPr fontId="7"/>
  </si>
  <si>
    <t>翌期の中間申告の要否</t>
    <rPh sb="0" eb="1">
      <t>ヨク</t>
    </rPh>
    <rPh sb="1" eb="2">
      <t>キ</t>
    </rPh>
    <rPh sb="3" eb="5">
      <t>チュウカン</t>
    </rPh>
    <rPh sb="5" eb="7">
      <t>シンコク</t>
    </rPh>
    <rPh sb="8" eb="10">
      <t>ヨウヒ</t>
    </rPh>
    <phoneticPr fontId="7"/>
  </si>
  <si>
    <t>法人名（ふりがな）</t>
    <rPh sb="0" eb="2">
      <t>ホウジン</t>
    </rPh>
    <rPh sb="2" eb="3">
      <t>メイ</t>
    </rPh>
    <phoneticPr fontId="7"/>
  </si>
  <si>
    <t>当該法人の
全従業者数</t>
    <rPh sb="0" eb="2">
      <t>トウガイ</t>
    </rPh>
    <rPh sb="2" eb="4">
      <t>ホウジン</t>
    </rPh>
    <rPh sb="6" eb="7">
      <t>ゼン</t>
    </rPh>
    <rPh sb="7" eb="10">
      <t>ジュウギョウシャ</t>
    </rPh>
    <rPh sb="10" eb="11">
      <t>スウ</t>
    </rPh>
    <phoneticPr fontId="7"/>
  </si>
  <si>
    <t>銀行</t>
    <rPh sb="0" eb="2">
      <t>ギンコウ</t>
    </rPh>
    <phoneticPr fontId="7"/>
  </si>
  <si>
    <t>支店</t>
    <rPh sb="0" eb="2">
      <t>シテン</t>
    </rPh>
    <phoneticPr fontId="7"/>
  </si>
  <si>
    <t>還付請求税額</t>
    <rPh sb="0" eb="2">
      <t>カンプ</t>
    </rPh>
    <rPh sb="2" eb="4">
      <t>セイキュウ</t>
    </rPh>
    <rPh sb="4" eb="6">
      <t>ゼイガク</t>
    </rPh>
    <phoneticPr fontId="7"/>
  </si>
  <si>
    <t>関与税理士氏名</t>
    <rPh sb="0" eb="2">
      <t>カンヨ</t>
    </rPh>
    <rPh sb="2" eb="5">
      <t>ゼイリシ</t>
    </rPh>
    <rPh sb="5" eb="7">
      <t>シメイ</t>
    </rPh>
    <phoneticPr fontId="7"/>
  </si>
  <si>
    <t>（電話番号）</t>
    <rPh sb="1" eb="3">
      <t>デンワ</t>
    </rPh>
    <rPh sb="3" eb="5">
      <t>バンゴウ</t>
    </rPh>
    <phoneticPr fontId="7"/>
  </si>
  <si>
    <t>（支店等の場合）</t>
    <rPh sb="1" eb="4">
      <t>シテントウ</t>
    </rPh>
    <rPh sb="5" eb="7">
      <t>バアイ</t>
    </rPh>
    <phoneticPr fontId="7"/>
  </si>
  <si>
    <t>この申告の基礎
　　　１．法人税の修正申告書の提出による場合</t>
    <rPh sb="2" eb="4">
      <t>シンコク</t>
    </rPh>
    <rPh sb="5" eb="7">
      <t>キソ</t>
    </rPh>
    <phoneticPr fontId="7"/>
  </si>
  <si>
    <t>この申告の基礎
　　　２．法人税の更正・決定・再更正による場合</t>
    <rPh sb="2" eb="4">
      <t>シンコク</t>
    </rPh>
    <rPh sb="5" eb="7">
      <t>キソ</t>
    </rPh>
    <phoneticPr fontId="7"/>
  </si>
  <si>
    <t>電話</t>
    <rPh sb="0" eb="2">
      <t>デンワ</t>
    </rPh>
    <phoneticPr fontId="7"/>
  </si>
  <si>
    <t>期末現在の資本金の額又は出資金の額</t>
    <rPh sb="0" eb="2">
      <t>キマツ</t>
    </rPh>
    <rPh sb="2" eb="4">
      <t>ゲンザイ</t>
    </rPh>
    <rPh sb="5" eb="8">
      <t>シホンキン</t>
    </rPh>
    <rPh sb="9" eb="10">
      <t>ガク</t>
    </rPh>
    <rPh sb="10" eb="11">
      <t>マタ</t>
    </rPh>
    <rPh sb="12" eb="15">
      <t>シュッシキン</t>
    </rPh>
    <rPh sb="16" eb="17">
      <t>ガク</t>
    </rPh>
    <phoneticPr fontId="7"/>
  </si>
  <si>
    <t>事業年度</t>
    <rPh sb="0" eb="2">
      <t>ジギョウ</t>
    </rPh>
    <rPh sb="2" eb="4">
      <t>ネンド</t>
    </rPh>
    <phoneticPr fontId="7"/>
  </si>
  <si>
    <t xml:space="preserve"> までの</t>
    <phoneticPr fontId="7"/>
  </si>
  <si>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7"/>
  </si>
  <si>
    <t>の市民税の</t>
    <rPh sb="1" eb="4">
      <t>シミンゼイ</t>
    </rPh>
    <phoneticPr fontId="7"/>
  </si>
  <si>
    <t>申告書</t>
    <rPh sb="0" eb="2">
      <t>シンコク</t>
    </rPh>
    <rPh sb="2" eb="3">
      <t>ショ</t>
    </rPh>
    <phoneticPr fontId="7"/>
  </si>
  <si>
    <t>法人税の申告期限の
延長の処分の有無</t>
    <rPh sb="0" eb="3">
      <t>ホウジンゼイ</t>
    </rPh>
    <rPh sb="4" eb="6">
      <t>シンコク</t>
    </rPh>
    <rPh sb="6" eb="8">
      <t>キゲン</t>
    </rPh>
    <rPh sb="10" eb="12">
      <t>エンチョウ</t>
    </rPh>
    <rPh sb="13" eb="15">
      <t>ショブン</t>
    </rPh>
    <rPh sb="16" eb="18">
      <t>ウム</t>
    </rPh>
    <phoneticPr fontId="7"/>
  </si>
  <si>
    <t>還付を受けようとする金融機関
及び支払方法</t>
    <rPh sb="0" eb="2">
      <t>カンプ</t>
    </rPh>
    <rPh sb="3" eb="4">
      <t>ウ</t>
    </rPh>
    <rPh sb="10" eb="12">
      <t>キンユウ</t>
    </rPh>
    <rPh sb="12" eb="14">
      <t>キカン</t>
    </rPh>
    <rPh sb="15" eb="16">
      <t>オヨ</t>
    </rPh>
    <rPh sb="17" eb="19">
      <t>シハラ</t>
    </rPh>
    <rPh sb="19" eb="21">
      <t>ホウホウ</t>
    </rPh>
    <phoneticPr fontId="7"/>
  </si>
  <si>
    <t>法第１５条の４の徴収猶予を
受けようとする税額</t>
    <rPh sb="0" eb="1">
      <t>ホウ</t>
    </rPh>
    <rPh sb="1" eb="2">
      <t>ダイ</t>
    </rPh>
    <rPh sb="4" eb="5">
      <t>ジョウ</t>
    </rPh>
    <rPh sb="8" eb="10">
      <t>チョウシュウ</t>
    </rPh>
    <rPh sb="10" eb="12">
      <t>ユウヨ</t>
    </rPh>
    <rPh sb="14" eb="15">
      <t>ウ</t>
    </rPh>
    <rPh sb="21" eb="23">
      <t>ゼイガク</t>
    </rPh>
    <phoneticPr fontId="7"/>
  </si>
  <si>
    <t>青色・その他</t>
    <rPh sb="0" eb="2">
      <t>アオイロ</t>
    </rPh>
    <rPh sb="5" eb="6">
      <t>タ</t>
    </rPh>
    <phoneticPr fontId="7"/>
  </si>
  <si>
    <t>有 ・ 無</t>
    <rPh sb="0" eb="1">
      <t>アリ</t>
    </rPh>
    <rPh sb="4" eb="5">
      <t>ナ</t>
    </rPh>
    <phoneticPr fontId="7"/>
  </si>
  <si>
    <t>（宛先）</t>
    <rPh sb="1" eb="3">
      <t>アテサキ</t>
    </rPh>
    <phoneticPr fontId="1"/>
  </si>
  <si>
    <t>経理責任者
氏名</t>
    <rPh sb="0" eb="2">
      <t>ケイリ</t>
    </rPh>
    <rPh sb="2" eb="5">
      <t>セキニンシャ</t>
    </rPh>
    <rPh sb="6" eb="8">
      <t>シメイ</t>
    </rPh>
    <phoneticPr fontId="1"/>
  </si>
  <si>
    <t>（ふりがな）</t>
    <phoneticPr fontId="1"/>
  </si>
  <si>
    <t>期末現在の
資本金等の額</t>
    <rPh sb="0" eb="2">
      <t>キマツ</t>
    </rPh>
    <rPh sb="2" eb="4">
      <t>ゲンザイ</t>
    </rPh>
    <rPh sb="6" eb="10">
      <t>シホンキントウ</t>
    </rPh>
    <rPh sb="11" eb="12">
      <t>ガク</t>
    </rPh>
    <phoneticPr fontId="1"/>
  </si>
  <si>
    <t>法人税の期末現在の資本金等の額
又は連結個別資本金等の額</t>
    <rPh sb="0" eb="2">
      <t>ホウジン</t>
    </rPh>
    <rPh sb="2" eb="3">
      <t>ゼイ</t>
    </rPh>
    <rPh sb="4" eb="6">
      <t>キマツ</t>
    </rPh>
    <rPh sb="6" eb="8">
      <t>ゲンザイ</t>
    </rPh>
    <rPh sb="9" eb="12">
      <t>シホンキン</t>
    </rPh>
    <rPh sb="12" eb="13">
      <t>トウ</t>
    </rPh>
    <rPh sb="14" eb="15">
      <t>ガク</t>
    </rPh>
    <rPh sb="16" eb="17">
      <t>マタ</t>
    </rPh>
    <rPh sb="18" eb="20">
      <t>レンケツ</t>
    </rPh>
    <rPh sb="20" eb="22">
      <t>コベツ</t>
    </rPh>
    <rPh sb="22" eb="26">
      <t>シホンキントウ</t>
    </rPh>
    <rPh sb="27" eb="28">
      <t>ガク</t>
    </rPh>
    <phoneticPr fontId="1"/>
  </si>
  <si>
    <t>期末現在の資本金の額及び
資本準備金の額の合算額</t>
    <rPh sb="0" eb="2">
      <t>キマツ</t>
    </rPh>
    <rPh sb="2" eb="4">
      <t>ゲンザイ</t>
    </rPh>
    <rPh sb="5" eb="8">
      <t>シホンキン</t>
    </rPh>
    <rPh sb="9" eb="10">
      <t>ガク</t>
    </rPh>
    <rPh sb="10" eb="11">
      <t>オヨ</t>
    </rPh>
    <rPh sb="13" eb="15">
      <t>シホン</t>
    </rPh>
    <rPh sb="15" eb="17">
      <t>ジュンビ</t>
    </rPh>
    <rPh sb="17" eb="18">
      <t>キン</t>
    </rPh>
    <rPh sb="19" eb="20">
      <t>ガク</t>
    </rPh>
    <rPh sb="21" eb="23">
      <t>ガッサン</t>
    </rPh>
    <rPh sb="23" eb="24">
      <t>ガク</t>
    </rPh>
    <phoneticPr fontId="1"/>
  </si>
  <si>
    <t>期末現在の資本金等の額</t>
    <phoneticPr fontId="7"/>
  </si>
  <si>
    <t>法人税の期末現在の資本金等の額
又は連結個別資本金等の額</t>
    <phoneticPr fontId="7"/>
  </si>
  <si>
    <t>から</t>
  </si>
  <si>
    <t>期末現在の資本金の額及び
資本準備金の額の合算額</t>
    <rPh sb="0" eb="2">
      <t>キマツ</t>
    </rPh>
    <phoneticPr fontId="7"/>
  </si>
  <si>
    <t>解散の日</t>
    <phoneticPr fontId="1"/>
  </si>
  <si>
    <t>管　理　番　号</t>
    <rPh sb="0" eb="1">
      <t>カン</t>
    </rPh>
    <rPh sb="2" eb="3">
      <t>リ</t>
    </rPh>
    <rPh sb="4" eb="5">
      <t>バン</t>
    </rPh>
    <rPh sb="6" eb="7">
      <t>ゴウ</t>
    </rPh>
    <phoneticPr fontId="1"/>
  </si>
  <si>
    <t>法　人　番　号</t>
    <rPh sb="0" eb="1">
      <t>ホウ</t>
    </rPh>
    <rPh sb="2" eb="3">
      <t>ジン</t>
    </rPh>
    <rPh sb="4" eb="5">
      <t>バン</t>
    </rPh>
    <rPh sb="6" eb="7">
      <t>ゴウ</t>
    </rPh>
    <phoneticPr fontId="1"/>
  </si>
  <si>
    <t>管理番号</t>
    <rPh sb="0" eb="2">
      <t>カンリ</t>
    </rPh>
    <rPh sb="2" eb="4">
      <t>バンゴウ</t>
    </rPh>
    <phoneticPr fontId="7"/>
  </si>
  <si>
    <t>法人番号</t>
    <rPh sb="0" eb="2">
      <t>ホウジン</t>
    </rPh>
    <rPh sb="2" eb="4">
      <t>バンゴウ</t>
    </rPh>
    <phoneticPr fontId="7"/>
  </si>
  <si>
    <t>まで</t>
    <phoneticPr fontId="7"/>
  </si>
  <si>
    <t>（口座番号）</t>
    <rPh sb="1" eb="3">
      <t>コウザ</t>
    </rPh>
    <rPh sb="3" eb="5">
      <t>バンゴウ</t>
    </rPh>
    <phoneticPr fontId="7"/>
  </si>
  <si>
    <t>（普通・当座の別）</t>
    <rPh sb="1" eb="3">
      <t>フツウ</t>
    </rPh>
    <rPh sb="4" eb="6">
      <t>トウザ</t>
    </rPh>
    <rPh sb="7" eb="8">
      <t>ベツ</t>
    </rPh>
    <phoneticPr fontId="7"/>
  </si>
  <si>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7"/>
  </si>
  <si>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1"/>
  </si>
  <si>
    <t>１．法人税の</t>
    <rPh sb="2" eb="5">
      <t>ホウジンゼイ</t>
    </rPh>
    <phoneticPr fontId="1"/>
  </si>
  <si>
    <t>２．法人税の</t>
    <rPh sb="2" eb="5">
      <t>ホウジンゼイ</t>
    </rPh>
    <phoneticPr fontId="1"/>
  </si>
  <si>
    <t>代　表　者
氏　    名　</t>
    <rPh sb="0" eb="1">
      <t>ダイ</t>
    </rPh>
    <rPh sb="2" eb="3">
      <t>オモテ</t>
    </rPh>
    <rPh sb="4" eb="5">
      <t>シャ</t>
    </rPh>
    <rPh sb="6" eb="7">
      <t>シ</t>
    </rPh>
    <rPh sb="12" eb="13">
      <t>メイ</t>
    </rPh>
    <phoneticPr fontId="1"/>
  </si>
  <si>
    <t>関与税理士
署 　　　　名</t>
    <rPh sb="0" eb="2">
      <t>カンヨ</t>
    </rPh>
    <rPh sb="2" eb="5">
      <t>ゼイリシ</t>
    </rPh>
    <rPh sb="6" eb="7">
      <t>ショ</t>
    </rPh>
    <rPh sb="12" eb="13">
      <t>メイ</t>
    </rPh>
    <phoneticPr fontId="1"/>
  </si>
  <si>
    <t>①</t>
    <phoneticPr fontId="7"/>
  </si>
  <si>
    <t>②</t>
    <phoneticPr fontId="7"/>
  </si>
  <si>
    <t>③</t>
    <phoneticPr fontId="7"/>
  </si>
  <si>
    <t>④</t>
    <phoneticPr fontId="7"/>
  </si>
  <si>
    <t>⑤</t>
    <phoneticPr fontId="7"/>
  </si>
  <si>
    <t>⑥</t>
    <phoneticPr fontId="7"/>
  </si>
  <si>
    <t>⑦</t>
    <phoneticPr fontId="7"/>
  </si>
  <si>
    <t>⑧</t>
    <phoneticPr fontId="7"/>
  </si>
  <si>
    <t>⑨</t>
    <phoneticPr fontId="7"/>
  </si>
  <si>
    <t>⑪</t>
    <phoneticPr fontId="7"/>
  </si>
  <si>
    <t>⑫</t>
    <phoneticPr fontId="7"/>
  </si>
  <si>
    <t>⑬</t>
    <phoneticPr fontId="7"/>
  </si>
  <si>
    <t>⑭</t>
    <phoneticPr fontId="7"/>
  </si>
  <si>
    <t>⑮
⑯</t>
    <phoneticPr fontId="7"/>
  </si>
  <si>
    <t>⑰</t>
    <phoneticPr fontId="7"/>
  </si>
  <si>
    <t>⑱</t>
    <phoneticPr fontId="7"/>
  </si>
  <si>
    <t>⑲</t>
    <phoneticPr fontId="7"/>
  </si>
  <si>
    <t>⑳</t>
    <phoneticPr fontId="7"/>
  </si>
  <si>
    <t>㉑</t>
    <phoneticPr fontId="7"/>
  </si>
  <si>
    <t>㉒</t>
    <phoneticPr fontId="7"/>
  </si>
  <si>
    <t>㉓</t>
    <phoneticPr fontId="7"/>
  </si>
  <si>
    <t>㉔</t>
    <phoneticPr fontId="7"/>
  </si>
  <si>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rPh sb="21" eb="22">
      <t>オヨ</t>
    </rPh>
    <rPh sb="25" eb="28">
      <t>ホウジンゼイ</t>
    </rPh>
    <rPh sb="28" eb="29">
      <t>ワリ</t>
    </rPh>
    <rPh sb="29" eb="30">
      <t>ガク</t>
    </rPh>
    <phoneticPr fontId="7"/>
  </si>
  <si>
    <t>２以上の市町村に事務所又は事業所を有する法人における課税標準
となる法人税額又は個別帰属法人税額及びその法人税割額　　⑤／㉒×㉓</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rPh sb="34" eb="37">
      <t>ホウジンゼイ</t>
    </rPh>
    <rPh sb="37" eb="38">
      <t>ガク</t>
    </rPh>
    <rPh sb="38" eb="39">
      <t>マタ</t>
    </rPh>
    <rPh sb="40" eb="42">
      <t>コベツ</t>
    </rPh>
    <rPh sb="42" eb="44">
      <t>キゾク</t>
    </rPh>
    <rPh sb="44" eb="47">
      <t>ホウジンゼイ</t>
    </rPh>
    <rPh sb="47" eb="48">
      <t>ガク</t>
    </rPh>
    <rPh sb="48" eb="49">
      <t>オヨ</t>
    </rPh>
    <rPh sb="52" eb="55">
      <t>ホウジンゼイ</t>
    </rPh>
    <rPh sb="55" eb="56">
      <t>ワリ</t>
    </rPh>
    <rPh sb="56" eb="57">
      <t>ガク</t>
    </rPh>
    <phoneticPr fontId="7"/>
  </si>
  <si>
    <t>外国関係会社等に係る控除対象所得税額等相当額又は個別控除対象所得税額等相当額の控除額</t>
    <rPh sb="0" eb="7">
      <t>ガイコクカンケイカイシャトウ</t>
    </rPh>
    <rPh sb="8" eb="9">
      <t>カカ</t>
    </rPh>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7"/>
  </si>
  <si>
    <t>差引法人税割額　⑤－⑦－⑧－⑨－⑩又は⑥－⑦－⑧－⑨— ⑩</t>
    <rPh sb="0" eb="2">
      <t>サシヒキ</t>
    </rPh>
    <rPh sb="2" eb="5">
      <t>ホウジンゼイ</t>
    </rPh>
    <rPh sb="5" eb="6">
      <t>ワリ</t>
    </rPh>
    <rPh sb="6" eb="7">
      <t>ガク</t>
    </rPh>
    <phoneticPr fontId="7"/>
  </si>
  <si>
    <t>⑩</t>
    <phoneticPr fontId="7"/>
  </si>
  <si>
    <t>この申告により納付すべき法人税割額　　⑪－⑫－⑬</t>
    <rPh sb="2" eb="4">
      <t>シンコク</t>
    </rPh>
    <rPh sb="7" eb="9">
      <t>ノウフ</t>
    </rPh>
    <rPh sb="12" eb="14">
      <t>ホウジン</t>
    </rPh>
    <rPh sb="14" eb="15">
      <t>ゼイ</t>
    </rPh>
    <rPh sb="15" eb="16">
      <t>ワリ</t>
    </rPh>
    <rPh sb="16" eb="17">
      <t>ガク</t>
    </rPh>
    <phoneticPr fontId="7"/>
  </si>
  <si>
    <t>【均等割額】この申告により納付すべき均等割額　　⑯－⑰</t>
    <rPh sb="1" eb="4">
      <t>キントウワリ</t>
    </rPh>
    <rPh sb="4" eb="5">
      <t>ガク</t>
    </rPh>
    <rPh sb="8" eb="10">
      <t>シンコク</t>
    </rPh>
    <rPh sb="13" eb="15">
      <t>ノウフ</t>
    </rPh>
    <rPh sb="18" eb="21">
      <t>キントウワリ</t>
    </rPh>
    <rPh sb="21" eb="22">
      <t>ガク</t>
    </rPh>
    <phoneticPr fontId="7"/>
  </si>
  <si>
    <t>この申告により納付すべき市民税額　　⑭＋⑱</t>
    <rPh sb="2" eb="4">
      <t>シンコク</t>
    </rPh>
    <rPh sb="7" eb="9">
      <t>ノウフ</t>
    </rPh>
    <rPh sb="12" eb="14">
      <t>シミン</t>
    </rPh>
    <rPh sb="14" eb="16">
      <t>ゼイガク</t>
    </rPh>
    <phoneticPr fontId="7"/>
  </si>
  <si>
    <t>差引　　⑲－⑳</t>
    <rPh sb="0" eb="2">
      <t>サシヒキ</t>
    </rPh>
    <phoneticPr fontId="7"/>
  </si>
  <si>
    <t>⑲のうち見込納付額</t>
    <rPh sb="4" eb="6">
      <t>ミコミ</t>
    </rPh>
    <rPh sb="6" eb="8">
      <t>ノウフ</t>
    </rPh>
    <rPh sb="8" eb="9">
      <t>ガク</t>
    </rPh>
    <phoneticPr fontId="7"/>
  </si>
  <si>
    <t>×⑮／12</t>
    <phoneticPr fontId="7"/>
  </si>
  <si>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</si>
  <si>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</si>
  <si>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</si>
  <si>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</si>
  <si>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</si>
  <si>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</si>
  <si>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</si>
  <si>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</si>
  <si>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</si>
  <si>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</si>
  <si>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</si>
  <si>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</si>
  <si>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</si>
  <si>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</si>
  <si>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</si>
  <si>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</si>
  <si>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</si>
  <si>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</si>
  <si>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</si>
  <si>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</si>
  <si>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</si>
  <si>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rPh sb="21" eb="22">
      <t>オヨ</t>
    </rPh>
    <rPh sb="25" eb="28">
      <t>ホウジンゼイ</t>
    </rPh>
    <rPh sb="28" eb="29">
      <t>ワ</t>
    </rPh>
    <rPh sb="29" eb="30">
      <t>ガク</t>
    </rPh>
    <phoneticPr fontId="1"/>
  </si>
  <si>
    <t>㉒</t>
    <phoneticPr fontId="1"/>
  </si>
  <si>
    <t>㉓</t>
    <phoneticPr fontId="1"/>
  </si>
  <si>
    <t>差引法人税割額　⑤－⑦－⑧－⑨－⑩又は⑥－⑦－⑧－⑨－⑩</t>
    <rPh sb="0" eb="2">
      <t>サシヒキ</t>
    </rPh>
    <rPh sb="2" eb="5">
      <t>ホウジンゼイ</t>
    </rPh>
    <rPh sb="5" eb="6">
      <t>ワリ</t>
    </rPh>
    <rPh sb="6" eb="7">
      <t>ガク</t>
    </rPh>
    <rPh sb="17" eb="18">
      <t>マタ</t>
    </rPh>
    <phoneticPr fontId="1"/>
  </si>
  <si>
    <t>この申告により納付すべき法人税割額　⑪－⑫－⑬</t>
    <rPh sb="2" eb="4">
      <t>シンコク</t>
    </rPh>
    <rPh sb="7" eb="9">
      <t>ノウフ</t>
    </rPh>
    <rPh sb="12" eb="15">
      <t>ホウジンゼイ</t>
    </rPh>
    <rPh sb="15" eb="16">
      <t>ワリ</t>
    </rPh>
    <rPh sb="16" eb="17">
      <t>ガク</t>
    </rPh>
    <phoneticPr fontId="1"/>
  </si>
  <si>
    <t>この申告により納付すべき均等割額　⑯－⑰</t>
    <rPh sb="2" eb="4">
      <t>シンコク</t>
    </rPh>
    <rPh sb="7" eb="9">
      <t>ノウフ</t>
    </rPh>
    <rPh sb="12" eb="15">
      <t>キントウワリ</t>
    </rPh>
    <rPh sb="15" eb="16">
      <t>ガク</t>
    </rPh>
    <phoneticPr fontId="1"/>
  </si>
  <si>
    <t>この申告により納付すべき市民税額　⑭＋⑱</t>
    <rPh sb="2" eb="4">
      <t>シンコク</t>
    </rPh>
    <rPh sb="7" eb="9">
      <t>ノウフ</t>
    </rPh>
    <rPh sb="12" eb="14">
      <t>シミン</t>
    </rPh>
    <rPh sb="14" eb="16">
      <t>ゼイガク</t>
    </rPh>
    <phoneticPr fontId="1"/>
  </si>
  <si>
    <t>差　　　引　　　　⑲－⑳</t>
    <rPh sb="0" eb="1">
      <t>サ</t>
    </rPh>
    <rPh sb="4" eb="5">
      <t>イン</t>
    </rPh>
    <phoneticPr fontId="1"/>
  </si>
  <si>
    <t>㉔</t>
    <phoneticPr fontId="1"/>
  </si>
  <si>
    <t>⑲のうち見込納付額</t>
    <rPh sb="4" eb="6">
      <t>ミコミ</t>
    </rPh>
    <rPh sb="6" eb="8">
      <t>ノウフ</t>
    </rPh>
    <rPh sb="8" eb="9">
      <t>ガク</t>
    </rPh>
    <phoneticPr fontId="1"/>
  </si>
  <si>
    <t>外国関係会社等に係る控除対象所得税額等相当額又は個別控除対象所得税額等相当額の控除額</t>
    <rPh sb="10" eb="12">
      <t>コウジョ</t>
    </rPh>
    <rPh sb="12" eb="14">
      <t>タイショウ</t>
    </rPh>
    <rPh sb="14" eb="17">
      <t>ショトクゼイ</t>
    </rPh>
    <rPh sb="17" eb="18">
      <t>ガク</t>
    </rPh>
    <rPh sb="18" eb="19">
      <t>トウ</t>
    </rPh>
    <rPh sb="19" eb="21">
      <t>ソウトウ</t>
    </rPh>
    <rPh sb="21" eb="22">
      <t>ガク</t>
    </rPh>
    <rPh sb="22" eb="23">
      <t>マタ</t>
    </rPh>
    <rPh sb="24" eb="26">
      <t>コベツ</t>
    </rPh>
    <rPh sb="26" eb="28">
      <t>コウジョ</t>
    </rPh>
    <rPh sb="28" eb="30">
      <t>タイショウ</t>
    </rPh>
    <rPh sb="30" eb="33">
      <t>ショトクゼイ</t>
    </rPh>
    <rPh sb="33" eb="34">
      <t>ガク</t>
    </rPh>
    <rPh sb="34" eb="35">
      <t>トウ</t>
    </rPh>
    <rPh sb="35" eb="37">
      <t>ソウトウ</t>
    </rPh>
    <rPh sb="37" eb="38">
      <t>ガク</t>
    </rPh>
    <rPh sb="39" eb="41">
      <t>コウジョ</t>
    </rPh>
    <rPh sb="41" eb="42">
      <t>ガク</t>
    </rPh>
    <phoneticPr fontId="1"/>
  </si>
  <si>
    <t>経理責任者氏名（ふりがな）</t>
    <rPh sb="0" eb="2">
      <t>ケイリ</t>
    </rPh>
    <rPh sb="2" eb="5">
      <t>セキニンシャ</t>
    </rPh>
    <rPh sb="5" eb="7">
      <t>シメイ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</si>
</sst>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Red]\-#,##0\ "/>
    <numFmt numFmtId="178" formatCode="#,##0;&quot;△ &quot;#,##0"/>
    <numFmt numFmtId="179" formatCode="[$-411]ggge&quot;年&quot;m&quot;月&quot;d&quot;日&quot;;@"/>
    <numFmt numFmtId="180" formatCode="#&quot;月&quot;"/>
    <numFmt numFmtId="181" formatCode="#,##0&quot;円&quot;"/>
    <numFmt numFmtId="182" formatCode="#,##0.0;[Red]\-#,##0.0"/>
    <numFmt numFmtId="183" formatCode="e"/>
    <numFmt numFmtId="184" formatCode="m"/>
    <numFmt numFmtId="185" formatCode="d"/>
    <numFmt numFmtId="186" formatCode="0_ ;[Red]\-0\ "/>
    <numFmt numFmtId="187" formatCode="0_ "/>
    <numFmt numFmtId="188" formatCode="ggg"/>
  </numFmts>
  <fonts count="35" x14ac:knownFonts="1">
    <font>
      <sz val="11"/>
      <color theme="1"/>
      <name val="ＭＳ Ｐゴシック"/>
      <family val="3"/>
      <charset val="128"/>
      <scheme val="minor"/>
    </font>
    <font>
      <sz val="6"/>
      <name val="ＭＳ Ｐゴシック"/>
      <family val="3"/>
      <charset val="128"/>
    </font>
    <font>
      <sz val="6"/>
      <color indexed="8"/>
      <name val="ＭＳ Ｐ明朝"/>
      <family val="1"/>
      <charset val="128"/>
    </font>
    <font>
      <sz val="4.5"/>
      <color indexed="8"/>
      <name val="ＭＳ Ｐ明朝"/>
      <family val="1"/>
      <charset val="128"/>
    </font>
    <font>
      <sz val="6"/>
      <color indexed="9"/>
      <name val="ＭＳ Ｐ明朝"/>
      <family val="1"/>
      <charset val="128"/>
    </font>
    <font>
      <sz val="4.5"/>
      <color indexed="9"/>
      <name val="ＭＳ Ｐ明朝"/>
      <family val="1"/>
      <charset val="128"/>
    </font>
    <font>
      <sz val="6"/>
      <color indexed="9"/>
      <name val="ＭＳ 明朝"/>
      <family val="1"/>
      <charset val="128"/>
    </font>
    <font>
      <sz val="6"/>
      <name val="ＭＳ Ｐゴシック"/>
      <family val="3"/>
      <charset val="128"/>
    </font>
    <font>
      <sz val="11"/>
      <color indexed="81"/>
      <name val="ＭＳ Ｐゴシック"/>
      <family val="3"/>
      <charset val="128"/>
    </font>
    <font>
      <sz val="9"/>
      <color indexed="8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rgb="FF222222"/>
      <name val="ＭＳ Ｐ明朝"/>
      <family val="1"/>
      <charset val="128"/>
    </font>
    <font>
      <sz val="11"/>
      <color theme="1"/>
      <name val="ＭＳ Ｐ明朝"/>
      <family val="1"/>
      <charset val="128"/>
    </font>
    <font>
      <sz val="6"/>
      <color theme="1"/>
      <name val="ＭＳ Ｐ明朝"/>
      <family val="1"/>
      <charset val="128"/>
    </font>
    <font>
      <sz val="8"/>
      <color theme="1"/>
      <name val="ＭＳ Ｐ明朝"/>
      <family val="1"/>
      <charset val="128"/>
    </font>
    <font>
      <sz val="10"/>
      <color theme="1"/>
      <name val="ＭＳ Ｐ明朝"/>
      <family val="1"/>
      <charset val="128"/>
    </font>
    <font>
      <sz val="9"/>
      <color theme="1"/>
      <name val="ＭＳ 明朝"/>
      <family val="1"/>
      <charset val="128"/>
    </font>
    <font>
      <sz val="5"/>
      <color theme="1"/>
      <name val="ＭＳ 明朝"/>
      <family val="1"/>
      <charset val="128"/>
    </font>
    <font>
      <sz val="4.5"/>
      <color theme="1"/>
      <name val="ＭＳ 明朝"/>
      <family val="1"/>
      <charset val="128"/>
    </font>
    <font>
      <sz val="9"/>
      <color theme="1"/>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明朝"/>
      <family val="1"/>
      <charset val="128"/>
    </font>
    <font>
      <sz val="10"/>
      <color theme="1"/>
      <name val="ＭＳ 明朝"/>
      <family val="1"/>
      <charset val="128"/>
    </font>
    <font>
      <sz val="6"/>
      <color theme="1"/>
      <name val="ＭＳ 明朝"/>
      <family val="1"/>
      <charset val="128"/>
    </font>
    <font>
      <sz val="7"/>
      <color theme="1"/>
      <name val="ＭＳ Ｐ明朝"/>
      <family val="1"/>
      <charset val="128"/>
    </font>
    <font>
      <sz val="8"/>
      <color theme="1"/>
      <name val="ＭＳ ゴシック"/>
      <family val="3"/>
      <charset val="128"/>
    </font>
    <font>
      <sz val="3"/>
      <color theme="1"/>
      <name val="ＭＳ Ｐ明朝"/>
      <family val="1"/>
      <charset val="128"/>
    </font>
    <font>
      <sz val="3"/>
      <color theme="1"/>
      <name val="ＭＳ Ｐゴシック"/>
      <family val="3"/>
      <charset val="128"/>
      <scheme val="minor"/>
    </font>
    <font>
      <sz val="5"/>
      <color theme="1"/>
      <name val="ＭＳ Ｐ明朝"/>
      <family val="1"/>
      <charset val="128"/>
    </font>
    <font>
      <sz val="4.5"/>
      <color theme="1"/>
      <name val="ＭＳ Ｐ明朝"/>
      <family val="1"/>
      <charset val="128"/>
    </font>
    <font>
      <vertAlign val="superscript"/>
      <sz val="8"/>
      <color theme="1"/>
      <name val="ＭＳ Ｐ明朝"/>
      <family val="1"/>
      <charset val="128"/>
    </font>
    <font>
      <sz val="6"/>
      <color theme="1"/>
      <name val="ＭＳ Ｐゴシック"/>
      <family val="3"/>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B7DEE8"/>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top/>
      <bottom style="thin">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dotted">
        <color indexed="64"/>
      </bottom>
      <diagonal/>
    </border>
    <border>
      <left/>
      <right style="hair">
        <color indexed="64"/>
      </right>
      <top/>
      <bottom style="thin">
        <color indexed="64"/>
      </bottom>
      <diagonal/>
    </border>
    <border>
      <left style="hair">
        <color indexed="64"/>
      </left>
      <right/>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hair">
        <color indexed="64"/>
      </top>
      <bottom/>
      <diagonal/>
    </border>
    <border>
      <left/>
      <right style="double">
        <color indexed="64"/>
      </right>
      <top/>
      <bottom style="hair">
        <color indexed="64"/>
      </bottom>
      <diagonal/>
    </border>
    <border diagonalUp="1">
      <left style="hair">
        <color indexed="64"/>
      </left>
      <right style="hair">
        <color indexed="64"/>
      </right>
      <top style="hair">
        <color indexed="64"/>
      </top>
      <bottom/>
      <diagonal style="hair">
        <color indexed="64"/>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double">
        <color indexed="64"/>
      </left>
      <right/>
      <top/>
      <bottom/>
      <diagonal/>
    </border>
    <border>
      <left style="hair">
        <color indexed="64"/>
      </left>
      <right style="hair">
        <color indexed="64"/>
      </right>
      <top style="double">
        <color indexed="64"/>
      </top>
      <bottom/>
      <diagonal/>
    </border>
    <border>
      <left style="hair">
        <color indexed="64"/>
      </left>
      <right style="hair">
        <color indexed="64"/>
      </right>
      <top/>
      <bottom style="hair">
        <color indexed="64"/>
      </bottom>
      <diagonal/>
    </border>
    <border>
      <left style="thin">
        <color indexed="64"/>
      </left>
      <right/>
      <top style="double">
        <color indexed="64"/>
      </top>
      <bottom/>
      <diagonal/>
    </border>
    <border>
      <left style="double">
        <color indexed="64"/>
      </left>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double">
        <color indexed="64"/>
      </right>
      <top style="double">
        <color indexed="64"/>
      </top>
      <bottom/>
      <diagonal/>
    </border>
    <border>
      <left style="hair">
        <color indexed="64"/>
      </left>
      <right style="double">
        <color indexed="64"/>
      </right>
      <top/>
      <bottom style="hair">
        <color indexed="64"/>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thin">
        <color indexed="64"/>
      </right>
      <top/>
      <bottom style="double">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diagonalUp="1">
      <left/>
      <right style="thin">
        <color indexed="64"/>
      </right>
      <top style="hair">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737">
    <xf numFmtId="0" fontId="0" fillId="0" borderId="0" xfId="0">
      <alignment vertical="center"/>
    </xf>
    <xf numFmtId="179" fontId="0" fillId="2" borderId="1" xfId="0" applyNumberFormat="1" applyFill="1" applyBorder="1" applyAlignment="1" applyProtection="1">
      <alignment horizontal="left" vertical="center"/>
      <protection locked="0"/>
    </xf>
    <xf numFmtId="49" fontId="0" fillId="2" borderId="1" xfId="0" applyNumberFormat="1" applyFill="1" applyBorder="1" applyAlignment="1" applyProtection="1">
      <alignment horizontal="left" vertical="center"/>
      <protection locked="0"/>
    </xf>
    <xf numFmtId="179" fontId="0" fillId="2" borderId="2" xfId="0" applyNumberFormat="1" applyFill="1" applyBorder="1" applyAlignment="1" applyProtection="1">
      <alignment horizontal="left" vertical="center"/>
      <protection locked="0"/>
    </xf>
    <xf numFmtId="38" fontId="10" fillId="2" borderId="2" xfId="1" applyFont="1" applyFill="1" applyBorder="1" applyAlignment="1" applyProtection="1">
      <alignment vertical="center"/>
      <protection locked="0"/>
    </xf>
    <xf numFmtId="38" fontId="10" fillId="2" borderId="1" xfId="1" applyFont="1" applyFill="1" applyBorder="1" applyAlignment="1" applyProtection="1">
      <alignment vertical="center"/>
      <protection locked="0"/>
    </xf>
    <xf numFmtId="38" fontId="10" fillId="2" borderId="1" xfId="1" applyFont="1" applyFill="1" applyBorder="1" applyProtection="1">
      <alignment vertical="center"/>
      <protection locked="0"/>
    </xf>
    <xf numFmtId="180" fontId="0" fillId="2" borderId="1" xfId="0" applyNumberFormat="1" applyFill="1" applyBorder="1" applyAlignment="1" applyProtection="1">
      <alignment vertical="center"/>
      <protection locked="0"/>
    </xf>
    <xf numFmtId="181" fontId="0" fillId="2" borderId="1" xfId="0" applyNumberFormat="1" applyFill="1" applyBorder="1" applyProtection="1">
      <alignment vertical="center"/>
      <protection locked="0"/>
    </xf>
    <xf numFmtId="0" fontId="0" fillId="2" borderId="1" xfId="0" applyFill="1" applyBorder="1" applyAlignment="1" applyProtection="1">
      <alignment horizontal="left" vertical="center"/>
      <protection locked="0"/>
    </xf>
    <xf numFmtId="38" fontId="10" fillId="3" borderId="1" xfId="1" applyFont="1" applyFill="1" applyBorder="1" applyAlignment="1" applyProtection="1">
      <alignment vertical="center"/>
      <protection locked="0"/>
    </xf>
    <xf numFmtId="0" fontId="12" fillId="4" borderId="0" xfId="0" applyFont="1" applyFill="1" applyBorder="1" applyProtection="1">
      <alignment vertical="center"/>
    </xf>
    <xf numFmtId="0" fontId="13" fillId="4" borderId="0" xfId="0" applyFont="1" applyFill="1" applyBorder="1" applyProtection="1">
      <alignment vertical="center"/>
    </xf>
    <xf numFmtId="0" fontId="14" fillId="4" borderId="3" xfId="0" applyFont="1" applyFill="1" applyBorder="1" applyAlignment="1" applyProtection="1">
      <alignment vertical="center" shrinkToFit="1"/>
    </xf>
    <xf numFmtId="0" fontId="13" fillId="4" borderId="0" xfId="0" applyFont="1" applyFill="1" applyProtection="1">
      <alignment vertical="center"/>
    </xf>
    <xf numFmtId="0" fontId="13" fillId="4" borderId="4" xfId="0" applyFont="1" applyFill="1" applyBorder="1" applyProtection="1">
      <alignment vertical="center"/>
    </xf>
    <xf numFmtId="0" fontId="13" fillId="4" borderId="5" xfId="0" applyFont="1" applyFill="1" applyBorder="1" applyProtection="1">
      <alignment vertical="center"/>
    </xf>
    <xf numFmtId="0" fontId="15" fillId="4" borderId="5" xfId="0" applyFont="1" applyFill="1" applyBorder="1" applyAlignment="1" applyProtection="1">
      <alignment vertical="center"/>
    </xf>
    <xf numFmtId="0" fontId="13" fillId="4" borderId="6" xfId="0" applyFont="1" applyFill="1" applyBorder="1" applyProtection="1">
      <alignment vertical="center"/>
    </xf>
    <xf numFmtId="0" fontId="15" fillId="4" borderId="0" xfId="0" applyFont="1" applyFill="1" applyBorder="1" applyAlignment="1" applyProtection="1">
      <alignment vertical="center"/>
    </xf>
    <xf numFmtId="0" fontId="13" fillId="4" borderId="7" xfId="0" applyFont="1" applyFill="1" applyBorder="1" applyProtection="1">
      <alignment vertical="center"/>
    </xf>
    <xf numFmtId="0" fontId="13" fillId="4" borderId="8" xfId="0" applyFont="1" applyFill="1" applyBorder="1" applyProtection="1">
      <alignment vertical="center"/>
    </xf>
    <xf numFmtId="0" fontId="13" fillId="4" borderId="9" xfId="0" applyFont="1" applyFill="1" applyBorder="1" applyProtection="1">
      <alignment vertical="center"/>
    </xf>
    <xf numFmtId="0" fontId="13" fillId="4" borderId="10" xfId="0" applyFont="1" applyFill="1" applyBorder="1" applyProtection="1">
      <alignment vertical="center"/>
    </xf>
    <xf numFmtId="0" fontId="14" fillId="4" borderId="11" xfId="0" applyFont="1" applyFill="1" applyBorder="1" applyAlignment="1" applyProtection="1">
      <alignment horizontal="center" shrinkToFit="1"/>
    </xf>
    <xf numFmtId="0" fontId="14" fillId="4" borderId="12" xfId="0" applyFont="1" applyFill="1" applyBorder="1" applyAlignment="1" applyProtection="1">
      <alignment horizontal="center" shrinkToFit="1"/>
    </xf>
    <xf numFmtId="0" fontId="14" fillId="4" borderId="13" xfId="0" applyFont="1" applyFill="1" applyBorder="1" applyAlignment="1" applyProtection="1">
      <alignment vertical="center" wrapText="1"/>
    </xf>
    <xf numFmtId="38" fontId="16" fillId="4" borderId="14" xfId="1" applyFont="1" applyFill="1" applyBorder="1" applyAlignment="1" applyProtection="1">
      <alignment vertical="center"/>
    </xf>
    <xf numFmtId="38" fontId="16" fillId="4" borderId="13" xfId="1" applyFont="1" applyFill="1" applyBorder="1" applyAlignment="1" applyProtection="1">
      <alignment vertical="center"/>
    </xf>
    <xf numFmtId="38" fontId="16" fillId="4" borderId="9" xfId="1" applyFont="1" applyFill="1" applyBorder="1" applyAlignment="1" applyProtection="1">
      <alignment vertical="center"/>
    </xf>
    <xf numFmtId="38" fontId="14" fillId="4" borderId="10" xfId="1" applyFont="1" applyFill="1" applyBorder="1" applyAlignment="1" applyProtection="1">
      <alignment horizontal="center" shrinkToFit="1"/>
    </xf>
    <xf numFmtId="0" fontId="14" fillId="4" borderId="15" xfId="0" applyFont="1" applyFill="1" applyBorder="1" applyAlignment="1" applyProtection="1">
      <alignment vertical="center" wrapText="1"/>
    </xf>
    <xf numFmtId="38" fontId="16" fillId="4" borderId="16" xfId="1" applyFont="1" applyFill="1" applyBorder="1" applyAlignment="1" applyProtection="1">
      <alignment vertical="center"/>
    </xf>
    <xf numFmtId="0" fontId="15" fillId="4" borderId="0" xfId="0" applyFont="1" applyFill="1" applyBorder="1" applyProtection="1">
      <alignment vertical="center"/>
    </xf>
    <xf numFmtId="0" fontId="16" fillId="4" borderId="13" xfId="0" applyFont="1" applyFill="1" applyBorder="1" applyProtection="1">
      <alignment vertical="center"/>
    </xf>
    <xf numFmtId="0" fontId="16" fillId="4" borderId="9" xfId="0" applyFont="1" applyFill="1" applyBorder="1" applyProtection="1">
      <alignment vertical="center"/>
    </xf>
    <xf numFmtId="0" fontId="16" fillId="4" borderId="13" xfId="0" applyFont="1" applyFill="1" applyBorder="1" applyAlignment="1" applyProtection="1">
      <alignment vertical="center"/>
    </xf>
    <xf numFmtId="0" fontId="16" fillId="4" borderId="9" xfId="0" applyFont="1" applyFill="1" applyBorder="1" applyAlignment="1" applyProtection="1">
      <alignment vertical="center"/>
    </xf>
    <xf numFmtId="0" fontId="16" fillId="4" borderId="14" xfId="0" applyFont="1" applyFill="1" applyBorder="1" applyAlignment="1" applyProtection="1">
      <alignment vertical="center"/>
    </xf>
    <xf numFmtId="0" fontId="17" fillId="4" borderId="9" xfId="0" applyFont="1" applyFill="1" applyBorder="1" applyProtection="1">
      <alignment vertical="center"/>
    </xf>
    <xf numFmtId="0" fontId="17" fillId="4" borderId="8" xfId="0" applyFont="1" applyFill="1" applyBorder="1" applyProtection="1">
      <alignment vertical="center"/>
    </xf>
    <xf numFmtId="0" fontId="18" fillId="4" borderId="17" xfId="0" applyFont="1" applyFill="1" applyBorder="1" applyAlignment="1" applyProtection="1">
      <alignment vertical="center" wrapText="1"/>
    </xf>
    <xf numFmtId="0" fontId="18" fillId="4" borderId="18" xfId="0" applyFont="1" applyFill="1" applyBorder="1" applyAlignment="1" applyProtection="1">
      <alignment vertical="center" wrapText="1"/>
    </xf>
    <xf numFmtId="0" fontId="19" fillId="4" borderId="19" xfId="0" applyFont="1" applyFill="1" applyBorder="1" applyAlignment="1" applyProtection="1">
      <alignment vertical="center" wrapText="1"/>
    </xf>
    <xf numFmtId="0" fontId="19" fillId="4" borderId="20" xfId="0" applyFont="1" applyFill="1" applyBorder="1" applyAlignment="1" applyProtection="1">
      <alignment vertical="center"/>
    </xf>
    <xf numFmtId="0" fontId="18" fillId="4" borderId="15" xfId="0" applyFont="1" applyFill="1" applyBorder="1" applyAlignment="1" applyProtection="1">
      <alignment vertical="center" wrapText="1"/>
    </xf>
    <xf numFmtId="0" fontId="18" fillId="4" borderId="21" xfId="0" applyFont="1" applyFill="1" applyBorder="1" applyAlignment="1" applyProtection="1">
      <alignment vertical="center" wrapText="1"/>
    </xf>
    <xf numFmtId="0" fontId="16" fillId="4" borderId="14" xfId="0" applyFont="1" applyFill="1" applyBorder="1" applyProtection="1">
      <alignment vertical="center"/>
    </xf>
    <xf numFmtId="0" fontId="16" fillId="4" borderId="10" xfId="0" applyFont="1" applyFill="1" applyBorder="1" applyProtection="1">
      <alignment vertical="center"/>
    </xf>
    <xf numFmtId="0" fontId="20" fillId="4" borderId="13" xfId="0" applyFont="1" applyFill="1" applyBorder="1" applyAlignment="1" applyProtection="1">
      <alignment vertical="center"/>
    </xf>
    <xf numFmtId="0" fontId="20" fillId="4" borderId="9" xfId="0" applyFont="1" applyFill="1" applyBorder="1" applyAlignment="1" applyProtection="1">
      <alignment vertical="center"/>
    </xf>
    <xf numFmtId="0" fontId="20" fillId="4" borderId="14" xfId="0" applyFont="1" applyFill="1" applyBorder="1" applyAlignment="1" applyProtection="1">
      <alignment vertical="center"/>
    </xf>
    <xf numFmtId="0" fontId="13" fillId="4" borderId="22" xfId="0" applyFont="1" applyFill="1" applyBorder="1" applyProtection="1">
      <alignment vertical="center"/>
    </xf>
    <xf numFmtId="0" fontId="15" fillId="4" borderId="22" xfId="0" applyFont="1" applyFill="1" applyBorder="1" applyAlignment="1" applyProtection="1">
      <alignment vertical="center"/>
    </xf>
    <xf numFmtId="0" fontId="20" fillId="4" borderId="0" xfId="0" applyFont="1" applyFill="1" applyProtection="1">
      <alignment vertical="center"/>
    </xf>
    <xf numFmtId="0" fontId="21" fillId="4" borderId="23" xfId="0" applyFont="1" applyFill="1" applyBorder="1" applyProtection="1">
      <alignment vertical="center"/>
    </xf>
    <xf numFmtId="0" fontId="0" fillId="4" borderId="0" xfId="0" applyFill="1" applyBorder="1" applyProtection="1">
      <alignment vertical="center"/>
    </xf>
    <xf numFmtId="0" fontId="0" fillId="4" borderId="0" xfId="0" applyFill="1" applyAlignment="1" applyProtection="1">
      <alignment horizontal="left" vertical="center"/>
    </xf>
    <xf numFmtId="0" fontId="0" fillId="4" borderId="0" xfId="0" applyFill="1" applyProtection="1">
      <alignment vertical="center"/>
    </xf>
    <xf numFmtId="0" fontId="21" fillId="4" borderId="0" xfId="0" applyFont="1" applyFill="1" applyProtection="1">
      <alignment vertical="center"/>
    </xf>
    <xf numFmtId="0" fontId="22" fillId="4" borderId="0" xfId="0" applyFont="1" applyFill="1" applyProtection="1">
      <alignment vertical="center"/>
    </xf>
    <xf numFmtId="0" fontId="21" fillId="4" borderId="23" xfId="0" applyFont="1" applyFill="1" applyBorder="1" applyAlignment="1" applyProtection="1">
      <alignment vertical="center"/>
    </xf>
    <xf numFmtId="0" fontId="0" fillId="4" borderId="23" xfId="0" applyFill="1" applyBorder="1" applyProtection="1">
      <alignment vertical="center"/>
    </xf>
    <xf numFmtId="0" fontId="0" fillId="4" borderId="24" xfId="0" applyFill="1" applyBorder="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horizontal="center" vertical="center" wrapText="1"/>
    </xf>
    <xf numFmtId="0" fontId="21" fillId="4" borderId="5" xfId="0" applyFont="1" applyFill="1" applyBorder="1" applyProtection="1">
      <alignment vertical="center"/>
    </xf>
    <xf numFmtId="49" fontId="21" fillId="4" borderId="0" xfId="0" applyNumberFormat="1" applyFont="1" applyFill="1" applyAlignment="1" applyProtection="1">
      <alignment horizontal="center" vertical="center"/>
    </xf>
    <xf numFmtId="179" fontId="0" fillId="4" borderId="0" xfId="0" applyNumberFormat="1" applyFill="1" applyAlignment="1" applyProtection="1">
      <alignment horizontal="left" vertical="center"/>
    </xf>
    <xf numFmtId="0" fontId="0" fillId="4" borderId="1" xfId="0" applyFill="1" applyBorder="1" applyAlignment="1" applyProtection="1">
      <alignment horizontal="center" vertical="center"/>
    </xf>
    <xf numFmtId="0" fontId="21" fillId="4" borderId="4" xfId="0" applyFont="1" applyFill="1" applyBorder="1" applyProtection="1">
      <alignment vertical="center"/>
    </xf>
    <xf numFmtId="0" fontId="21" fillId="4" borderId="25" xfId="0" applyFont="1" applyFill="1" applyBorder="1" applyProtection="1">
      <alignment vertical="center"/>
    </xf>
    <xf numFmtId="49" fontId="21" fillId="4" borderId="1" xfId="0" applyNumberFormat="1" applyFont="1" applyFill="1" applyBorder="1" applyAlignment="1" applyProtection="1">
      <alignment horizontal="center" vertical="center"/>
    </xf>
    <xf numFmtId="38" fontId="10" fillId="4" borderId="26" xfId="1" applyFont="1" applyFill="1" applyBorder="1" applyProtection="1">
      <alignment vertical="center"/>
    </xf>
    <xf numFmtId="182" fontId="10" fillId="4" borderId="1" xfId="1" applyNumberFormat="1" applyFont="1" applyFill="1" applyBorder="1" applyProtection="1">
      <alignment vertical="center"/>
    </xf>
    <xf numFmtId="38" fontId="10" fillId="4" borderId="1" xfId="1" applyFont="1" applyFill="1" applyBorder="1" applyProtection="1">
      <alignment vertical="center"/>
    </xf>
    <xf numFmtId="0" fontId="11" fillId="4" borderId="0" xfId="0" applyFont="1" applyFill="1" applyProtection="1">
      <alignment vertical="center"/>
    </xf>
    <xf numFmtId="38" fontId="10" fillId="4" borderId="1" xfId="1" applyFont="1" applyFill="1" applyBorder="1" applyAlignment="1" applyProtection="1">
      <alignment vertical="center"/>
    </xf>
    <xf numFmtId="38" fontId="10" fillId="4" borderId="26" xfId="1" applyFont="1" applyFill="1" applyBorder="1" applyAlignment="1" applyProtection="1">
      <alignment vertical="center"/>
    </xf>
    <xf numFmtId="49" fontId="21" fillId="4" borderId="1" xfId="0" applyNumberFormat="1" applyFont="1" applyFill="1" applyBorder="1" applyAlignment="1" applyProtection="1">
      <alignment horizontal="center" vertical="center" wrapText="1"/>
    </xf>
    <xf numFmtId="0" fontId="0" fillId="4" borderId="4" xfId="0" applyFill="1" applyBorder="1" applyAlignment="1" applyProtection="1">
      <alignment horizontal="left" vertical="center"/>
    </xf>
    <xf numFmtId="0" fontId="0" fillId="4" borderId="6" xfId="0" applyFill="1" applyBorder="1" applyAlignment="1" applyProtection="1">
      <alignment horizontal="left" vertical="center"/>
    </xf>
    <xf numFmtId="0" fontId="0" fillId="4" borderId="27" xfId="0" applyFill="1" applyBorder="1" applyProtection="1">
      <alignment vertical="center"/>
    </xf>
    <xf numFmtId="38" fontId="0" fillId="4" borderId="1" xfId="0" applyNumberFormat="1" applyFill="1" applyBorder="1" applyProtection="1">
      <alignment vertical="center"/>
    </xf>
    <xf numFmtId="0" fontId="0" fillId="4" borderId="28" xfId="0" applyFill="1" applyBorder="1" applyAlignment="1" applyProtection="1">
      <alignment horizontal="left" vertical="center"/>
    </xf>
    <xf numFmtId="0" fontId="0" fillId="4" borderId="29" xfId="0" applyFill="1" applyBorder="1" applyProtection="1">
      <alignment vertical="center"/>
    </xf>
    <xf numFmtId="0" fontId="21" fillId="4" borderId="23" xfId="0" applyFont="1" applyFill="1" applyBorder="1" applyAlignment="1" applyProtection="1">
      <alignment horizontal="center" vertical="center"/>
    </xf>
    <xf numFmtId="49" fontId="0" fillId="4" borderId="0" xfId="0" applyNumberFormat="1" applyFill="1" applyProtection="1">
      <alignment vertical="center"/>
    </xf>
    <xf numFmtId="0" fontId="21" fillId="4" borderId="0" xfId="0" applyFont="1" applyFill="1" applyBorder="1" applyProtection="1">
      <alignment vertical="center"/>
    </xf>
    <xf numFmtId="0" fontId="21" fillId="4" borderId="23" xfId="0" applyFont="1" applyFill="1" applyBorder="1" applyAlignment="1" applyProtection="1">
      <alignment vertical="center" wrapText="1"/>
    </xf>
    <xf numFmtId="0" fontId="0" fillId="4" borderId="0" xfId="0" applyFill="1" applyBorder="1" applyAlignment="1" applyProtection="1">
      <alignment horizontal="left" vertical="center"/>
    </xf>
    <xf numFmtId="0" fontId="21" fillId="4" borderId="28" xfId="0" applyFont="1" applyFill="1" applyBorder="1" applyProtection="1">
      <alignment vertical="center"/>
    </xf>
    <xf numFmtId="0" fontId="23" fillId="4" borderId="0" xfId="0" applyFont="1" applyFill="1" applyProtection="1">
      <alignment vertical="center"/>
    </xf>
    <xf numFmtId="0" fontId="0" fillId="4" borderId="0" xfId="0" applyNumberFormat="1" applyFill="1" applyProtection="1">
      <alignment vertical="center"/>
    </xf>
    <xf numFmtId="0" fontId="21" fillId="2" borderId="23" xfId="0" applyFont="1" applyFill="1" applyBorder="1" applyAlignment="1" applyProtection="1">
      <alignment vertical="center"/>
      <protection locked="0"/>
    </xf>
    <xf numFmtId="178" fontId="0" fillId="2" borderId="1" xfId="0" applyNumberFormat="1" applyFill="1" applyBorder="1" applyAlignment="1" applyProtection="1">
      <alignment vertical="center"/>
      <protection locked="0"/>
    </xf>
    <xf numFmtId="178" fontId="0" fillId="2" borderId="29" xfId="0" applyNumberFormat="1" applyFill="1" applyBorder="1" applyAlignment="1" applyProtection="1">
      <alignment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0" xfId="0" applyFill="1" applyBorder="1" applyAlignment="1" applyProtection="1">
      <alignment horizontal="left" vertical="center"/>
      <protection locked="0"/>
    </xf>
    <xf numFmtId="0" fontId="21" fillId="4" borderId="1" xfId="0" applyFont="1" applyFill="1" applyBorder="1" applyAlignment="1" applyProtection="1">
      <alignment horizontal="center" vertical="center" wrapText="1"/>
    </xf>
    <xf numFmtId="0" fontId="21" fillId="4" borderId="25" xfId="0" applyFont="1" applyFill="1" applyBorder="1" applyAlignment="1" applyProtection="1">
      <alignment horizontal="right" vertical="top"/>
    </xf>
    <xf numFmtId="0" fontId="14" fillId="4" borderId="31" xfId="0" applyFont="1" applyFill="1" applyBorder="1" applyAlignment="1" applyProtection="1">
      <alignment horizontal="center" vertical="center" shrinkToFit="1"/>
    </xf>
    <xf numFmtId="0" fontId="24" fillId="4" borderId="10" xfId="0" applyFont="1" applyFill="1" applyBorder="1" applyAlignment="1" applyProtection="1">
      <alignment horizontal="center" vertical="center"/>
    </xf>
    <xf numFmtId="0" fontId="14" fillId="4" borderId="14" xfId="0" applyFont="1" applyFill="1" applyBorder="1" applyAlignment="1" applyProtection="1">
      <alignment horizontal="center" vertical="center" shrinkToFit="1"/>
    </xf>
    <xf numFmtId="0" fontId="25" fillId="4" borderId="13" xfId="0" applyFont="1" applyFill="1" applyBorder="1" applyAlignment="1" applyProtection="1">
      <alignment vertical="center"/>
    </xf>
    <xf numFmtId="0" fontId="25" fillId="4" borderId="32" xfId="0" applyFont="1" applyFill="1" applyBorder="1" applyAlignment="1" applyProtection="1">
      <alignment vertical="center"/>
    </xf>
    <xf numFmtId="0" fontId="25" fillId="4" borderId="22" xfId="0" applyFont="1" applyFill="1" applyBorder="1" applyAlignment="1" applyProtection="1">
      <alignment vertical="center"/>
    </xf>
    <xf numFmtId="0" fontId="25" fillId="4" borderId="0" xfId="0" applyNumberFormat="1" applyFont="1" applyFill="1" applyBorder="1" applyAlignment="1" applyProtection="1">
      <alignment horizontal="center" vertical="center"/>
    </xf>
    <xf numFmtId="0" fontId="25" fillId="4" borderId="27" xfId="0" applyNumberFormat="1" applyFont="1" applyFill="1" applyBorder="1" applyAlignment="1" applyProtection="1">
      <alignment horizontal="center" vertical="center"/>
    </xf>
    <xf numFmtId="0" fontId="26" fillId="4" borderId="33" xfId="0" applyFont="1" applyFill="1" applyBorder="1" applyAlignment="1" applyProtection="1">
      <alignment horizontal="center" vertical="center"/>
    </xf>
    <xf numFmtId="0" fontId="26" fillId="4" borderId="34" xfId="0" applyFont="1" applyFill="1" applyBorder="1" applyAlignment="1" applyProtection="1">
      <alignment horizontal="center" vertical="center"/>
    </xf>
    <xf numFmtId="0" fontId="26" fillId="4" borderId="33" xfId="0" applyFont="1" applyFill="1" applyBorder="1" applyAlignment="1" applyProtection="1">
      <alignment horizontal="center" vertical="center" wrapText="1"/>
    </xf>
    <xf numFmtId="0" fontId="15" fillId="4" borderId="35" xfId="0" applyFont="1" applyFill="1" applyBorder="1" applyAlignment="1" applyProtection="1">
      <alignment vertical="center"/>
    </xf>
    <xf numFmtId="0" fontId="15" fillId="4" borderId="33" xfId="0" applyFont="1" applyFill="1" applyBorder="1" applyAlignment="1" applyProtection="1">
      <alignment vertical="center"/>
    </xf>
    <xf numFmtId="0" fontId="15" fillId="4" borderId="34" xfId="0" applyFont="1" applyFill="1" applyBorder="1" applyAlignment="1" applyProtection="1">
      <alignment vertical="center"/>
    </xf>
    <xf numFmtId="0" fontId="25" fillId="4" borderId="14" xfId="0" applyFont="1" applyFill="1" applyBorder="1" applyAlignment="1" applyProtection="1">
      <alignment vertical="center"/>
    </xf>
    <xf numFmtId="0" fontId="25" fillId="4" borderId="36" xfId="0" applyFont="1" applyFill="1" applyBorder="1" applyAlignment="1" applyProtection="1">
      <alignment vertical="center"/>
    </xf>
    <xf numFmtId="0" fontId="24" fillId="4" borderId="37" xfId="0" applyFont="1" applyFill="1" applyBorder="1" applyAlignment="1" applyProtection="1">
      <alignment horizontal="left" vertical="center"/>
    </xf>
    <xf numFmtId="0" fontId="24" fillId="4" borderId="0" xfId="0" applyFont="1" applyFill="1" applyBorder="1" applyAlignment="1" applyProtection="1">
      <alignment horizontal="left" vertical="center"/>
    </xf>
    <xf numFmtId="0" fontId="25" fillId="4" borderId="0" xfId="0" applyNumberFormat="1" applyFont="1" applyFill="1" applyBorder="1" applyAlignment="1" applyProtection="1">
      <alignment horizontal="left" vertical="center"/>
    </xf>
    <xf numFmtId="0" fontId="24" fillId="4" borderId="9" xfId="0" applyFont="1" applyFill="1" applyBorder="1" applyAlignment="1" applyProtection="1">
      <alignment horizontal="left" vertical="center"/>
    </xf>
    <xf numFmtId="182" fontId="10" fillId="5" borderId="1" xfId="1" applyNumberFormat="1" applyFont="1" applyFill="1" applyBorder="1" applyProtection="1">
      <alignment vertical="center"/>
      <protection locked="0"/>
    </xf>
    <xf numFmtId="38" fontId="10" fillId="2" borderId="1" xfId="1" applyNumberFormat="1" applyFont="1" applyFill="1" applyBorder="1" applyAlignment="1" applyProtection="1">
      <alignment vertical="center"/>
      <protection locked="0"/>
    </xf>
    <xf numFmtId="38" fontId="10" fillId="2" borderId="2" xfId="1" applyNumberFormat="1" applyFont="1" applyFill="1" applyBorder="1" applyAlignment="1" applyProtection="1">
      <alignment vertical="center"/>
      <protection locked="0"/>
    </xf>
    <xf numFmtId="38" fontId="16" fillId="4" borderId="13" xfId="1" applyNumberFormat="1" applyFont="1" applyFill="1" applyBorder="1" applyAlignment="1" applyProtection="1">
      <alignment vertical="center"/>
    </xf>
    <xf numFmtId="38" fontId="16" fillId="4" borderId="9" xfId="1" applyNumberFormat="1" applyFont="1" applyFill="1" applyBorder="1" applyAlignment="1" applyProtection="1">
      <alignment vertical="center"/>
    </xf>
    <xf numFmtId="38" fontId="16" fillId="4" borderId="10" xfId="1" applyNumberFormat="1" applyFont="1" applyFill="1" applyBorder="1" applyAlignment="1" applyProtection="1">
      <alignment vertical="center"/>
    </xf>
    <xf numFmtId="38" fontId="0" fillId="2" borderId="1" xfId="0" applyNumberFormat="1" applyFill="1" applyBorder="1" applyProtection="1">
      <alignment vertical="center"/>
      <protection locked="0"/>
    </xf>
    <xf numFmtId="177" fontId="0" fillId="2" borderId="38" xfId="0" applyNumberFormat="1" applyFill="1" applyBorder="1" applyAlignment="1" applyProtection="1">
      <alignment horizontal="left" vertical="center"/>
      <protection locked="0"/>
    </xf>
    <xf numFmtId="0" fontId="20" fillId="4" borderId="37" xfId="0" applyFont="1" applyFill="1" applyBorder="1" applyAlignment="1" applyProtection="1">
      <alignment horizontal="center" vertical="top"/>
    </xf>
    <xf numFmtId="0" fontId="20" fillId="4" borderId="31" xfId="0" applyFont="1" applyFill="1" applyBorder="1" applyAlignment="1" applyProtection="1">
      <alignment horizontal="center" vertical="top"/>
    </xf>
    <xf numFmtId="0" fontId="20" fillId="4" borderId="37" xfId="0" applyFont="1" applyFill="1" applyBorder="1" applyAlignment="1" applyProtection="1">
      <alignment horizontal="right" vertical="top"/>
    </xf>
    <xf numFmtId="0" fontId="20" fillId="4" borderId="0" xfId="0" applyFont="1" applyFill="1" applyBorder="1" applyAlignment="1" applyProtection="1">
      <alignment horizontal="right" vertical="top"/>
    </xf>
    <xf numFmtId="0" fontId="20" fillId="4" borderId="39" xfId="0" applyFont="1" applyFill="1" applyBorder="1" applyAlignment="1" applyProtection="1">
      <alignment horizontal="right" vertical="top"/>
    </xf>
    <xf numFmtId="0" fontId="20" fillId="4" borderId="0" xfId="0" applyFont="1" applyFill="1" applyBorder="1" applyAlignment="1" applyProtection="1">
      <alignment horizontal="center" vertical="top"/>
    </xf>
    <xf numFmtId="0" fontId="20" fillId="4" borderId="31" xfId="0" applyFont="1" applyFill="1" applyBorder="1" applyAlignment="1" applyProtection="1">
      <alignment horizontal="right" vertical="top"/>
    </xf>
    <xf numFmtId="0" fontId="20" fillId="4" borderId="37" xfId="0" applyFont="1" applyFill="1" applyBorder="1" applyAlignment="1" applyProtection="1">
      <alignment horizontal="center" vertical="center"/>
    </xf>
    <xf numFmtId="0" fontId="20" fillId="4" borderId="32" xfId="0" applyFont="1" applyFill="1" applyBorder="1" applyAlignment="1" applyProtection="1">
      <alignment horizontal="center" vertical="center"/>
    </xf>
    <xf numFmtId="0" fontId="20" fillId="4" borderId="39" xfId="0" applyFont="1" applyFill="1" applyBorder="1" applyAlignment="1" applyProtection="1">
      <alignment horizontal="center" vertical="center"/>
    </xf>
    <xf numFmtId="0" fontId="20" fillId="4" borderId="40"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22" xfId="0" applyFont="1" applyFill="1" applyBorder="1" applyAlignment="1" applyProtection="1">
      <alignment horizontal="center" vertical="center"/>
    </xf>
    <xf numFmtId="0" fontId="20" fillId="4" borderId="31" xfId="0" applyFont="1" applyFill="1" applyBorder="1" applyAlignment="1" applyProtection="1">
      <alignment horizontal="center" vertical="center"/>
    </xf>
    <xf numFmtId="0" fontId="20" fillId="4" borderId="36" xfId="0" applyFont="1" applyFill="1" applyBorder="1" applyAlignment="1" applyProtection="1">
      <alignment horizontal="center" vertical="center"/>
    </xf>
    <xf numFmtId="0" fontId="20" fillId="4" borderId="13"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20" fillId="4" borderId="14" xfId="0" applyFont="1" applyFill="1" applyBorder="1" applyAlignment="1" applyProtection="1">
      <alignment horizontal="center" vertical="center"/>
    </xf>
    <xf numFmtId="0" fontId="20" fillId="4" borderId="41" xfId="0" applyFont="1" applyFill="1" applyBorder="1" applyAlignment="1" applyProtection="1">
      <alignment horizontal="center" vertical="center"/>
    </xf>
    <xf numFmtId="0" fontId="20" fillId="4" borderId="15"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16" xfId="0" applyFont="1" applyFill="1" applyBorder="1" applyAlignment="1" applyProtection="1">
      <alignment horizontal="center" vertical="center"/>
    </xf>
    <xf numFmtId="0" fontId="20" fillId="4" borderId="42" xfId="0" applyFont="1" applyFill="1" applyBorder="1" applyAlignment="1" applyProtection="1">
      <alignment horizontal="center" vertical="center"/>
    </xf>
    <xf numFmtId="0" fontId="14" fillId="4" borderId="9" xfId="0" applyFont="1" applyFill="1" applyBorder="1" applyAlignment="1" applyProtection="1">
      <alignment horizontal="right"/>
    </xf>
    <xf numFmtId="0" fontId="14" fillId="4" borderId="14" xfId="0" applyFont="1" applyFill="1" applyBorder="1" applyAlignment="1" applyProtection="1">
      <alignment horizontal="right"/>
    </xf>
    <xf numFmtId="0" fontId="14" fillId="4" borderId="41" xfId="0" applyFont="1" applyFill="1" applyBorder="1" applyAlignment="1" applyProtection="1">
      <alignment horizontal="right"/>
    </xf>
    <xf numFmtId="0" fontId="20" fillId="4" borderId="13" xfId="0" applyFont="1" applyFill="1" applyBorder="1" applyAlignment="1" applyProtection="1">
      <alignment horizontal="center" vertical="top"/>
    </xf>
    <xf numFmtId="0" fontId="20" fillId="4" borderId="9" xfId="0" applyFont="1" applyFill="1" applyBorder="1" applyAlignment="1" applyProtection="1">
      <alignment horizontal="center" vertical="top"/>
    </xf>
    <xf numFmtId="0" fontId="20" fillId="4" borderId="14" xfId="0" applyFont="1" applyFill="1" applyBorder="1" applyAlignment="1" applyProtection="1">
      <alignment horizontal="center" vertical="top"/>
    </xf>
    <xf numFmtId="0" fontId="20" fillId="4" borderId="13" xfId="0" applyFont="1" applyFill="1" applyBorder="1" applyAlignment="1" applyProtection="1">
      <alignment horizontal="right" vertical="top"/>
    </xf>
    <xf numFmtId="0" fontId="20" fillId="4" borderId="14" xfId="0" applyFont="1" applyFill="1" applyBorder="1" applyAlignment="1" applyProtection="1">
      <alignment horizontal="right" vertical="top"/>
    </xf>
    <xf numFmtId="0" fontId="20" fillId="4" borderId="9" xfId="0" applyFont="1" applyFill="1" applyBorder="1" applyAlignment="1" applyProtection="1">
      <alignment horizontal="right" vertical="top"/>
    </xf>
    <xf numFmtId="0" fontId="20" fillId="4" borderId="41" xfId="0" applyFont="1" applyFill="1" applyBorder="1" applyAlignment="1" applyProtection="1">
      <alignment horizontal="right" vertical="top"/>
    </xf>
    <xf numFmtId="0" fontId="13" fillId="4" borderId="43" xfId="0" applyFont="1" applyFill="1" applyBorder="1" applyAlignment="1" applyProtection="1">
      <alignment horizontal="center" vertical="center"/>
    </xf>
    <xf numFmtId="187" fontId="0" fillId="2" borderId="1" xfId="0" applyNumberFormat="1" applyFill="1" applyBorder="1" applyAlignment="1" applyProtection="1">
      <alignment horizontal="left" vertical="center"/>
      <protection locked="0"/>
    </xf>
    <xf numFmtId="49" fontId="0" fillId="2" borderId="1" xfId="0" applyNumberFormat="1" applyFill="1" applyBorder="1" applyAlignment="1" applyProtection="1">
      <alignment vertical="center"/>
      <protection locked="0"/>
    </xf>
    <xf numFmtId="0" fontId="21" fillId="4" borderId="28" xfId="0" applyFont="1" applyFill="1" applyBorder="1" applyAlignment="1" applyProtection="1">
      <alignment vertical="center" wrapText="1"/>
    </xf>
    <xf numFmtId="0" fontId="21" fillId="4" borderId="0" xfId="0" applyFont="1" applyFill="1" applyAlignment="1" applyProtection="1">
      <alignment horizontal="right" vertical="center"/>
    </xf>
    <xf numFmtId="0" fontId="21" fillId="4" borderId="29" xfId="0" applyFont="1" applyFill="1" applyBorder="1" applyAlignment="1" applyProtection="1">
      <alignment horizontal="right" vertical="center" shrinkToFit="1"/>
    </xf>
    <xf numFmtId="0" fontId="21" fillId="4" borderId="1" xfId="0" applyFont="1" applyFill="1" applyBorder="1" applyAlignment="1" applyProtection="1">
      <alignment horizontal="center" vertical="center"/>
    </xf>
    <xf numFmtId="0" fontId="24" fillId="4" borderId="9"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15" fillId="4" borderId="0" xfId="0" applyFont="1" applyFill="1" applyBorder="1" applyAlignment="1" applyProtection="1">
      <alignment horizontal="left" vertical="center"/>
    </xf>
    <xf numFmtId="186" fontId="16" fillId="4" borderId="13" xfId="0" applyNumberFormat="1" applyFont="1" applyFill="1" applyBorder="1" applyProtection="1">
      <alignment vertical="center"/>
    </xf>
    <xf numFmtId="186" fontId="16" fillId="4" borderId="9" xfId="0" applyNumberFormat="1" applyFont="1" applyFill="1" applyBorder="1" applyProtection="1">
      <alignment vertical="center"/>
    </xf>
    <xf numFmtId="187" fontId="16" fillId="4" borderId="37" xfId="1" applyNumberFormat="1" applyFont="1" applyFill="1" applyBorder="1" applyAlignment="1" applyProtection="1">
      <alignment horizontal="right"/>
    </xf>
    <xf numFmtId="187" fontId="16" fillId="4" borderId="31" xfId="1" applyNumberFormat="1" applyFont="1" applyFill="1" applyBorder="1" applyAlignment="1" applyProtection="1">
      <alignment horizontal="left"/>
    </xf>
    <xf numFmtId="187" fontId="16" fillId="4" borderId="13" xfId="0" applyNumberFormat="1" applyFont="1" applyFill="1" applyBorder="1" applyAlignment="1" applyProtection="1">
      <alignment horizontal="right" vertical="center"/>
    </xf>
    <xf numFmtId="187" fontId="16" fillId="4" borderId="9" xfId="0" applyNumberFormat="1" applyFont="1" applyFill="1" applyBorder="1" applyAlignment="1" applyProtection="1">
      <alignment horizontal="right" vertical="center"/>
    </xf>
    <xf numFmtId="187" fontId="16" fillId="4" borderId="14" xfId="0" applyNumberFormat="1" applyFont="1" applyFill="1" applyBorder="1" applyAlignment="1" applyProtection="1">
      <alignment horizontal="right" vertical="center"/>
    </xf>
    <xf numFmtId="0" fontId="21" fillId="4" borderId="1" xfId="0" applyFont="1" applyFill="1" applyBorder="1" applyProtection="1">
      <alignment vertical="center"/>
    </xf>
    <xf numFmtId="0" fontId="21" fillId="4" borderId="1" xfId="0" applyFont="1" applyFill="1" applyBorder="1" applyAlignment="1" applyProtection="1">
      <alignment horizontal="center" vertical="center" wrapText="1"/>
    </xf>
    <xf numFmtId="38" fontId="10" fillId="4" borderId="26" xfId="1" applyFont="1" applyFill="1" applyBorder="1" applyAlignment="1" applyProtection="1">
      <alignment vertical="center"/>
    </xf>
    <xf numFmtId="0" fontId="0" fillId="4" borderId="26" xfId="0" applyFill="1" applyBorder="1" applyAlignment="1" applyProtection="1">
      <alignment vertical="center"/>
    </xf>
    <xf numFmtId="0" fontId="0" fillId="2" borderId="23"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2" borderId="38" xfId="0" applyFill="1" applyBorder="1" applyAlignment="1" applyProtection="1">
      <alignment vertical="center"/>
      <protection locked="0"/>
    </xf>
    <xf numFmtId="38" fontId="10" fillId="4" borderId="26" xfId="1" applyFont="1" applyFill="1" applyBorder="1" applyAlignment="1" applyProtection="1">
      <alignment horizontal="center" vertical="center"/>
    </xf>
    <xf numFmtId="49" fontId="21" fillId="4" borderId="30" xfId="0" applyNumberFormat="1" applyFont="1" applyFill="1" applyBorder="1" applyAlignment="1" applyProtection="1">
      <alignment horizontal="center" vertical="center"/>
    </xf>
    <xf numFmtId="49" fontId="21" fillId="4" borderId="2" xfId="0" applyNumberFormat="1" applyFont="1" applyFill="1" applyBorder="1" applyAlignment="1" applyProtection="1">
      <alignment horizontal="center" vertical="center"/>
    </xf>
    <xf numFmtId="0" fontId="21" fillId="4" borderId="28" xfId="0" applyFont="1" applyFill="1" applyBorder="1" applyAlignment="1" applyProtection="1">
      <alignment vertical="center"/>
    </xf>
    <xf numFmtId="0" fontId="21" fillId="4" borderId="29" xfId="0" applyFont="1" applyFill="1" applyBorder="1" applyAlignment="1" applyProtection="1">
      <alignment vertical="center"/>
    </xf>
    <xf numFmtId="0" fontId="0" fillId="4" borderId="1" xfId="0"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0" fillId="4" borderId="23" xfId="0" applyFill="1" applyBorder="1" applyAlignment="1" applyProtection="1">
      <alignment horizontal="left" vertical="center" wrapText="1"/>
    </xf>
    <xf numFmtId="0" fontId="0" fillId="4" borderId="38" xfId="0" applyFill="1" applyBorder="1" applyAlignment="1" applyProtection="1">
      <alignment horizontal="left" vertical="center"/>
    </xf>
    <xf numFmtId="0" fontId="21" fillId="6" borderId="23" xfId="0" applyFont="1" applyFill="1" applyBorder="1" applyAlignment="1" applyProtection="1">
      <alignment horizontal="left" vertical="center"/>
      <protection locked="0"/>
    </xf>
    <xf numFmtId="0" fontId="21" fillId="6" borderId="24" xfId="0" applyFont="1" applyFill="1" applyBorder="1" applyAlignment="1" applyProtection="1">
      <alignment horizontal="left" vertical="center"/>
      <protection locked="0"/>
    </xf>
    <xf numFmtId="0" fontId="21" fillId="6" borderId="38" xfId="0" applyFont="1" applyFill="1" applyBorder="1" applyAlignment="1" applyProtection="1">
      <alignment horizontal="left" vertical="center"/>
      <protection locked="0"/>
    </xf>
    <xf numFmtId="0" fontId="21" fillId="4" borderId="23" xfId="0" applyFont="1" applyFill="1" applyBorder="1" applyAlignment="1" applyProtection="1">
      <alignment vertical="center" wrapText="1"/>
    </xf>
    <xf numFmtId="0" fontId="21" fillId="4" borderId="38" xfId="0" applyFont="1" applyFill="1" applyBorder="1" applyAlignment="1" applyProtection="1">
      <alignment vertical="center" wrapText="1"/>
    </xf>
    <xf numFmtId="0" fontId="21" fillId="4" borderId="23" xfId="0" applyFont="1" applyFill="1" applyBorder="1" applyAlignment="1" applyProtection="1">
      <alignment vertical="center"/>
    </xf>
    <xf numFmtId="0" fontId="21" fillId="4" borderId="38" xfId="0" applyFont="1" applyFill="1" applyBorder="1" applyAlignment="1" applyProtection="1">
      <alignment vertical="center"/>
    </xf>
    <xf numFmtId="0" fontId="21" fillId="4" borderId="28" xfId="0" applyFont="1" applyFill="1" applyBorder="1" applyAlignment="1" applyProtection="1">
      <alignment vertical="center" wrapText="1"/>
    </xf>
    <xf numFmtId="0" fontId="21" fillId="4" borderId="29" xfId="0" applyFont="1" applyFill="1" applyBorder="1" applyAlignment="1" applyProtection="1">
      <alignment vertical="center" wrapText="1"/>
    </xf>
    <xf numFmtId="0" fontId="21" fillId="4" borderId="4" xfId="0" applyFont="1" applyFill="1" applyBorder="1" applyAlignment="1" applyProtection="1">
      <alignment vertical="center"/>
    </xf>
    <xf numFmtId="0" fontId="21" fillId="4" borderId="25" xfId="0" applyFont="1" applyFill="1" applyBorder="1" applyAlignment="1" applyProtection="1">
      <alignment vertical="center"/>
    </xf>
    <xf numFmtId="0" fontId="21" fillId="2" borderId="23" xfId="0" applyFont="1" applyFill="1" applyBorder="1" applyAlignment="1" applyProtection="1">
      <alignment vertical="center"/>
      <protection locked="0"/>
    </xf>
    <xf numFmtId="0" fontId="21" fillId="2" borderId="24" xfId="0" applyFont="1" applyFill="1" applyBorder="1" applyAlignment="1" applyProtection="1">
      <alignment vertical="center"/>
      <protection locked="0"/>
    </xf>
    <xf numFmtId="0" fontId="21" fillId="2" borderId="38" xfId="0" applyFont="1" applyFill="1" applyBorder="1" applyAlignment="1" applyProtection="1">
      <alignment vertical="center"/>
      <protection locked="0"/>
    </xf>
    <xf numFmtId="0" fontId="21" fillId="4" borderId="23" xfId="0" applyFont="1" applyFill="1" applyBorder="1" applyAlignment="1" applyProtection="1">
      <alignment horizontal="left" vertical="center" wrapText="1"/>
    </xf>
    <xf numFmtId="0" fontId="21" fillId="4" borderId="38" xfId="0" applyFont="1" applyFill="1" applyBorder="1" applyAlignment="1" applyProtection="1">
      <alignment horizontal="left" vertical="center" wrapText="1"/>
    </xf>
    <xf numFmtId="0" fontId="21" fillId="4" borderId="4" xfId="0" applyFont="1" applyFill="1" applyBorder="1" applyAlignment="1" applyProtection="1">
      <alignment vertical="center" wrapText="1"/>
    </xf>
    <xf numFmtId="0" fontId="0" fillId="0" borderId="25" xfId="0" applyBorder="1" applyAlignment="1">
      <alignment vertical="center" wrapText="1"/>
    </xf>
    <xf numFmtId="0" fontId="21" fillId="4" borderId="23"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21" fillId="4" borderId="38" xfId="0" applyFont="1" applyFill="1" applyBorder="1" applyAlignment="1" applyProtection="1">
      <alignment horizontal="center" vertical="center"/>
    </xf>
    <xf numFmtId="0" fontId="21" fillId="4" borderId="6" xfId="0" applyFont="1" applyFill="1" applyBorder="1" applyAlignment="1" applyProtection="1">
      <alignment vertical="center"/>
    </xf>
    <xf numFmtId="0" fontId="21" fillId="4" borderId="27" xfId="0" applyFont="1" applyFill="1" applyBorder="1" applyAlignment="1" applyProtection="1">
      <alignment vertical="center"/>
    </xf>
    <xf numFmtId="184" fontId="16" fillId="4" borderId="9" xfId="0" applyNumberFormat="1" applyFont="1" applyFill="1" applyBorder="1" applyAlignment="1" applyProtection="1">
      <alignment horizontal="right" vertical="center"/>
    </xf>
    <xf numFmtId="184" fontId="16" fillId="4" borderId="8" xfId="0" applyNumberFormat="1" applyFont="1" applyFill="1" applyBorder="1" applyAlignment="1" applyProtection="1">
      <alignment horizontal="right" vertical="center"/>
    </xf>
    <xf numFmtId="0" fontId="14" fillId="4" borderId="9" xfId="0" applyFont="1" applyFill="1" applyBorder="1" applyAlignment="1" applyProtection="1">
      <alignment horizontal="right" shrinkToFit="1"/>
    </xf>
    <xf numFmtId="0" fontId="14" fillId="4" borderId="14" xfId="0" applyFont="1" applyFill="1" applyBorder="1" applyAlignment="1" applyProtection="1">
      <alignment horizontal="right" shrinkToFit="1"/>
    </xf>
    <xf numFmtId="0" fontId="20" fillId="4" borderId="13" xfId="0" applyNumberFormat="1" applyFont="1" applyFill="1" applyBorder="1" applyAlignment="1" applyProtection="1"/>
    <xf numFmtId="0" fontId="20" fillId="4" borderId="9" xfId="0" applyNumberFormat="1" applyFont="1" applyFill="1" applyBorder="1" applyAlignment="1" applyProtection="1"/>
    <xf numFmtId="0" fontId="20" fillId="4" borderId="14" xfId="0" applyNumberFormat="1" applyFont="1" applyFill="1" applyBorder="1" applyAlignment="1" applyProtection="1"/>
    <xf numFmtId="0" fontId="20" fillId="4" borderId="15" xfId="0" applyNumberFormat="1" applyFont="1" applyFill="1" applyBorder="1" applyAlignment="1" applyProtection="1"/>
    <xf numFmtId="0" fontId="20" fillId="4" borderId="8" xfId="0" applyNumberFormat="1" applyFont="1" applyFill="1" applyBorder="1" applyAlignment="1" applyProtection="1"/>
    <xf numFmtId="0" fontId="20" fillId="4" borderId="16" xfId="0" applyNumberFormat="1" applyFont="1" applyFill="1" applyBorder="1" applyAlignment="1" applyProtection="1"/>
    <xf numFmtId="0" fontId="27" fillId="4" borderId="48" xfId="0" applyFont="1" applyFill="1" applyBorder="1" applyAlignment="1" applyProtection="1">
      <alignment horizontal="distributed" vertical="center"/>
    </xf>
    <xf numFmtId="0" fontId="27" fillId="4" borderId="49" xfId="0" applyFont="1" applyFill="1" applyBorder="1" applyAlignment="1" applyProtection="1">
      <alignment horizontal="distributed" vertical="center"/>
    </xf>
    <xf numFmtId="0" fontId="27" fillId="4" borderId="50" xfId="0" applyFont="1" applyFill="1" applyBorder="1" applyAlignment="1" applyProtection="1">
      <alignment horizontal="distributed" vertical="center"/>
    </xf>
    <xf numFmtId="0" fontId="0" fillId="4" borderId="51" xfId="0" applyFill="1" applyBorder="1" applyAlignment="1">
      <alignment horizontal="distributed" vertical="center"/>
    </xf>
    <xf numFmtId="0" fontId="0" fillId="4" borderId="8" xfId="0" applyFill="1" applyBorder="1" applyAlignment="1">
      <alignment horizontal="distributed" vertical="center"/>
    </xf>
    <xf numFmtId="0" fontId="0" fillId="4" borderId="16" xfId="0" applyFill="1" applyBorder="1" applyAlignment="1">
      <alignment horizontal="distributed" vertical="center"/>
    </xf>
    <xf numFmtId="188" fontId="15" fillId="4" borderId="37" xfId="0" applyNumberFormat="1" applyFont="1" applyFill="1" applyBorder="1" applyAlignment="1" applyProtection="1">
      <alignment horizontal="center" vertical="center"/>
    </xf>
    <xf numFmtId="188" fontId="15" fillId="4" borderId="0" xfId="0" applyNumberFormat="1" applyFont="1" applyFill="1" applyBorder="1" applyAlignment="1" applyProtection="1">
      <alignment horizontal="center" vertical="center"/>
    </xf>
    <xf numFmtId="0" fontId="14" fillId="4" borderId="52" xfId="0" applyFont="1" applyFill="1" applyBorder="1" applyAlignment="1" applyProtection="1">
      <alignment horizontal="distributed" vertical="center" wrapText="1"/>
    </xf>
    <xf numFmtId="0" fontId="0" fillId="4" borderId="9" xfId="0" applyFill="1" applyBorder="1" applyAlignment="1">
      <alignment horizontal="distributed" vertical="center"/>
    </xf>
    <xf numFmtId="0" fontId="0" fillId="4" borderId="14" xfId="0" applyFill="1" applyBorder="1" applyAlignment="1">
      <alignment horizontal="distributed" vertical="center"/>
    </xf>
    <xf numFmtId="0" fontId="0" fillId="4" borderId="53" xfId="0" applyFill="1" applyBorder="1" applyAlignment="1">
      <alignment horizontal="distributed" vertical="center"/>
    </xf>
    <xf numFmtId="0" fontId="0" fillId="4" borderId="0" xfId="0" applyFill="1" applyAlignment="1">
      <alignment horizontal="distributed" vertical="center"/>
    </xf>
    <xf numFmtId="0" fontId="0" fillId="4" borderId="31" xfId="0" applyFill="1" applyBorder="1" applyAlignment="1">
      <alignment horizontal="distributed" vertical="center"/>
    </xf>
    <xf numFmtId="0" fontId="27" fillId="4" borderId="52" xfId="0" applyFont="1" applyFill="1" applyBorder="1" applyAlignment="1" applyProtection="1">
      <alignment horizontal="distributed" vertical="center"/>
    </xf>
    <xf numFmtId="185" fontId="16" fillId="4" borderId="19" xfId="0" applyNumberFormat="1" applyFont="1" applyFill="1" applyBorder="1" applyAlignment="1" applyProtection="1">
      <alignment horizontal="center" vertical="center"/>
    </xf>
    <xf numFmtId="185" fontId="16" fillId="4" borderId="44" xfId="0" applyNumberFormat="1" applyFont="1" applyFill="1" applyBorder="1" applyAlignment="1" applyProtection="1">
      <alignment horizontal="center" vertical="center"/>
    </xf>
    <xf numFmtId="38" fontId="25" fillId="4" borderId="13" xfId="0" applyNumberFormat="1" applyFont="1" applyFill="1" applyBorder="1" applyAlignment="1" applyProtection="1">
      <alignment vertical="center"/>
    </xf>
    <xf numFmtId="38" fontId="25" fillId="4" borderId="9" xfId="0" applyNumberFormat="1" applyFont="1" applyFill="1" applyBorder="1" applyAlignment="1" applyProtection="1">
      <alignment vertical="center"/>
    </xf>
    <xf numFmtId="38" fontId="25" fillId="4" borderId="10" xfId="0" applyNumberFormat="1" applyFont="1" applyFill="1" applyBorder="1" applyAlignment="1" applyProtection="1">
      <alignment vertical="center"/>
    </xf>
    <xf numFmtId="38" fontId="25" fillId="4" borderId="32" xfId="0" applyNumberFormat="1" applyFont="1" applyFill="1" applyBorder="1" applyAlignment="1" applyProtection="1">
      <alignment vertical="center"/>
    </xf>
    <xf numFmtId="38" fontId="25" fillId="4" borderId="22" xfId="0" applyNumberFormat="1" applyFont="1" applyFill="1" applyBorder="1" applyAlignment="1" applyProtection="1">
      <alignment vertical="center"/>
    </xf>
    <xf numFmtId="38" fontId="25" fillId="4" borderId="29" xfId="0" applyNumberFormat="1" applyFont="1" applyFill="1" applyBorder="1" applyAlignment="1" applyProtection="1">
      <alignment vertical="center"/>
    </xf>
    <xf numFmtId="0" fontId="25" fillId="4" borderId="77" xfId="0" applyFont="1" applyFill="1" applyBorder="1" applyAlignment="1" applyProtection="1">
      <alignment horizontal="left" vertical="center"/>
    </xf>
    <xf numFmtId="0" fontId="25" fillId="4" borderId="78" xfId="0" applyFont="1" applyFill="1" applyBorder="1" applyAlignment="1" applyProtection="1">
      <alignment horizontal="left" vertical="center"/>
    </xf>
    <xf numFmtId="0" fontId="25" fillId="4" borderId="79" xfId="0" applyFont="1" applyFill="1" applyBorder="1" applyAlignment="1" applyProtection="1">
      <alignment horizontal="left" vertical="center"/>
    </xf>
    <xf numFmtId="0" fontId="14" fillId="4" borderId="13"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24" fillId="4" borderId="4" xfId="0" applyFont="1" applyFill="1" applyBorder="1" applyAlignment="1" applyProtection="1">
      <alignment horizontal="center" vertical="center"/>
    </xf>
    <xf numFmtId="0" fontId="24" fillId="4" borderId="5"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center" vertical="center"/>
    </xf>
    <xf numFmtId="0" fontId="24" fillId="4" borderId="80" xfId="0" applyFont="1" applyFill="1" applyBorder="1" applyAlignment="1" applyProtection="1">
      <alignment horizontal="center" vertical="center"/>
    </xf>
    <xf numFmtId="0" fontId="24" fillId="4" borderId="63" xfId="0" applyFont="1" applyFill="1" applyBorder="1" applyAlignment="1" applyProtection="1">
      <alignment horizontal="center" vertical="center"/>
    </xf>
    <xf numFmtId="0" fontId="24" fillId="4" borderId="37" xfId="0" applyFont="1" applyFill="1" applyBorder="1" applyAlignment="1" applyProtection="1">
      <alignment horizontal="center" vertical="center"/>
    </xf>
    <xf numFmtId="0" fontId="24" fillId="4" borderId="31" xfId="0" applyFont="1" applyFill="1" applyBorder="1" applyAlignment="1" applyProtection="1">
      <alignment horizontal="center" vertical="center"/>
    </xf>
    <xf numFmtId="0" fontId="24" fillId="4" borderId="15" xfId="0" applyFont="1" applyFill="1" applyBorder="1" applyAlignment="1" applyProtection="1">
      <alignment horizontal="center" vertical="center"/>
    </xf>
    <xf numFmtId="0" fontId="24" fillId="4" borderId="16"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20" xfId="0" applyFont="1" applyFill="1" applyBorder="1" applyAlignment="1" applyProtection="1">
      <alignment horizontal="center" vertical="center"/>
    </xf>
    <xf numFmtId="0" fontId="13" fillId="4" borderId="44" xfId="0" applyFont="1" applyFill="1" applyBorder="1" applyAlignment="1" applyProtection="1">
      <alignment horizontal="center" vertical="center"/>
    </xf>
    <xf numFmtId="0" fontId="33" fillId="4" borderId="0" xfId="0" applyFont="1" applyFill="1" applyBorder="1" applyAlignment="1" applyProtection="1">
      <alignment horizontal="right" vertical="top"/>
    </xf>
    <xf numFmtId="0" fontId="15" fillId="4" borderId="0" xfId="0" applyFont="1" applyFill="1" applyBorder="1" applyAlignment="1" applyProtection="1">
      <alignment horizontal="left" vertical="center"/>
    </xf>
    <xf numFmtId="183" fontId="16" fillId="4" borderId="19" xfId="0" applyNumberFormat="1" applyFont="1" applyFill="1" applyBorder="1" applyAlignment="1" applyProtection="1">
      <alignment horizontal="center" vertical="center"/>
    </xf>
    <xf numFmtId="183" fontId="16" fillId="4" borderId="44" xfId="0" applyNumberFormat="1" applyFont="1" applyFill="1" applyBorder="1" applyAlignment="1" applyProtection="1">
      <alignment horizontal="center" vertical="center"/>
    </xf>
    <xf numFmtId="0" fontId="24" fillId="4" borderId="28" xfId="0" applyFont="1" applyFill="1" applyBorder="1" applyAlignment="1" applyProtection="1">
      <alignment horizontal="center" vertical="center" wrapText="1"/>
    </xf>
    <xf numFmtId="0" fontId="24" fillId="4" borderId="22" xfId="0" applyFont="1" applyFill="1" applyBorder="1" applyAlignment="1" applyProtection="1">
      <alignment horizontal="center" vertical="center"/>
    </xf>
    <xf numFmtId="0" fontId="24" fillId="4" borderId="36" xfId="0" applyFont="1" applyFill="1" applyBorder="1" applyAlignment="1" applyProtection="1">
      <alignment horizontal="center" vertical="center"/>
    </xf>
    <xf numFmtId="188" fontId="15" fillId="4" borderId="19" xfId="0" applyNumberFormat="1" applyFont="1" applyFill="1" applyBorder="1" applyAlignment="1" applyProtection="1">
      <alignment horizontal="left" vertical="center"/>
    </xf>
    <xf numFmtId="188" fontId="15" fillId="4" borderId="44" xfId="0" applyNumberFormat="1" applyFont="1" applyFill="1" applyBorder="1" applyAlignment="1" applyProtection="1">
      <alignment horizontal="left" vertical="center"/>
    </xf>
    <xf numFmtId="176" fontId="16" fillId="4" borderId="15" xfId="0" applyNumberFormat="1" applyFont="1" applyFill="1" applyBorder="1" applyAlignment="1" applyProtection="1">
      <alignment horizontal="right"/>
    </xf>
    <xf numFmtId="176" fontId="16" fillId="4" borderId="8" xfId="0" applyNumberFormat="1" applyFont="1" applyFill="1" applyBorder="1" applyAlignment="1" applyProtection="1">
      <alignment horizontal="right"/>
    </xf>
    <xf numFmtId="176" fontId="16" fillId="4" borderId="21" xfId="0" applyNumberFormat="1" applyFont="1" applyFill="1" applyBorder="1" applyAlignment="1" applyProtection="1">
      <alignment horizontal="right"/>
    </xf>
    <xf numFmtId="0" fontId="20" fillId="4" borderId="66" xfId="0" applyFont="1" applyFill="1" applyBorder="1" applyAlignment="1" applyProtection="1"/>
    <xf numFmtId="0" fontId="20" fillId="4" borderId="9" xfId="0" applyFont="1" applyFill="1" applyBorder="1" applyAlignment="1" applyProtection="1"/>
    <xf numFmtId="0" fontId="20" fillId="4" borderId="14" xfId="0" applyFont="1" applyFill="1" applyBorder="1" applyAlignment="1" applyProtection="1"/>
    <xf numFmtId="0" fontId="20" fillId="4" borderId="7" xfId="0" applyFont="1" applyFill="1" applyBorder="1" applyAlignment="1" applyProtection="1"/>
    <xf numFmtId="0" fontId="20" fillId="4" borderId="8" xfId="0" applyFont="1" applyFill="1" applyBorder="1" applyAlignment="1" applyProtection="1"/>
    <xf numFmtId="0" fontId="20" fillId="4" borderId="16" xfId="0" applyFont="1" applyFill="1" applyBorder="1" applyAlignment="1" applyProtection="1"/>
    <xf numFmtId="176" fontId="16" fillId="4" borderId="70" xfId="0" applyNumberFormat="1" applyFont="1" applyFill="1" applyBorder="1" applyAlignment="1" applyProtection="1">
      <alignment horizontal="right"/>
    </xf>
    <xf numFmtId="176" fontId="16" fillId="4" borderId="68" xfId="0" applyNumberFormat="1" applyFont="1" applyFill="1" applyBorder="1" applyAlignment="1" applyProtection="1">
      <alignment horizontal="right"/>
    </xf>
    <xf numFmtId="176" fontId="16" fillId="4" borderId="69" xfId="0" applyNumberFormat="1" applyFont="1" applyFill="1" applyBorder="1" applyAlignment="1" applyProtection="1">
      <alignment horizontal="right"/>
    </xf>
    <xf numFmtId="0" fontId="16" fillId="4" borderId="71" xfId="0" applyFont="1" applyFill="1" applyBorder="1" applyAlignment="1" applyProtection="1">
      <alignment horizontal="center" vertical="center"/>
    </xf>
    <xf numFmtId="0" fontId="16" fillId="4" borderId="72" xfId="0" applyFont="1" applyFill="1" applyBorder="1" applyAlignment="1" applyProtection="1">
      <alignment horizontal="center" vertical="center"/>
    </xf>
    <xf numFmtId="0" fontId="16" fillId="4" borderId="73" xfId="0" applyFont="1" applyFill="1" applyBorder="1" applyAlignment="1" applyProtection="1">
      <alignment horizontal="center" vertical="center"/>
    </xf>
    <xf numFmtId="176" fontId="16" fillId="4" borderId="19" xfId="0" applyNumberFormat="1" applyFont="1" applyFill="1" applyBorder="1" applyAlignment="1" applyProtection="1">
      <alignment horizontal="right"/>
    </xf>
    <xf numFmtId="176" fontId="16" fillId="4" borderId="20" xfId="0" applyNumberFormat="1" applyFont="1" applyFill="1" applyBorder="1" applyAlignment="1" applyProtection="1">
      <alignment horizontal="right"/>
    </xf>
    <xf numFmtId="176" fontId="16" fillId="4" borderId="59" xfId="0" applyNumberFormat="1" applyFont="1" applyFill="1" applyBorder="1" applyAlignment="1" applyProtection="1">
      <alignment horizontal="right"/>
    </xf>
    <xf numFmtId="49" fontId="15" fillId="4" borderId="6" xfId="0" applyNumberFormat="1" applyFont="1" applyFill="1" applyBorder="1" applyAlignment="1" applyProtection="1">
      <alignment horizontal="center" vertical="center"/>
    </xf>
    <xf numFmtId="49" fontId="15" fillId="4" borderId="31" xfId="0" applyNumberFormat="1" applyFont="1" applyFill="1" applyBorder="1" applyAlignment="1" applyProtection="1">
      <alignment horizontal="center" vertical="center"/>
    </xf>
    <xf numFmtId="0" fontId="15" fillId="4" borderId="6" xfId="0" applyFont="1" applyFill="1" applyBorder="1" applyAlignment="1" applyProtection="1">
      <alignment horizontal="center" vertical="top" textRotation="255"/>
    </xf>
    <xf numFmtId="0" fontId="15" fillId="4" borderId="31" xfId="0" applyFont="1" applyFill="1" applyBorder="1" applyAlignment="1" applyProtection="1">
      <alignment horizontal="center" vertical="top" textRotation="255"/>
    </xf>
    <xf numFmtId="0" fontId="15" fillId="4" borderId="28" xfId="0" applyFont="1" applyFill="1" applyBorder="1" applyAlignment="1" applyProtection="1">
      <alignment horizontal="center" vertical="top" textRotation="255"/>
    </xf>
    <xf numFmtId="0" fontId="15" fillId="4" borderId="36" xfId="0" applyFont="1" applyFill="1" applyBorder="1" applyAlignment="1" applyProtection="1">
      <alignment horizontal="center" vertical="top" textRotation="255"/>
    </xf>
    <xf numFmtId="0" fontId="27" fillId="4" borderId="57" xfId="0" applyFont="1" applyFill="1" applyBorder="1" applyAlignment="1" applyProtection="1">
      <alignment horizontal="center" vertical="center"/>
    </xf>
    <xf numFmtId="0" fontId="27" fillId="4" borderId="20" xfId="0" applyFont="1" applyFill="1" applyBorder="1" applyAlignment="1" applyProtection="1">
      <alignment horizontal="center" vertical="center"/>
    </xf>
    <xf numFmtId="0" fontId="27" fillId="4" borderId="44" xfId="0" applyFont="1" applyFill="1" applyBorder="1" applyAlignment="1" applyProtection="1">
      <alignment horizontal="center" vertical="center"/>
    </xf>
    <xf numFmtId="0" fontId="15" fillId="4" borderId="54" xfId="0" applyFont="1" applyFill="1" applyBorder="1" applyAlignment="1" applyProtection="1">
      <alignment horizontal="center" vertical="center"/>
    </xf>
    <xf numFmtId="0" fontId="15" fillId="4" borderId="55" xfId="0" applyFont="1" applyFill="1" applyBorder="1" applyAlignment="1" applyProtection="1">
      <alignment horizontal="center" vertical="center"/>
    </xf>
    <xf numFmtId="0" fontId="24" fillId="4" borderId="9" xfId="0" applyFont="1" applyFill="1" applyBorder="1" applyAlignment="1" applyProtection="1">
      <alignment horizontal="right" vertical="center" shrinkToFit="1"/>
    </xf>
    <xf numFmtId="0" fontId="0" fillId="4" borderId="9" xfId="0" applyFill="1" applyBorder="1" applyAlignment="1">
      <alignment horizontal="right" vertical="center" shrinkToFit="1"/>
    </xf>
    <xf numFmtId="0" fontId="15" fillId="4" borderId="0" xfId="0" applyFont="1" applyFill="1" applyBorder="1" applyAlignment="1" applyProtection="1">
      <alignment horizontal="center" vertical="center"/>
    </xf>
    <xf numFmtId="0" fontId="15" fillId="4" borderId="31"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185" fontId="16" fillId="4" borderId="9" xfId="0" applyNumberFormat="1" applyFont="1" applyFill="1" applyBorder="1" applyAlignment="1" applyProtection="1">
      <alignment horizontal="right" vertical="center"/>
    </xf>
    <xf numFmtId="185" fontId="16" fillId="4" borderId="8" xfId="0" applyNumberFormat="1" applyFont="1" applyFill="1" applyBorder="1" applyAlignment="1" applyProtection="1">
      <alignment horizontal="right" vertical="center"/>
    </xf>
    <xf numFmtId="0" fontId="15" fillId="4" borderId="14" xfId="0" applyFont="1" applyFill="1" applyBorder="1" applyAlignment="1" applyProtection="1">
      <alignment horizontal="center" vertical="center"/>
    </xf>
    <xf numFmtId="0" fontId="15" fillId="4" borderId="16" xfId="0" applyFont="1" applyFill="1" applyBorder="1" applyAlignment="1" applyProtection="1">
      <alignment horizontal="center" vertical="center"/>
    </xf>
    <xf numFmtId="185" fontId="16" fillId="4" borderId="0" xfId="0" applyNumberFormat="1" applyFont="1" applyFill="1" applyBorder="1" applyAlignment="1" applyProtection="1">
      <alignment horizontal="right" vertical="center"/>
    </xf>
    <xf numFmtId="0" fontId="14" fillId="4" borderId="45" xfId="0" applyFont="1" applyFill="1" applyBorder="1" applyAlignment="1" applyProtection="1">
      <alignment horizontal="distributed" vertical="center" wrapText="1"/>
    </xf>
    <xf numFmtId="0" fontId="14" fillId="4" borderId="46" xfId="0" applyFont="1" applyFill="1" applyBorder="1" applyAlignment="1" applyProtection="1">
      <alignment horizontal="distributed" vertical="center"/>
    </xf>
    <xf numFmtId="0" fontId="14" fillId="4" borderId="47" xfId="0" applyFont="1" applyFill="1" applyBorder="1" applyAlignment="1" applyProtection="1">
      <alignment horizontal="distributed" vertical="center"/>
    </xf>
    <xf numFmtId="0" fontId="14" fillId="4" borderId="19" xfId="0" applyFont="1" applyFill="1" applyBorder="1" applyAlignment="1" applyProtection="1">
      <alignment horizontal="distributed" vertical="center"/>
    </xf>
    <xf numFmtId="0" fontId="14" fillId="4" borderId="20" xfId="0" applyFont="1" applyFill="1" applyBorder="1" applyAlignment="1" applyProtection="1">
      <alignment horizontal="distributed" vertical="center"/>
    </xf>
    <xf numFmtId="0" fontId="14" fillId="4" borderId="44" xfId="0" applyFont="1" applyFill="1" applyBorder="1" applyAlignment="1" applyProtection="1">
      <alignment horizontal="distributed" vertical="center"/>
    </xf>
    <xf numFmtId="0" fontId="14" fillId="4" borderId="13" xfId="0" applyFont="1" applyFill="1" applyBorder="1" applyAlignment="1" applyProtection="1">
      <alignment horizontal="distributed" vertical="center" wrapText="1"/>
    </xf>
    <xf numFmtId="0" fontId="14" fillId="4" borderId="9" xfId="0" applyFont="1" applyFill="1" applyBorder="1" applyAlignment="1" applyProtection="1">
      <alignment horizontal="distributed" vertical="center" wrapText="1"/>
    </xf>
    <xf numFmtId="0" fontId="14" fillId="4" borderId="14" xfId="0" applyFont="1" applyFill="1" applyBorder="1" applyAlignment="1" applyProtection="1">
      <alignment horizontal="distributed" vertical="center" wrapText="1"/>
    </xf>
    <xf numFmtId="0" fontId="14" fillId="4" borderId="37" xfId="0" applyFont="1" applyFill="1" applyBorder="1" applyAlignment="1" applyProtection="1">
      <alignment horizontal="distributed" vertical="center" wrapText="1"/>
    </xf>
    <xf numFmtId="0" fontId="14" fillId="4" borderId="0" xfId="0" applyFont="1" applyFill="1" applyBorder="1" applyAlignment="1" applyProtection="1">
      <alignment horizontal="distributed" vertical="center" wrapText="1"/>
    </xf>
    <xf numFmtId="0" fontId="14" fillId="4" borderId="31" xfId="0" applyFont="1" applyFill="1" applyBorder="1" applyAlignment="1" applyProtection="1">
      <alignment horizontal="distributed" vertical="center" wrapText="1"/>
    </xf>
    <xf numFmtId="0" fontId="14" fillId="4" borderId="15" xfId="0" applyFont="1" applyFill="1" applyBorder="1" applyAlignment="1" applyProtection="1">
      <alignment horizontal="distributed" vertical="center" wrapText="1"/>
    </xf>
    <xf numFmtId="0" fontId="14" fillId="4" borderId="8" xfId="0" applyFont="1" applyFill="1" applyBorder="1" applyAlignment="1" applyProtection="1">
      <alignment horizontal="distributed" vertical="center" wrapText="1"/>
    </xf>
    <xf numFmtId="0" fontId="14" fillId="4" borderId="16" xfId="0" applyFont="1" applyFill="1" applyBorder="1" applyAlignment="1" applyProtection="1">
      <alignment horizontal="distributed" vertical="center" wrapText="1"/>
    </xf>
    <xf numFmtId="0" fontId="24" fillId="4" borderId="13" xfId="0" applyFont="1" applyFill="1" applyBorder="1" applyAlignment="1" applyProtection="1">
      <alignment horizontal="center" vertical="center" shrinkToFit="1"/>
    </xf>
    <xf numFmtId="0" fontId="0" fillId="4" borderId="9" xfId="0" applyFill="1" applyBorder="1" applyAlignment="1">
      <alignment horizontal="center" vertical="center" shrinkToFit="1"/>
    </xf>
    <xf numFmtId="184" fontId="16" fillId="4" borderId="0" xfId="0" applyNumberFormat="1" applyFont="1" applyFill="1" applyBorder="1" applyAlignment="1" applyProtection="1">
      <alignment horizontal="right" vertical="center"/>
    </xf>
    <xf numFmtId="188" fontId="15" fillId="4" borderId="13" xfId="0" applyNumberFormat="1" applyFont="1" applyFill="1" applyBorder="1" applyAlignment="1" applyProtection="1">
      <alignment horizontal="center" vertical="center"/>
    </xf>
    <xf numFmtId="188" fontId="15" fillId="4" borderId="9" xfId="0" applyNumberFormat="1" applyFont="1" applyFill="1" applyBorder="1" applyAlignment="1" applyProtection="1">
      <alignment horizontal="center" vertical="center"/>
    </xf>
    <xf numFmtId="188" fontId="15" fillId="4" borderId="15" xfId="0" applyNumberFormat="1" applyFont="1" applyFill="1" applyBorder="1" applyAlignment="1" applyProtection="1">
      <alignment horizontal="center" vertical="center"/>
    </xf>
    <xf numFmtId="188" fontId="15" fillId="4" borderId="8" xfId="0" applyNumberFormat="1" applyFont="1" applyFill="1" applyBorder="1" applyAlignment="1" applyProtection="1">
      <alignment horizontal="center" vertical="center"/>
    </xf>
    <xf numFmtId="183" fontId="16" fillId="4" borderId="9" xfId="0" applyNumberFormat="1" applyFont="1" applyFill="1" applyBorder="1" applyAlignment="1" applyProtection="1">
      <alignment horizontal="right" vertical="center"/>
    </xf>
    <xf numFmtId="183" fontId="16" fillId="4" borderId="8" xfId="0" applyNumberFormat="1" applyFont="1" applyFill="1" applyBorder="1" applyAlignment="1" applyProtection="1">
      <alignment horizontal="right" vertical="center"/>
    </xf>
    <xf numFmtId="186" fontId="15" fillId="4" borderId="13" xfId="0" applyNumberFormat="1" applyFont="1" applyFill="1" applyBorder="1" applyAlignment="1" applyProtection="1">
      <alignment vertical="center"/>
    </xf>
    <xf numFmtId="186" fontId="15" fillId="4" borderId="9" xfId="0" applyNumberFormat="1" applyFont="1" applyFill="1" applyBorder="1" applyAlignment="1" applyProtection="1">
      <alignment vertical="center"/>
    </xf>
    <xf numFmtId="186" fontId="15" fillId="4" borderId="15" xfId="0" applyNumberFormat="1" applyFont="1" applyFill="1" applyBorder="1" applyAlignment="1" applyProtection="1">
      <alignment vertical="center"/>
    </xf>
    <xf numFmtId="186" fontId="15" fillId="4" borderId="8" xfId="0" applyNumberFormat="1" applyFont="1" applyFill="1" applyBorder="1" applyAlignment="1" applyProtection="1">
      <alignment vertical="center"/>
    </xf>
    <xf numFmtId="188" fontId="14" fillId="4" borderId="15" xfId="0" applyNumberFormat="1" applyFont="1" applyFill="1" applyBorder="1" applyAlignment="1" applyProtection="1">
      <alignment horizontal="center" vertical="center" shrinkToFit="1"/>
    </xf>
    <xf numFmtId="188" fontId="0" fillId="4" borderId="8" xfId="0" applyNumberFormat="1" applyFill="1" applyBorder="1" applyAlignment="1">
      <alignment horizontal="center" vertical="center" shrinkToFit="1"/>
    </xf>
    <xf numFmtId="0" fontId="0" fillId="4" borderId="8" xfId="0" applyFill="1" applyBorder="1" applyAlignment="1">
      <alignment horizontal="right" vertical="center"/>
    </xf>
    <xf numFmtId="0" fontId="28" fillId="4" borderId="0" xfId="0" applyFont="1" applyFill="1" applyBorder="1" applyAlignment="1" applyProtection="1">
      <alignment horizontal="center" vertical="top" textRotation="255"/>
    </xf>
    <xf numFmtId="0" fontId="27" fillId="4" borderId="60" xfId="0" applyFont="1" applyFill="1" applyBorder="1" applyAlignment="1" applyProtection="1">
      <alignment horizontal="center" vertical="center"/>
    </xf>
    <xf numFmtId="0" fontId="27" fillId="4" borderId="61" xfId="0" applyFont="1" applyFill="1" applyBorder="1" applyAlignment="1" applyProtection="1">
      <alignment horizontal="center" vertical="center"/>
    </xf>
    <xf numFmtId="0" fontId="27" fillId="4" borderId="62" xfId="0" applyFont="1" applyFill="1" applyBorder="1" applyAlignment="1" applyProtection="1">
      <alignment horizontal="center" vertical="center"/>
    </xf>
    <xf numFmtId="176" fontId="16" fillId="4" borderId="0" xfId="0" applyNumberFormat="1" applyFont="1" applyFill="1" applyBorder="1" applyAlignment="1" applyProtection="1">
      <alignment horizontal="right" vertical="center"/>
    </xf>
    <xf numFmtId="176" fontId="16" fillId="4" borderId="27" xfId="0" applyNumberFormat="1" applyFont="1" applyFill="1" applyBorder="1" applyAlignment="1" applyProtection="1">
      <alignment horizontal="right" vertical="center"/>
    </xf>
    <xf numFmtId="176" fontId="16" fillId="4" borderId="22" xfId="0" applyNumberFormat="1" applyFont="1" applyFill="1" applyBorder="1" applyAlignment="1" applyProtection="1">
      <alignment horizontal="right" vertical="center"/>
    </xf>
    <xf numFmtId="176" fontId="16" fillId="4" borderId="29" xfId="0" applyNumberFormat="1" applyFont="1" applyFill="1" applyBorder="1" applyAlignment="1" applyProtection="1">
      <alignment horizontal="right" vertical="center"/>
    </xf>
    <xf numFmtId="0" fontId="0" fillId="4" borderId="9" xfId="0" applyFill="1" applyBorder="1" applyAlignment="1">
      <alignment horizontal="right" vertical="center"/>
    </xf>
    <xf numFmtId="0" fontId="0" fillId="4" borderId="0" xfId="0" applyFill="1" applyAlignment="1">
      <alignment horizontal="right" vertical="center"/>
    </xf>
    <xf numFmtId="0" fontId="26" fillId="4" borderId="20" xfId="0" applyFont="1" applyFill="1" applyBorder="1" applyAlignment="1" applyProtection="1">
      <alignment horizontal="center" vertical="center"/>
    </xf>
    <xf numFmtId="0" fontId="26" fillId="4" borderId="59" xfId="0" applyFont="1" applyFill="1" applyBorder="1" applyAlignment="1" applyProtection="1">
      <alignment horizontal="center" vertical="center"/>
    </xf>
    <xf numFmtId="0" fontId="14" fillId="4" borderId="9" xfId="0" applyFont="1" applyFill="1" applyBorder="1" applyAlignment="1" applyProtection="1">
      <alignment horizontal="center" vertical="center" shrinkToFit="1"/>
    </xf>
    <xf numFmtId="0" fontId="0" fillId="4" borderId="0" xfId="0" applyFill="1" applyAlignment="1">
      <alignment horizontal="center" vertical="center" shrinkToFit="1"/>
    </xf>
    <xf numFmtId="0" fontId="17" fillId="4" borderId="66" xfId="0" applyFont="1" applyFill="1" applyBorder="1" applyAlignment="1" applyProtection="1">
      <alignment horizontal="center" vertical="center"/>
    </xf>
    <xf numFmtId="0" fontId="17" fillId="4" borderId="9" xfId="0" applyFont="1" applyFill="1" applyBorder="1" applyAlignment="1" applyProtection="1">
      <alignment horizontal="center" vertical="center"/>
    </xf>
    <xf numFmtId="0" fontId="17" fillId="4" borderId="14" xfId="0" applyFont="1" applyFill="1" applyBorder="1" applyAlignment="1" applyProtection="1">
      <alignment horizontal="center" vertical="center"/>
    </xf>
    <xf numFmtId="0" fontId="17" fillId="4" borderId="67" xfId="0" applyFont="1" applyFill="1" applyBorder="1" applyAlignment="1" applyProtection="1">
      <alignment horizontal="center" vertical="center"/>
    </xf>
    <xf numFmtId="0" fontId="17" fillId="4" borderId="68" xfId="0" applyFont="1" applyFill="1" applyBorder="1" applyAlignment="1" applyProtection="1">
      <alignment horizontal="center" vertical="center"/>
    </xf>
    <xf numFmtId="0" fontId="17" fillId="4" borderId="4" xfId="0" applyFont="1" applyFill="1" applyBorder="1" applyAlignment="1" applyProtection="1">
      <alignment horizontal="center" vertical="center"/>
    </xf>
    <xf numFmtId="0" fontId="17" fillId="4" borderId="25" xfId="0" applyFont="1" applyFill="1" applyBorder="1" applyAlignment="1" applyProtection="1">
      <alignment horizontal="center" vertical="center"/>
    </xf>
    <xf numFmtId="0" fontId="17" fillId="4" borderId="0" xfId="0" applyFont="1" applyFill="1" applyBorder="1" applyAlignment="1" applyProtection="1">
      <alignment horizontal="center" vertical="center"/>
    </xf>
    <xf numFmtId="0" fontId="17" fillId="4" borderId="69" xfId="0" applyFont="1" applyFill="1" applyBorder="1" applyAlignment="1" applyProtection="1">
      <alignment horizontal="center" vertical="center"/>
    </xf>
    <xf numFmtId="0" fontId="32" fillId="4" borderId="54" xfId="0" applyFont="1" applyFill="1" applyBorder="1" applyAlignment="1" applyProtection="1">
      <alignment horizontal="center" vertical="center" wrapText="1" shrinkToFit="1"/>
    </xf>
    <xf numFmtId="0" fontId="32" fillId="4" borderId="54" xfId="0" applyFont="1" applyFill="1" applyBorder="1" applyAlignment="1" applyProtection="1">
      <alignment horizontal="center" vertical="center" shrinkToFit="1"/>
    </xf>
    <xf numFmtId="0" fontId="32" fillId="4" borderId="55" xfId="0" applyFont="1" applyFill="1" applyBorder="1" applyAlignment="1" applyProtection="1">
      <alignment horizontal="center" vertical="center" shrinkToFit="1"/>
    </xf>
    <xf numFmtId="49" fontId="14" fillId="4" borderId="20" xfId="0" applyNumberFormat="1" applyFont="1" applyFill="1" applyBorder="1" applyAlignment="1" applyProtection="1">
      <alignment horizontal="center" vertical="center"/>
    </xf>
    <xf numFmtId="49" fontId="14" fillId="4" borderId="44" xfId="0" applyNumberFormat="1" applyFont="1" applyFill="1" applyBorder="1" applyAlignment="1" applyProtection="1">
      <alignment horizontal="center" vertical="center"/>
    </xf>
    <xf numFmtId="0" fontId="19" fillId="4" borderId="20" xfId="0" applyFont="1" applyFill="1" applyBorder="1" applyAlignment="1" applyProtection="1">
      <alignment horizontal="distributed" vertical="center" wrapText="1"/>
    </xf>
    <xf numFmtId="0" fontId="15" fillId="4" borderId="56" xfId="0" applyFont="1" applyFill="1" applyBorder="1" applyAlignment="1" applyProtection="1">
      <alignment horizontal="center" textRotation="255"/>
    </xf>
    <xf numFmtId="0" fontId="15" fillId="4" borderId="50" xfId="0" applyFont="1" applyFill="1" applyBorder="1" applyAlignment="1" applyProtection="1">
      <alignment horizontal="center" textRotation="255"/>
    </xf>
    <xf numFmtId="0" fontId="15" fillId="4" borderId="6" xfId="0" applyFont="1" applyFill="1" applyBorder="1" applyAlignment="1" applyProtection="1">
      <alignment horizontal="center" textRotation="255"/>
    </xf>
    <xf numFmtId="0" fontId="15" fillId="4" borderId="31" xfId="0" applyFont="1" applyFill="1" applyBorder="1" applyAlignment="1" applyProtection="1">
      <alignment horizontal="center" textRotation="255"/>
    </xf>
    <xf numFmtId="0" fontId="29" fillId="4" borderId="52" xfId="0" applyFont="1" applyFill="1" applyBorder="1" applyAlignment="1" applyProtection="1">
      <alignment horizontal="distributed" vertical="center" wrapText="1"/>
    </xf>
    <xf numFmtId="0" fontId="30" fillId="4" borderId="9" xfId="0" applyFont="1" applyFill="1" applyBorder="1" applyAlignment="1">
      <alignment horizontal="distributed" vertical="center"/>
    </xf>
    <xf numFmtId="0" fontId="30" fillId="4" borderId="14" xfId="0" applyFont="1" applyFill="1" applyBorder="1" applyAlignment="1">
      <alignment horizontal="distributed" vertical="center"/>
    </xf>
    <xf numFmtId="0" fontId="30" fillId="4" borderId="51" xfId="0" applyFont="1" applyFill="1" applyBorder="1" applyAlignment="1">
      <alignment horizontal="distributed" vertical="center"/>
    </xf>
    <xf numFmtId="0" fontId="30" fillId="4" borderId="8" xfId="0" applyFont="1" applyFill="1" applyBorder="1" applyAlignment="1">
      <alignment horizontal="distributed" vertical="center"/>
    </xf>
    <xf numFmtId="0" fontId="30" fillId="4" borderId="16" xfId="0" applyFont="1" applyFill="1" applyBorder="1" applyAlignment="1">
      <alignment horizontal="distributed" vertical="center"/>
    </xf>
    <xf numFmtId="183" fontId="16" fillId="4" borderId="0" xfId="0" applyNumberFormat="1" applyFont="1" applyFill="1" applyBorder="1" applyAlignment="1" applyProtection="1">
      <alignment horizontal="right" vertical="center"/>
    </xf>
    <xf numFmtId="0" fontId="15" fillId="4" borderId="4"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xf>
    <xf numFmtId="0" fontId="15" fillId="4" borderId="63" xfId="0" applyFont="1" applyFill="1" applyBorder="1" applyAlignment="1" applyProtection="1">
      <alignment horizontal="center" vertical="center"/>
    </xf>
    <xf numFmtId="0" fontId="15" fillId="4" borderId="28" xfId="0" applyFont="1" applyFill="1" applyBorder="1" applyAlignment="1" applyProtection="1">
      <alignment horizontal="center" vertical="center"/>
    </xf>
    <xf numFmtId="0" fontId="15" fillId="4" borderId="22" xfId="0" applyFont="1" applyFill="1" applyBorder="1" applyAlignment="1" applyProtection="1">
      <alignment horizontal="center" vertical="center"/>
    </xf>
    <xf numFmtId="0" fontId="15" fillId="4" borderId="36" xfId="0" applyFont="1" applyFill="1" applyBorder="1" applyAlignment="1" applyProtection="1">
      <alignment horizontal="center" vertical="center"/>
    </xf>
    <xf numFmtId="0" fontId="16" fillId="4" borderId="5" xfId="0" applyFont="1" applyFill="1" applyBorder="1" applyAlignment="1" applyProtection="1">
      <alignment vertical="center"/>
    </xf>
    <xf numFmtId="0" fontId="16" fillId="4" borderId="25" xfId="0" applyFont="1" applyFill="1" applyBorder="1" applyAlignment="1" applyProtection="1">
      <alignment vertical="center"/>
    </xf>
    <xf numFmtId="0" fontId="15" fillId="4" borderId="29" xfId="0" applyFont="1" applyFill="1" applyBorder="1" applyAlignment="1" applyProtection="1">
      <alignment horizontal="center" vertical="center"/>
    </xf>
    <xf numFmtId="188" fontId="14" fillId="4" borderId="13" xfId="0" applyNumberFormat="1" applyFont="1" applyFill="1" applyBorder="1" applyAlignment="1" applyProtection="1">
      <alignment horizontal="center" vertical="center" shrinkToFit="1"/>
    </xf>
    <xf numFmtId="188" fontId="0" fillId="4" borderId="9" xfId="0" applyNumberFormat="1" applyFill="1" applyBorder="1" applyAlignment="1">
      <alignment horizontal="center" vertical="center" shrinkToFit="1"/>
    </xf>
    <xf numFmtId="188" fontId="0" fillId="4" borderId="37" xfId="0" applyNumberFormat="1" applyFill="1" applyBorder="1" applyAlignment="1">
      <alignment horizontal="center" vertical="center" shrinkToFit="1"/>
    </xf>
    <xf numFmtId="188" fontId="0" fillId="4" borderId="0" xfId="0" applyNumberFormat="1" applyFill="1" applyAlignment="1">
      <alignment horizontal="center" vertical="center" shrinkToFit="1"/>
    </xf>
    <xf numFmtId="0" fontId="0" fillId="4" borderId="9" xfId="0" applyFill="1" applyBorder="1" applyAlignment="1">
      <alignment horizontal="center" vertical="center"/>
    </xf>
    <xf numFmtId="0" fontId="0" fillId="4" borderId="0" xfId="0" applyFill="1" applyAlignment="1">
      <alignment horizontal="center" vertical="center"/>
    </xf>
    <xf numFmtId="0" fontId="15" fillId="4" borderId="64" xfId="0" applyFont="1" applyFill="1" applyBorder="1" applyAlignment="1" applyProtection="1">
      <alignment horizontal="center" vertical="center"/>
    </xf>
    <xf numFmtId="0" fontId="15" fillId="4" borderId="65" xfId="0" applyFont="1" applyFill="1" applyBorder="1" applyAlignment="1" applyProtection="1">
      <alignment horizontal="center" vertical="center"/>
    </xf>
    <xf numFmtId="49" fontId="15" fillId="4" borderId="22" xfId="0" applyNumberFormat="1" applyFont="1" applyFill="1" applyBorder="1" applyAlignment="1" applyProtection="1">
      <alignment horizontal="center" vertical="center"/>
    </xf>
    <xf numFmtId="0" fontId="15" fillId="4" borderId="22" xfId="0" applyNumberFormat="1" applyFont="1" applyFill="1" applyBorder="1" applyAlignment="1" applyProtection="1">
      <alignment horizontal="center" vertical="center"/>
    </xf>
    <xf numFmtId="0" fontId="15" fillId="4" borderId="22" xfId="0" applyFont="1" applyFill="1" applyBorder="1" applyAlignment="1" applyProtection="1">
      <alignment horizontal="right" vertical="center"/>
    </xf>
    <xf numFmtId="0" fontId="26" fillId="4" borderId="46" xfId="0" applyFont="1" applyFill="1" applyBorder="1" applyAlignment="1" applyProtection="1">
      <alignment horizontal="center" vertical="center"/>
    </xf>
    <xf numFmtId="0" fontId="26" fillId="4" borderId="58" xfId="0" applyFont="1" applyFill="1" applyBorder="1" applyAlignment="1" applyProtection="1">
      <alignment horizontal="center" vertical="center"/>
    </xf>
    <xf numFmtId="0" fontId="26" fillId="4" borderId="13" xfId="0" applyFont="1" applyFill="1" applyBorder="1" applyAlignment="1" applyProtection="1">
      <alignment horizontal="center" vertical="center"/>
    </xf>
    <xf numFmtId="0" fontId="26" fillId="4" borderId="9" xfId="0" applyFont="1" applyFill="1" applyBorder="1" applyAlignment="1" applyProtection="1">
      <alignment horizontal="center" vertical="center"/>
    </xf>
    <xf numFmtId="0" fontId="26" fillId="4" borderId="10" xfId="0" applyFont="1" applyFill="1" applyBorder="1" applyAlignment="1" applyProtection="1">
      <alignment horizontal="center" vertical="center"/>
    </xf>
    <xf numFmtId="0" fontId="26" fillId="4" borderId="37" xfId="0" applyFont="1" applyFill="1" applyBorder="1" applyAlignment="1" applyProtection="1">
      <alignment horizontal="center" vertical="center"/>
    </xf>
    <xf numFmtId="0" fontId="26" fillId="4" borderId="0" xfId="0" applyFont="1" applyFill="1" applyBorder="1" applyAlignment="1" applyProtection="1">
      <alignment horizontal="center" vertical="center"/>
    </xf>
    <xf numFmtId="0" fontId="26" fillId="4" borderId="27" xfId="0" applyFont="1" applyFill="1" applyBorder="1" applyAlignment="1" applyProtection="1">
      <alignment horizontal="center" vertical="center"/>
    </xf>
    <xf numFmtId="0" fontId="26" fillId="4" borderId="15" xfId="0" applyFont="1" applyFill="1" applyBorder="1" applyAlignment="1" applyProtection="1">
      <alignment horizontal="center" vertical="center"/>
    </xf>
    <xf numFmtId="0" fontId="26" fillId="4" borderId="8" xfId="0" applyFont="1" applyFill="1" applyBorder="1" applyAlignment="1" applyProtection="1">
      <alignment horizontal="center" vertical="center"/>
    </xf>
    <xf numFmtId="0" fontId="26" fillId="4" borderId="21" xfId="0" applyFont="1" applyFill="1" applyBorder="1" applyAlignment="1" applyProtection="1">
      <alignment horizontal="center" vertical="center"/>
    </xf>
    <xf numFmtId="0" fontId="31" fillId="4" borderId="57" xfId="0" applyFont="1" applyFill="1" applyBorder="1" applyAlignment="1" applyProtection="1">
      <alignment horizontal="distributed" vertical="center" wrapText="1"/>
    </xf>
    <xf numFmtId="0" fontId="31" fillId="4" borderId="20" xfId="0" applyFont="1" applyFill="1" applyBorder="1" applyAlignment="1" applyProtection="1">
      <alignment horizontal="distributed" vertical="center"/>
    </xf>
    <xf numFmtId="0" fontId="31" fillId="4" borderId="44" xfId="0" applyFont="1" applyFill="1" applyBorder="1" applyAlignment="1" applyProtection="1">
      <alignment horizontal="distributed" vertical="center"/>
    </xf>
    <xf numFmtId="0" fontId="31" fillId="4" borderId="57" xfId="0" applyFont="1" applyFill="1" applyBorder="1" applyAlignment="1" applyProtection="1">
      <alignment horizontal="distributed" vertical="center"/>
    </xf>
    <xf numFmtId="0" fontId="14" fillId="4" borderId="8" xfId="0" applyFont="1" applyFill="1" applyBorder="1" applyAlignment="1" applyProtection="1">
      <alignment horizontal="center" vertical="center"/>
    </xf>
    <xf numFmtId="0" fontId="0" fillId="4" borderId="8" xfId="0" applyFill="1" applyBorder="1" applyAlignment="1">
      <alignment horizontal="center" vertical="center"/>
    </xf>
    <xf numFmtId="176" fontId="16" fillId="4" borderId="37" xfId="0" applyNumberFormat="1" applyFont="1" applyFill="1" applyBorder="1" applyAlignment="1" applyProtection="1">
      <alignment horizontal="right" vertical="top"/>
    </xf>
    <xf numFmtId="176" fontId="16" fillId="4" borderId="0" xfId="0" applyNumberFormat="1" applyFont="1" applyFill="1" applyBorder="1" applyAlignment="1" applyProtection="1">
      <alignment horizontal="right" vertical="top"/>
    </xf>
    <xf numFmtId="176" fontId="16" fillId="4" borderId="27" xfId="0" applyNumberFormat="1" applyFont="1" applyFill="1" applyBorder="1" applyAlignment="1" applyProtection="1">
      <alignment horizontal="right" vertical="top"/>
    </xf>
    <xf numFmtId="176" fontId="16" fillId="4" borderId="15" xfId="0" applyNumberFormat="1" applyFont="1" applyFill="1" applyBorder="1" applyAlignment="1" applyProtection="1">
      <alignment horizontal="right" vertical="top"/>
    </xf>
    <xf numFmtId="176" fontId="16" fillId="4" borderId="8" xfId="0" applyNumberFormat="1" applyFont="1" applyFill="1" applyBorder="1" applyAlignment="1" applyProtection="1">
      <alignment horizontal="right" vertical="top"/>
    </xf>
    <xf numFmtId="176" fontId="16" fillId="4" borderId="21" xfId="0" applyNumberFormat="1" applyFont="1" applyFill="1" applyBorder="1" applyAlignment="1" applyProtection="1">
      <alignment horizontal="right" vertical="top"/>
    </xf>
    <xf numFmtId="0" fontId="14" fillId="4" borderId="10" xfId="0" applyFont="1" applyFill="1" applyBorder="1" applyAlignment="1" applyProtection="1">
      <alignment horizontal="right" shrinkToFit="1"/>
    </xf>
    <xf numFmtId="0" fontId="14" fillId="4" borderId="19" xfId="0" applyFont="1" applyFill="1" applyBorder="1" applyAlignment="1" applyProtection="1">
      <alignment horizontal="distributed" vertical="center" wrapText="1"/>
    </xf>
    <xf numFmtId="0" fontId="14" fillId="4" borderId="8" xfId="0" applyFont="1" applyFill="1" applyBorder="1" applyAlignment="1" applyProtection="1">
      <alignment horizontal="center" vertical="center" shrinkToFit="1"/>
    </xf>
    <xf numFmtId="0" fontId="0" fillId="4" borderId="8" xfId="0" applyFill="1" applyBorder="1" applyAlignment="1">
      <alignment horizontal="center" vertical="center" shrinkToFit="1"/>
    </xf>
    <xf numFmtId="0" fontId="16" fillId="4" borderId="74" xfId="0" applyFont="1" applyFill="1" applyBorder="1" applyAlignment="1" applyProtection="1">
      <alignment horizontal="center" vertical="center"/>
    </xf>
    <xf numFmtId="0" fontId="16" fillId="4" borderId="75" xfId="0" applyFont="1" applyFill="1" applyBorder="1" applyAlignment="1" applyProtection="1">
      <alignment horizontal="center" vertical="center"/>
    </xf>
    <xf numFmtId="49" fontId="15" fillId="4" borderId="13" xfId="0" applyNumberFormat="1" applyFont="1" applyFill="1" applyBorder="1" applyAlignment="1" applyProtection="1">
      <alignment horizontal="center" vertical="center" shrinkToFit="1"/>
    </xf>
    <xf numFmtId="49" fontId="15" fillId="4" borderId="14" xfId="0" applyNumberFormat="1" applyFont="1" applyFill="1" applyBorder="1" applyAlignment="1" applyProtection="1">
      <alignment horizontal="center" vertical="center" shrinkToFit="1"/>
    </xf>
    <xf numFmtId="49" fontId="15" fillId="4" borderId="15" xfId="0" applyNumberFormat="1" applyFont="1" applyFill="1" applyBorder="1" applyAlignment="1" applyProtection="1">
      <alignment horizontal="center" vertical="center" shrinkToFit="1"/>
    </xf>
    <xf numFmtId="49" fontId="15" fillId="4" borderId="16" xfId="0" applyNumberFormat="1" applyFont="1" applyFill="1" applyBorder="1" applyAlignment="1" applyProtection="1">
      <alignment horizontal="center" vertical="center" shrinkToFit="1"/>
    </xf>
    <xf numFmtId="176" fontId="16" fillId="4" borderId="76" xfId="0" applyNumberFormat="1" applyFont="1" applyFill="1" applyBorder="1" applyAlignment="1" applyProtection="1">
      <alignment horizontal="right"/>
    </xf>
    <xf numFmtId="178" fontId="16" fillId="4" borderId="13" xfId="1" applyNumberFormat="1" applyFont="1" applyFill="1" applyBorder="1" applyAlignment="1" applyProtection="1">
      <alignment horizontal="right"/>
    </xf>
    <xf numFmtId="178" fontId="16" fillId="4" borderId="9" xfId="1" applyNumberFormat="1" applyFont="1" applyFill="1" applyBorder="1" applyAlignment="1" applyProtection="1">
      <alignment horizontal="right"/>
    </xf>
    <xf numFmtId="178" fontId="16" fillId="4" borderId="14" xfId="1" applyNumberFormat="1" applyFont="1" applyFill="1" applyBorder="1" applyAlignment="1" applyProtection="1">
      <alignment horizontal="right"/>
    </xf>
    <xf numFmtId="178" fontId="16" fillId="4" borderId="15" xfId="1" applyNumberFormat="1" applyFont="1" applyFill="1" applyBorder="1" applyAlignment="1" applyProtection="1">
      <alignment horizontal="right"/>
    </xf>
    <xf numFmtId="178" fontId="16" fillId="4" borderId="8" xfId="1" applyNumberFormat="1" applyFont="1" applyFill="1" applyBorder="1" applyAlignment="1" applyProtection="1">
      <alignment horizontal="right"/>
    </xf>
    <xf numFmtId="178" fontId="16" fillId="4" borderId="16" xfId="1" applyNumberFormat="1" applyFont="1" applyFill="1" applyBorder="1" applyAlignment="1" applyProtection="1">
      <alignment horizontal="right"/>
    </xf>
    <xf numFmtId="0" fontId="16" fillId="4" borderId="13" xfId="0" applyFont="1" applyFill="1" applyBorder="1" applyAlignment="1" applyProtection="1">
      <alignment horizontal="center"/>
    </xf>
    <xf numFmtId="0" fontId="16" fillId="4" borderId="9" xfId="0" applyFont="1" applyFill="1" applyBorder="1" applyAlignment="1" applyProtection="1">
      <alignment horizontal="center"/>
    </xf>
    <xf numFmtId="0" fontId="16" fillId="4" borderId="14" xfId="0" applyFont="1" applyFill="1" applyBorder="1" applyAlignment="1" applyProtection="1">
      <alignment horizontal="center"/>
    </xf>
    <xf numFmtId="0" fontId="16" fillId="4" borderId="15" xfId="0" applyFont="1" applyFill="1" applyBorder="1" applyAlignment="1" applyProtection="1">
      <alignment horizontal="center"/>
    </xf>
    <xf numFmtId="0" fontId="16" fillId="4" borderId="8" xfId="0" applyFont="1" applyFill="1" applyBorder="1" applyAlignment="1" applyProtection="1">
      <alignment horizontal="center"/>
    </xf>
    <xf numFmtId="0" fontId="16" fillId="4" borderId="16" xfId="0" applyFont="1" applyFill="1" applyBorder="1" applyAlignment="1" applyProtection="1">
      <alignment horizontal="center"/>
    </xf>
    <xf numFmtId="176" fontId="16" fillId="4" borderId="101" xfId="0" applyNumberFormat="1" applyFont="1" applyFill="1" applyBorder="1" applyAlignment="1" applyProtection="1">
      <alignment horizontal="right"/>
    </xf>
    <xf numFmtId="176" fontId="16" fillId="4" borderId="102" xfId="0" applyNumberFormat="1" applyFont="1" applyFill="1" applyBorder="1" applyAlignment="1" applyProtection="1">
      <alignment horizontal="right"/>
    </xf>
    <xf numFmtId="176" fontId="16" fillId="4" borderId="55" xfId="0" applyNumberFormat="1" applyFont="1" applyFill="1" applyBorder="1" applyAlignment="1" applyProtection="1">
      <alignment horizontal="right"/>
    </xf>
    <xf numFmtId="176" fontId="16" fillId="4" borderId="103" xfId="0" applyNumberFormat="1" applyFont="1" applyFill="1" applyBorder="1" applyAlignment="1" applyProtection="1">
      <alignment horizontal="right"/>
    </xf>
    <xf numFmtId="176" fontId="16" fillId="4" borderId="16" xfId="0" applyNumberFormat="1" applyFont="1" applyFill="1" applyBorder="1" applyAlignment="1" applyProtection="1">
      <alignment horizontal="right"/>
    </xf>
    <xf numFmtId="0" fontId="26" fillId="4" borderId="19" xfId="0" applyFont="1" applyFill="1" applyBorder="1" applyAlignment="1" applyProtection="1">
      <alignment horizontal="center" vertical="center" shrinkToFit="1"/>
    </xf>
    <xf numFmtId="0" fontId="26" fillId="4" borderId="20" xfId="0" applyFont="1" applyFill="1" applyBorder="1" applyAlignment="1" applyProtection="1">
      <alignment horizontal="center" vertical="center" shrinkToFit="1"/>
    </xf>
    <xf numFmtId="0" fontId="26" fillId="4" borderId="44" xfId="0" applyFont="1" applyFill="1" applyBorder="1" applyAlignment="1" applyProtection="1">
      <alignment horizontal="center" vertical="center" shrinkToFit="1"/>
    </xf>
    <xf numFmtId="0" fontId="20" fillId="4" borderId="81" xfId="0" applyFont="1" applyFill="1" applyBorder="1" applyAlignment="1" applyProtection="1">
      <alignment vertical="center"/>
    </xf>
    <xf numFmtId="0" fontId="20" fillId="4" borderId="20" xfId="0" applyFont="1" applyFill="1" applyBorder="1" applyAlignment="1" applyProtection="1">
      <alignment vertical="center"/>
    </xf>
    <xf numFmtId="0" fontId="20" fillId="4" borderId="44" xfId="0" applyFont="1" applyFill="1" applyBorder="1" applyAlignment="1" applyProtection="1">
      <alignment vertical="center"/>
    </xf>
    <xf numFmtId="49" fontId="15" fillId="4" borderId="100" xfId="0" applyNumberFormat="1" applyFont="1" applyFill="1" applyBorder="1" applyAlignment="1" applyProtection="1">
      <alignment horizontal="center" vertical="center" shrinkToFit="1"/>
    </xf>
    <xf numFmtId="0" fontId="24" fillId="4" borderId="106" xfId="0" applyFont="1" applyFill="1" applyBorder="1" applyAlignment="1" applyProtection="1">
      <alignment horizontal="center" vertical="center"/>
    </xf>
    <xf numFmtId="0" fontId="24" fillId="4" borderId="100" xfId="0" applyFont="1" applyFill="1" applyBorder="1" applyAlignment="1" applyProtection="1">
      <alignment horizontal="center" vertical="center"/>
    </xf>
    <xf numFmtId="0" fontId="17" fillId="4" borderId="81" xfId="0" applyFont="1" applyFill="1" applyBorder="1" applyAlignment="1" applyProtection="1">
      <alignment vertical="center"/>
    </xf>
    <xf numFmtId="0" fontId="17" fillId="4" borderId="20" xfId="0" applyFont="1" applyFill="1" applyBorder="1" applyAlignment="1" applyProtection="1">
      <alignment vertical="center"/>
    </xf>
    <xf numFmtId="0" fontId="17" fillId="4" borderId="44" xfId="0" applyFont="1" applyFill="1" applyBorder="1" applyAlignment="1" applyProtection="1">
      <alignment vertical="center"/>
    </xf>
    <xf numFmtId="176" fontId="16" fillId="4" borderId="13" xfId="0" applyNumberFormat="1" applyFont="1" applyFill="1" applyBorder="1" applyAlignment="1" applyProtection="1">
      <alignment horizontal="right"/>
    </xf>
    <xf numFmtId="176" fontId="16" fillId="4" borderId="9" xfId="0" applyNumberFormat="1" applyFont="1" applyFill="1" applyBorder="1" applyAlignment="1" applyProtection="1">
      <alignment horizontal="right"/>
    </xf>
    <xf numFmtId="176" fontId="16" fillId="4" borderId="10" xfId="0" applyNumberFormat="1" applyFont="1" applyFill="1" applyBorder="1" applyAlignment="1" applyProtection="1">
      <alignment horizontal="right"/>
    </xf>
    <xf numFmtId="49" fontId="15" fillId="4" borderId="9" xfId="0" applyNumberFormat="1" applyFont="1" applyFill="1" applyBorder="1" applyAlignment="1" applyProtection="1">
      <alignment horizontal="center" vertical="center" shrinkToFit="1"/>
    </xf>
    <xf numFmtId="0" fontId="20" fillId="4" borderId="81" xfId="0" applyFont="1" applyFill="1" applyBorder="1" applyAlignment="1" applyProtection="1"/>
    <xf numFmtId="0" fontId="20" fillId="4" borderId="20" xfId="0" applyFont="1" applyFill="1" applyBorder="1" applyAlignment="1" applyProtection="1"/>
    <xf numFmtId="0" fontId="20" fillId="4" borderId="44" xfId="0" applyFont="1" applyFill="1" applyBorder="1" applyAlignment="1" applyProtection="1"/>
    <xf numFmtId="0" fontId="20" fillId="4" borderId="19" xfId="0" applyNumberFormat="1" applyFont="1" applyFill="1" applyBorder="1" applyAlignment="1" applyProtection="1"/>
    <xf numFmtId="0" fontId="20" fillId="4" borderId="20" xfId="0" applyNumberFormat="1" applyFont="1" applyFill="1" applyBorder="1" applyAlignment="1" applyProtection="1"/>
    <xf numFmtId="0" fontId="20" fillId="4" borderId="44" xfId="0" applyNumberFormat="1" applyFont="1" applyFill="1" applyBorder="1" applyAlignment="1" applyProtection="1"/>
    <xf numFmtId="0" fontId="16" fillId="4" borderId="82" xfId="0" applyFont="1" applyFill="1" applyBorder="1" applyAlignment="1" applyProtection="1">
      <alignment horizontal="center" vertical="center"/>
    </xf>
    <xf numFmtId="0" fontId="16" fillId="4" borderId="83" xfId="0" applyFont="1" applyFill="1" applyBorder="1" applyAlignment="1" applyProtection="1">
      <alignment horizontal="center" vertical="center"/>
    </xf>
    <xf numFmtId="0" fontId="16" fillId="4" borderId="84" xfId="0" applyFont="1" applyFill="1" applyBorder="1" applyAlignment="1" applyProtection="1">
      <alignment horizontal="center" vertical="center"/>
    </xf>
    <xf numFmtId="0" fontId="16" fillId="4" borderId="85" xfId="0" applyFont="1" applyFill="1" applyBorder="1" applyAlignment="1" applyProtection="1">
      <alignment horizontal="center" vertical="center"/>
    </xf>
    <xf numFmtId="0" fontId="16" fillId="4" borderId="86" xfId="0" applyFont="1" applyFill="1" applyBorder="1" applyAlignment="1" applyProtection="1">
      <alignment horizontal="center" vertical="center"/>
    </xf>
    <xf numFmtId="0" fontId="16" fillId="4" borderId="87" xfId="0" applyFont="1" applyFill="1" applyBorder="1" applyAlignment="1" applyProtection="1">
      <alignment horizontal="center" vertical="center"/>
    </xf>
    <xf numFmtId="0" fontId="16" fillId="4" borderId="88" xfId="0" applyFont="1" applyFill="1" applyBorder="1" applyAlignment="1" applyProtection="1">
      <alignment horizontal="center" vertical="center"/>
    </xf>
    <xf numFmtId="0" fontId="16" fillId="4" borderId="89" xfId="0" applyFont="1" applyFill="1" applyBorder="1" applyAlignment="1" applyProtection="1">
      <alignment horizontal="center" vertical="center"/>
    </xf>
    <xf numFmtId="0" fontId="16" fillId="4" borderId="90" xfId="0" applyFont="1" applyFill="1" applyBorder="1" applyAlignment="1" applyProtection="1">
      <alignment horizontal="center" vertical="center"/>
    </xf>
    <xf numFmtId="176" fontId="16" fillId="4" borderId="19" xfId="0" applyNumberFormat="1" applyFont="1" applyFill="1" applyBorder="1" applyAlignment="1" applyProtection="1"/>
    <xf numFmtId="176" fontId="16" fillId="4" borderId="20" xfId="0" applyNumberFormat="1" applyFont="1" applyFill="1" applyBorder="1" applyAlignment="1" applyProtection="1"/>
    <xf numFmtId="176" fontId="16" fillId="4" borderId="44" xfId="0" applyNumberFormat="1" applyFont="1" applyFill="1" applyBorder="1" applyAlignment="1" applyProtection="1"/>
    <xf numFmtId="176" fontId="16" fillId="4" borderId="59" xfId="0" applyNumberFormat="1" applyFont="1" applyFill="1" applyBorder="1" applyAlignment="1" applyProtection="1"/>
    <xf numFmtId="38" fontId="16" fillId="4" borderId="71" xfId="1" applyFont="1" applyFill="1" applyBorder="1" applyAlignment="1" applyProtection="1">
      <alignment horizontal="right" vertical="center"/>
    </xf>
    <xf numFmtId="38" fontId="16" fillId="4" borderId="72" xfId="1" applyFont="1" applyFill="1" applyBorder="1" applyAlignment="1" applyProtection="1">
      <alignment horizontal="right" vertical="center"/>
    </xf>
    <xf numFmtId="38" fontId="16" fillId="4" borderId="73" xfId="1" applyFont="1" applyFill="1" applyBorder="1" applyAlignment="1" applyProtection="1">
      <alignment horizontal="right" vertical="center"/>
    </xf>
    <xf numFmtId="38" fontId="16" fillId="4" borderId="74" xfId="1" applyFont="1" applyFill="1" applyBorder="1" applyAlignment="1" applyProtection="1">
      <alignment horizontal="right" vertical="center"/>
    </xf>
    <xf numFmtId="0" fontId="13" fillId="4" borderId="15" xfId="0" applyFont="1" applyFill="1" applyBorder="1" applyAlignment="1" applyProtection="1">
      <alignment horizontal="center" vertical="center"/>
    </xf>
    <xf numFmtId="0" fontId="13" fillId="4" borderId="21" xfId="0" applyFont="1" applyFill="1" applyBorder="1" applyAlignment="1" applyProtection="1">
      <alignment horizontal="center" vertical="center"/>
    </xf>
    <xf numFmtId="185" fontId="27" fillId="4" borderId="19" xfId="0" applyNumberFormat="1" applyFont="1" applyFill="1" applyBorder="1" applyAlignment="1" applyProtection="1">
      <alignment horizontal="center"/>
    </xf>
    <xf numFmtId="185" fontId="27" fillId="4" borderId="44" xfId="0" applyNumberFormat="1" applyFont="1" applyFill="1" applyBorder="1" applyAlignment="1" applyProtection="1">
      <alignment horizontal="center"/>
    </xf>
    <xf numFmtId="187" fontId="13" fillId="4" borderId="37" xfId="0" applyNumberFormat="1" applyFont="1" applyFill="1" applyBorder="1" applyAlignment="1" applyProtection="1">
      <alignment horizontal="center" vertical="center"/>
    </xf>
    <xf numFmtId="187" fontId="0" fillId="4" borderId="0" xfId="0" applyNumberFormat="1" applyFill="1" applyAlignment="1">
      <alignment horizontal="center" vertical="center"/>
    </xf>
    <xf numFmtId="187" fontId="0" fillId="4" borderId="31" xfId="0" applyNumberFormat="1" applyFill="1" applyBorder="1" applyAlignment="1">
      <alignment horizontal="center" vertical="center"/>
    </xf>
    <xf numFmtId="187" fontId="0" fillId="4" borderId="15" xfId="0" applyNumberFormat="1" applyFill="1" applyBorder="1" applyAlignment="1">
      <alignment horizontal="center" vertical="center"/>
    </xf>
    <xf numFmtId="187" fontId="0" fillId="4" borderId="8" xfId="0" applyNumberFormat="1" applyFill="1" applyBorder="1" applyAlignment="1">
      <alignment horizontal="center" vertical="center"/>
    </xf>
    <xf numFmtId="187" fontId="0" fillId="4" borderId="16" xfId="0" applyNumberFormat="1" applyFill="1" applyBorder="1" applyAlignment="1">
      <alignment horizontal="center" vertical="center"/>
    </xf>
    <xf numFmtId="0" fontId="14" fillId="4" borderId="13" xfId="0" applyFont="1" applyFill="1" applyBorder="1" applyAlignment="1" applyProtection="1">
      <alignment horizontal="right" vertical="center"/>
    </xf>
    <xf numFmtId="0" fontId="14" fillId="4" borderId="14" xfId="0" applyFont="1" applyFill="1" applyBorder="1" applyAlignment="1" applyProtection="1">
      <alignment horizontal="right" vertical="center"/>
    </xf>
    <xf numFmtId="184" fontId="16" fillId="4" borderId="5" xfId="0" applyNumberFormat="1" applyFont="1" applyFill="1" applyBorder="1" applyAlignment="1" applyProtection="1">
      <alignment horizontal="center"/>
    </xf>
    <xf numFmtId="184" fontId="16" fillId="4" borderId="0" xfId="0" applyNumberFormat="1" applyFont="1" applyFill="1" applyBorder="1" applyAlignment="1" applyProtection="1">
      <alignment horizontal="center"/>
    </xf>
    <xf numFmtId="0" fontId="15" fillId="4" borderId="5" xfId="0" applyFont="1" applyFill="1" applyBorder="1" applyAlignment="1" applyProtection="1">
      <alignment horizontal="left"/>
    </xf>
    <xf numFmtId="0" fontId="15" fillId="4" borderId="0" xfId="0" applyFont="1" applyFill="1" applyBorder="1" applyAlignment="1" applyProtection="1">
      <alignment horizontal="left"/>
    </xf>
    <xf numFmtId="0" fontId="26" fillId="4" borderId="9" xfId="0" applyFont="1" applyFill="1" applyBorder="1" applyAlignment="1" applyProtection="1">
      <alignment horizontal="distributed" vertical="center" wrapText="1"/>
    </xf>
    <xf numFmtId="0" fontId="34" fillId="4" borderId="9" xfId="0" applyFont="1" applyFill="1" applyBorder="1" applyAlignment="1">
      <alignment horizontal="distributed" vertical="center"/>
    </xf>
    <xf numFmtId="0" fontId="34" fillId="4" borderId="22" xfId="0" applyFont="1" applyFill="1" applyBorder="1" applyAlignment="1">
      <alignment horizontal="distributed" vertical="center"/>
    </xf>
    <xf numFmtId="184" fontId="16" fillId="4" borderId="19" xfId="0" applyNumberFormat="1" applyFont="1" applyFill="1" applyBorder="1" applyAlignment="1" applyProtection="1">
      <alignment horizontal="center" vertical="center"/>
    </xf>
    <xf numFmtId="184" fontId="16" fillId="4" borderId="44" xfId="0" applyNumberFormat="1" applyFont="1" applyFill="1" applyBorder="1" applyAlignment="1" applyProtection="1">
      <alignment horizontal="center" vertical="center"/>
    </xf>
    <xf numFmtId="0" fontId="16" fillId="4" borderId="37" xfId="0" applyFont="1" applyFill="1" applyBorder="1" applyAlignment="1" applyProtection="1">
      <alignment horizontal="left" vertical="center"/>
    </xf>
    <xf numFmtId="0" fontId="16" fillId="4" borderId="0" xfId="0" applyFont="1" applyFill="1" applyBorder="1" applyAlignment="1" applyProtection="1">
      <alignment horizontal="left" vertical="center"/>
    </xf>
    <xf numFmtId="0" fontId="16" fillId="4" borderId="31" xfId="0" applyFont="1" applyFill="1" applyBorder="1" applyAlignment="1" applyProtection="1">
      <alignment horizontal="left" vertical="center"/>
    </xf>
    <xf numFmtId="0" fontId="18" fillId="4" borderId="15" xfId="0" applyFont="1" applyFill="1" applyBorder="1" applyAlignment="1" applyProtection="1">
      <alignment vertical="center"/>
    </xf>
    <xf numFmtId="0" fontId="18" fillId="4" borderId="8" xfId="0" applyFont="1" applyFill="1" applyBorder="1" applyAlignment="1" applyProtection="1">
      <alignment vertical="center"/>
    </xf>
    <xf numFmtId="0" fontId="18" fillId="4" borderId="21" xfId="0" applyFont="1" applyFill="1" applyBorder="1" applyAlignment="1" applyProtection="1">
      <alignment vertical="center"/>
    </xf>
    <xf numFmtId="0" fontId="18" fillId="4" borderId="37" xfId="0" applyFont="1" applyFill="1" applyBorder="1" applyAlignment="1" applyProtection="1">
      <alignment vertical="center"/>
    </xf>
    <xf numFmtId="0" fontId="18" fillId="4" borderId="0" xfId="0" applyFont="1" applyFill="1" applyBorder="1" applyAlignment="1" applyProtection="1">
      <alignment vertical="center"/>
    </xf>
    <xf numFmtId="0" fontId="18" fillId="4" borderId="27" xfId="0" applyFont="1" applyFill="1" applyBorder="1" applyAlignment="1" applyProtection="1">
      <alignment vertical="center"/>
    </xf>
    <xf numFmtId="0" fontId="31" fillId="4" borderId="9" xfId="0" applyFont="1" applyFill="1" applyBorder="1" applyAlignment="1" applyProtection="1">
      <alignment horizontal="distributed" vertical="center" wrapText="1"/>
    </xf>
    <xf numFmtId="0" fontId="31" fillId="4" borderId="8" xfId="0" applyFont="1" applyFill="1" applyBorder="1" applyAlignment="1" applyProtection="1">
      <alignment horizontal="distributed" vertical="center" wrapText="1"/>
    </xf>
    <xf numFmtId="188" fontId="15" fillId="4" borderId="19" xfId="0" applyNumberFormat="1" applyFont="1" applyFill="1" applyBorder="1" applyAlignment="1" applyProtection="1">
      <alignment horizontal="center" vertical="center"/>
    </xf>
    <xf numFmtId="188" fontId="15" fillId="4" borderId="44" xfId="0" applyNumberFormat="1" applyFont="1" applyFill="1" applyBorder="1" applyAlignment="1" applyProtection="1">
      <alignment horizontal="center" vertical="center"/>
    </xf>
    <xf numFmtId="0" fontId="27" fillId="4" borderId="37" xfId="0" applyFont="1" applyFill="1" applyBorder="1" applyAlignment="1" applyProtection="1">
      <alignment horizontal="center" vertical="center"/>
    </xf>
    <xf numFmtId="0" fontId="27" fillId="4" borderId="0" xfId="0" applyFont="1" applyFill="1" applyBorder="1" applyAlignment="1" applyProtection="1">
      <alignment horizontal="center" vertical="center"/>
    </xf>
    <xf numFmtId="0" fontId="24" fillId="4" borderId="32" xfId="0" applyFont="1" applyFill="1" applyBorder="1" applyAlignment="1" applyProtection="1">
      <alignment horizontal="distributed" vertical="center" wrapText="1"/>
    </xf>
    <xf numFmtId="0" fontId="24" fillId="4" borderId="22" xfId="0" applyFont="1" applyFill="1" applyBorder="1" applyAlignment="1" applyProtection="1">
      <alignment horizontal="distributed" vertical="center"/>
    </xf>
    <xf numFmtId="0" fontId="24" fillId="4" borderId="36" xfId="0" applyFont="1" applyFill="1" applyBorder="1" applyAlignment="1" applyProtection="1">
      <alignment horizontal="distributed" vertical="center"/>
    </xf>
    <xf numFmtId="0" fontId="14" fillId="4" borderId="80"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25" xfId="0" applyFont="1" applyFill="1" applyBorder="1" applyAlignment="1" applyProtection="1">
      <alignment horizontal="center" vertical="center"/>
    </xf>
    <xf numFmtId="0" fontId="14" fillId="4" borderId="15"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0" fontId="34" fillId="4" borderId="5" xfId="0" applyFont="1" applyFill="1" applyBorder="1" applyAlignment="1">
      <alignment horizontal="center" vertical="center"/>
    </xf>
    <xf numFmtId="0" fontId="34" fillId="4" borderId="63"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6" xfId="0" applyFont="1" applyFill="1" applyBorder="1" applyAlignment="1">
      <alignment horizontal="center" vertical="center"/>
    </xf>
    <xf numFmtId="188" fontId="15" fillId="4" borderId="5" xfId="0" applyNumberFormat="1" applyFont="1" applyFill="1" applyBorder="1" applyAlignment="1" applyProtection="1">
      <alignment horizontal="center"/>
    </xf>
    <xf numFmtId="188" fontId="15" fillId="4" borderId="0" xfId="0" applyNumberFormat="1" applyFont="1" applyFill="1" applyBorder="1" applyAlignment="1" applyProtection="1">
      <alignment horizontal="center"/>
    </xf>
    <xf numFmtId="0" fontId="14" fillId="4" borderId="66" xfId="0" applyFont="1" applyFill="1" applyBorder="1" applyAlignment="1" applyProtection="1">
      <alignment horizontal="center" vertical="center"/>
    </xf>
    <xf numFmtId="0" fontId="15" fillId="4" borderId="13" xfId="0" applyFont="1" applyFill="1" applyBorder="1" applyAlignment="1" applyProtection="1">
      <alignment vertical="center"/>
    </xf>
    <xf numFmtId="0" fontId="15" fillId="4" borderId="9" xfId="0" applyFont="1" applyFill="1" applyBorder="1" applyAlignment="1" applyProtection="1">
      <alignment vertical="center"/>
    </xf>
    <xf numFmtId="0" fontId="15" fillId="4" borderId="14" xfId="0" applyFont="1" applyFill="1" applyBorder="1" applyAlignment="1" applyProtection="1">
      <alignment vertical="center"/>
    </xf>
    <xf numFmtId="0" fontId="14" fillId="4" borderId="80" xfId="0" applyFont="1" applyFill="1" applyBorder="1" applyAlignment="1" applyProtection="1">
      <alignment horizontal="center" vertical="center" textRotation="255" shrinkToFit="1"/>
    </xf>
    <xf numFmtId="0" fontId="14" fillId="4" borderId="63" xfId="0" applyFont="1" applyFill="1" applyBorder="1" applyAlignment="1" applyProtection="1">
      <alignment horizontal="center" vertical="center" textRotation="255" shrinkToFit="1"/>
    </xf>
    <xf numFmtId="0" fontId="14" fillId="4" borderId="37" xfId="0" applyFont="1" applyFill="1" applyBorder="1" applyAlignment="1" applyProtection="1">
      <alignment horizontal="center" vertical="center" textRotation="255" shrinkToFit="1"/>
    </xf>
    <xf numFmtId="0" fontId="14" fillId="4" borderId="31" xfId="0" applyFont="1" applyFill="1" applyBorder="1" applyAlignment="1" applyProtection="1">
      <alignment horizontal="center" vertical="center" textRotation="255" shrinkToFit="1"/>
    </xf>
    <xf numFmtId="0" fontId="14" fillId="4" borderId="15" xfId="0" applyFont="1" applyFill="1" applyBorder="1" applyAlignment="1" applyProtection="1">
      <alignment horizontal="center" vertical="center" textRotation="255" shrinkToFit="1"/>
    </xf>
    <xf numFmtId="0" fontId="14" fillId="4" borderId="16" xfId="0" applyFont="1" applyFill="1" applyBorder="1" applyAlignment="1" applyProtection="1">
      <alignment horizontal="center" vertical="center" textRotation="255" shrinkToFit="1"/>
    </xf>
    <xf numFmtId="0" fontId="14" fillId="4" borderId="19"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44" xfId="0" applyFont="1" applyFill="1" applyBorder="1" applyAlignment="1" applyProtection="1">
      <alignment horizontal="center" vertical="center"/>
    </xf>
    <xf numFmtId="0" fontId="13" fillId="4" borderId="13"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3" fillId="4" borderId="14"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16" xfId="0" applyFont="1" applyFill="1" applyBorder="1" applyAlignment="1" applyProtection="1">
      <alignment horizontal="center" vertical="center"/>
    </xf>
    <xf numFmtId="0" fontId="14" fillId="4" borderId="93" xfId="0" applyFont="1" applyFill="1" applyBorder="1" applyAlignment="1" applyProtection="1">
      <alignment horizontal="center" vertical="center"/>
    </xf>
    <xf numFmtId="0" fontId="14" fillId="4" borderId="94" xfId="0" applyFont="1" applyFill="1" applyBorder="1" applyAlignment="1" applyProtection="1">
      <alignment horizontal="center" vertical="center"/>
    </xf>
    <xf numFmtId="0" fontId="14" fillId="4" borderId="95" xfId="0" applyFont="1" applyFill="1" applyBorder="1" applyAlignment="1" applyProtection="1">
      <alignment horizontal="center" vertical="center"/>
    </xf>
    <xf numFmtId="0" fontId="13" fillId="4" borderId="8" xfId="0" applyFont="1" applyFill="1" applyBorder="1" applyAlignment="1" applyProtection="1">
      <alignment horizontal="left" vertical="center"/>
    </xf>
    <xf numFmtId="0" fontId="13" fillId="4" borderId="16" xfId="0" applyFont="1" applyFill="1" applyBorder="1" applyAlignment="1" applyProtection="1">
      <alignment horizontal="left" vertical="center"/>
    </xf>
    <xf numFmtId="185" fontId="16" fillId="4" borderId="5" xfId="0" applyNumberFormat="1" applyFont="1" applyFill="1" applyBorder="1" applyAlignment="1" applyProtection="1">
      <alignment horizontal="center"/>
    </xf>
    <xf numFmtId="185" fontId="16" fillId="4" borderId="0" xfId="0" applyNumberFormat="1" applyFont="1" applyFill="1" applyBorder="1" applyAlignment="1" applyProtection="1">
      <alignment horizontal="center"/>
    </xf>
    <xf numFmtId="183" fontId="16" fillId="4" borderId="5" xfId="0" applyNumberFormat="1" applyFont="1" applyFill="1" applyBorder="1" applyAlignment="1" applyProtection="1">
      <alignment horizontal="right"/>
    </xf>
    <xf numFmtId="183" fontId="16" fillId="4" borderId="0" xfId="0" applyNumberFormat="1" applyFont="1" applyFill="1" applyBorder="1" applyAlignment="1" applyProtection="1">
      <alignment horizontal="right"/>
    </xf>
    <xf numFmtId="188" fontId="18" fillId="4" borderId="19" xfId="0" applyNumberFormat="1" applyFont="1" applyFill="1" applyBorder="1" applyAlignment="1" applyProtection="1">
      <alignment horizontal="center" shrinkToFit="1"/>
    </xf>
    <xf numFmtId="188" fontId="18" fillId="4" borderId="44" xfId="0" applyNumberFormat="1" applyFont="1" applyFill="1" applyBorder="1" applyAlignment="1" applyProtection="1">
      <alignment horizontal="center" shrinkToFit="1"/>
    </xf>
    <xf numFmtId="0" fontId="18" fillId="4" borderId="37" xfId="0" applyFont="1" applyFill="1" applyBorder="1" applyAlignment="1" applyProtection="1">
      <alignment horizontal="center" shrinkToFit="1"/>
    </xf>
    <xf numFmtId="0" fontId="18" fillId="4" borderId="0" xfId="0" applyFont="1" applyFill="1" applyBorder="1" applyAlignment="1" applyProtection="1">
      <alignment horizontal="center" shrinkToFit="1"/>
    </xf>
    <xf numFmtId="0" fontId="26" fillId="4" borderId="6" xfId="0" applyFont="1" applyFill="1" applyBorder="1" applyAlignment="1" applyProtection="1">
      <alignment horizontal="center" vertical="top" wrapText="1"/>
    </xf>
    <xf numFmtId="0" fontId="26" fillId="4" borderId="0" xfId="0" applyFont="1" applyFill="1" applyBorder="1" applyAlignment="1" applyProtection="1">
      <alignment horizontal="center" vertical="top"/>
    </xf>
    <xf numFmtId="0" fontId="26" fillId="4" borderId="31" xfId="0" applyFont="1" applyFill="1" applyBorder="1" applyAlignment="1" applyProtection="1">
      <alignment horizontal="center" vertical="top"/>
    </xf>
    <xf numFmtId="0" fontId="26" fillId="4" borderId="6" xfId="0" applyFont="1" applyFill="1" applyBorder="1" applyAlignment="1" applyProtection="1">
      <alignment horizontal="center" vertical="top"/>
    </xf>
    <xf numFmtId="0" fontId="26" fillId="4" borderId="7" xfId="0" applyFont="1" applyFill="1" applyBorder="1" applyAlignment="1" applyProtection="1">
      <alignment horizontal="center" vertical="top"/>
    </xf>
    <xf numFmtId="0" fontId="26" fillId="4" borderId="8" xfId="0" applyFont="1" applyFill="1" applyBorder="1" applyAlignment="1" applyProtection="1">
      <alignment horizontal="center" vertical="top"/>
    </xf>
    <xf numFmtId="0" fontId="26" fillId="4" borderId="16" xfId="0" applyFont="1" applyFill="1" applyBorder="1" applyAlignment="1" applyProtection="1">
      <alignment horizontal="center" vertical="top"/>
    </xf>
    <xf numFmtId="0" fontId="25" fillId="4" borderId="13" xfId="0" applyFont="1" applyFill="1" applyBorder="1" applyAlignment="1" applyProtection="1">
      <alignment horizontal="left" vertical="center"/>
    </xf>
    <xf numFmtId="0" fontId="25" fillId="4" borderId="9" xfId="0" applyFont="1" applyFill="1" applyBorder="1" applyAlignment="1" applyProtection="1">
      <alignment horizontal="left" vertical="center"/>
    </xf>
    <xf numFmtId="0" fontId="25" fillId="4" borderId="14" xfId="0" applyFont="1" applyFill="1" applyBorder="1" applyAlignment="1" applyProtection="1">
      <alignment horizontal="left" vertical="center"/>
    </xf>
    <xf numFmtId="0" fontId="25" fillId="4" borderId="37" xfId="0" applyFont="1" applyFill="1" applyBorder="1" applyAlignment="1" applyProtection="1">
      <alignment horizontal="left" vertical="center"/>
    </xf>
    <xf numFmtId="0" fontId="25" fillId="4" borderId="0" xfId="0" applyFont="1" applyFill="1" applyBorder="1" applyAlignment="1" applyProtection="1">
      <alignment horizontal="left" vertical="center"/>
    </xf>
    <xf numFmtId="0" fontId="25" fillId="4" borderId="31" xfId="0" applyFont="1" applyFill="1" applyBorder="1" applyAlignment="1" applyProtection="1">
      <alignment horizontal="left" vertical="center"/>
    </xf>
    <xf numFmtId="0" fontId="14" fillId="4" borderId="4" xfId="0" applyFont="1" applyFill="1" applyBorder="1" applyAlignment="1" applyProtection="1">
      <alignment horizontal="center" vertical="center" wrapText="1"/>
    </xf>
    <xf numFmtId="0" fontId="14" fillId="4" borderId="63"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14" fillId="4" borderId="31" xfId="0" applyFont="1" applyFill="1" applyBorder="1" applyAlignment="1" applyProtection="1">
      <alignment horizontal="center" vertical="center"/>
    </xf>
    <xf numFmtId="0" fontId="14" fillId="4" borderId="93" xfId="0" applyFont="1" applyFill="1" applyBorder="1" applyAlignment="1" applyProtection="1">
      <alignment horizontal="center" vertical="center" shrinkToFit="1"/>
    </xf>
    <xf numFmtId="0" fontId="14" fillId="4" borderId="94" xfId="0" applyFont="1" applyFill="1" applyBorder="1" applyAlignment="1" applyProtection="1">
      <alignment horizontal="center" vertical="center" shrinkToFit="1"/>
    </xf>
    <xf numFmtId="0" fontId="14" fillId="4" borderId="95" xfId="0" applyFont="1" applyFill="1" applyBorder="1" applyAlignment="1" applyProtection="1">
      <alignment horizontal="center" vertical="center" shrinkToFit="1"/>
    </xf>
    <xf numFmtId="0" fontId="14" fillId="4" borderId="96" xfId="0" applyFont="1" applyFill="1" applyBorder="1" applyAlignment="1" applyProtection="1">
      <alignment horizontal="center" vertical="center" shrinkToFit="1"/>
    </xf>
    <xf numFmtId="0" fontId="26" fillId="4" borderId="93" xfId="0" applyFont="1" applyFill="1" applyBorder="1" applyAlignment="1" applyProtection="1">
      <alignment horizontal="center" vertical="center"/>
    </xf>
    <xf numFmtId="0" fontId="26" fillId="4" borderId="94" xfId="0" applyFont="1" applyFill="1" applyBorder="1" applyAlignment="1" applyProtection="1">
      <alignment horizontal="center" vertical="center"/>
    </xf>
    <xf numFmtId="0" fontId="26" fillId="4" borderId="96" xfId="0" applyFont="1" applyFill="1" applyBorder="1" applyAlignment="1" applyProtection="1">
      <alignment horizontal="center" vertical="center"/>
    </xf>
    <xf numFmtId="38" fontId="16" fillId="4" borderId="15" xfId="1" applyNumberFormat="1" applyFont="1" applyFill="1" applyBorder="1" applyAlignment="1" applyProtection="1">
      <alignment vertical="center"/>
    </xf>
    <xf numFmtId="38" fontId="16" fillId="4" borderId="8" xfId="1" applyNumberFormat="1" applyFont="1" applyFill="1" applyBorder="1" applyAlignment="1" applyProtection="1">
      <alignment vertical="center"/>
    </xf>
    <xf numFmtId="38" fontId="16" fillId="4" borderId="21" xfId="1" applyNumberFormat="1" applyFont="1" applyFill="1" applyBorder="1" applyAlignment="1" applyProtection="1">
      <alignment vertical="center"/>
    </xf>
    <xf numFmtId="183" fontId="27" fillId="4" borderId="19" xfId="0" applyNumberFormat="1" applyFont="1" applyFill="1" applyBorder="1" applyAlignment="1" applyProtection="1">
      <alignment horizontal="center"/>
    </xf>
    <xf numFmtId="183" fontId="27" fillId="4" borderId="44" xfId="0" applyNumberFormat="1" applyFont="1" applyFill="1" applyBorder="1" applyAlignment="1" applyProtection="1">
      <alignment horizontal="center"/>
    </xf>
    <xf numFmtId="0" fontId="26" fillId="4" borderId="14" xfId="0" applyFont="1" applyFill="1" applyBorder="1" applyAlignment="1" applyProtection="1">
      <alignment horizontal="center" vertical="center"/>
    </xf>
    <xf numFmtId="0" fontId="26" fillId="4" borderId="16" xfId="0" applyFont="1" applyFill="1" applyBorder="1" applyAlignment="1" applyProtection="1">
      <alignment horizontal="center" vertical="center"/>
    </xf>
    <xf numFmtId="0" fontId="26" fillId="4" borderId="31"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4" borderId="20" xfId="0" applyFont="1" applyFill="1" applyBorder="1" applyAlignment="1" applyProtection="1">
      <alignment horizontal="center" vertical="center"/>
    </xf>
    <xf numFmtId="0" fontId="15" fillId="4" borderId="44" xfId="0" applyFont="1" applyFill="1" applyBorder="1" applyAlignment="1" applyProtection="1">
      <alignment horizontal="center" vertical="center"/>
    </xf>
    <xf numFmtId="184" fontId="27" fillId="4" borderId="19" xfId="0" applyNumberFormat="1" applyFont="1" applyFill="1" applyBorder="1" applyAlignment="1" applyProtection="1">
      <alignment horizontal="center"/>
    </xf>
    <xf numFmtId="184" fontId="27" fillId="4" borderId="44" xfId="0" applyNumberFormat="1" applyFont="1" applyFill="1" applyBorder="1" applyAlignment="1" applyProtection="1">
      <alignment horizontal="center"/>
    </xf>
    <xf numFmtId="0" fontId="25" fillId="4" borderId="13" xfId="0" applyFont="1" applyFill="1" applyBorder="1" applyAlignment="1" applyProtection="1">
      <alignment vertical="center" wrapText="1"/>
    </xf>
    <xf numFmtId="0" fontId="25" fillId="4" borderId="9" xfId="0" applyFont="1" applyFill="1" applyBorder="1" applyAlignment="1" applyProtection="1">
      <alignment vertical="center" wrapText="1"/>
    </xf>
    <xf numFmtId="0" fontId="25" fillId="4" borderId="10" xfId="0" applyFont="1" applyFill="1" applyBorder="1" applyAlignment="1" applyProtection="1">
      <alignment vertical="center" wrapText="1"/>
    </xf>
    <xf numFmtId="0" fontId="25" fillId="4" borderId="15" xfId="0" applyFont="1" applyFill="1" applyBorder="1" applyAlignment="1" applyProtection="1">
      <alignment vertical="center" wrapText="1"/>
    </xf>
    <xf numFmtId="0" fontId="25" fillId="4" borderId="8" xfId="0" applyFont="1" applyFill="1" applyBorder="1" applyAlignment="1" applyProtection="1">
      <alignment vertical="center" wrapText="1"/>
    </xf>
    <xf numFmtId="0" fontId="25" fillId="4" borderId="21" xfId="0" applyFont="1" applyFill="1" applyBorder="1" applyAlignment="1" applyProtection="1">
      <alignment vertical="center" wrapText="1"/>
    </xf>
    <xf numFmtId="0" fontId="18" fillId="4" borderId="31" xfId="0" applyFont="1" applyFill="1" applyBorder="1" applyAlignment="1" applyProtection="1">
      <alignment horizontal="center" shrinkToFit="1"/>
    </xf>
    <xf numFmtId="0" fontId="16" fillId="4" borderId="13"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16" fillId="4" borderId="61" xfId="0" applyFont="1" applyFill="1" applyBorder="1" applyAlignment="1" applyProtection="1">
      <alignment horizontal="center" vertical="center"/>
    </xf>
    <xf numFmtId="0" fontId="16" fillId="4" borderId="62" xfId="0" applyFont="1" applyFill="1" applyBorder="1" applyAlignment="1" applyProtection="1">
      <alignment horizontal="center" vertical="center"/>
    </xf>
    <xf numFmtId="0" fontId="16" fillId="4" borderId="91" xfId="0" applyFont="1" applyFill="1" applyBorder="1" applyAlignment="1" applyProtection="1">
      <alignment horizontal="center" vertical="center"/>
    </xf>
    <xf numFmtId="0" fontId="16" fillId="4" borderId="92" xfId="0" applyFont="1" applyFill="1" applyBorder="1" applyAlignment="1" applyProtection="1">
      <alignment horizontal="center" vertical="center"/>
    </xf>
    <xf numFmtId="0" fontId="14" fillId="4" borderId="10" xfId="0" applyFont="1" applyFill="1" applyBorder="1" applyAlignment="1" applyProtection="1">
      <alignment horizontal="right" vertical="center"/>
    </xf>
    <xf numFmtId="49" fontId="20" fillId="4" borderId="8" xfId="0" applyNumberFormat="1" applyFont="1" applyFill="1" applyBorder="1" applyAlignment="1" applyProtection="1">
      <alignment vertical="center"/>
    </xf>
    <xf numFmtId="0" fontId="20" fillId="4" borderId="8" xfId="0" applyFont="1" applyFill="1" applyBorder="1" applyAlignment="1" applyProtection="1">
      <alignment vertical="center"/>
    </xf>
    <xf numFmtId="0" fontId="25" fillId="4" borderId="107" xfId="0" applyFont="1" applyFill="1" applyBorder="1" applyAlignment="1" applyProtection="1">
      <alignment vertical="center" wrapText="1"/>
    </xf>
    <xf numFmtId="0" fontId="25" fillId="4" borderId="108" xfId="0" applyFont="1" applyFill="1" applyBorder="1" applyAlignment="1" applyProtection="1">
      <alignment vertical="center" wrapText="1"/>
    </xf>
    <xf numFmtId="0" fontId="25" fillId="4" borderId="109" xfId="0" applyFont="1" applyFill="1" applyBorder="1" applyAlignment="1" applyProtection="1">
      <alignment vertical="center" wrapText="1"/>
    </xf>
    <xf numFmtId="0" fontId="25" fillId="4" borderId="37" xfId="0" applyFont="1" applyFill="1" applyBorder="1" applyAlignment="1" applyProtection="1">
      <alignment vertical="center" wrapText="1"/>
    </xf>
    <xf numFmtId="0" fontId="25" fillId="4" borderId="0" xfId="0" applyFont="1" applyFill="1" applyBorder="1" applyAlignment="1" applyProtection="1">
      <alignment vertical="center" wrapText="1"/>
    </xf>
    <xf numFmtId="0" fontId="25" fillId="4" borderId="31" xfId="0" applyFont="1" applyFill="1" applyBorder="1" applyAlignment="1" applyProtection="1">
      <alignment vertical="center" wrapText="1"/>
    </xf>
    <xf numFmtId="0" fontId="25" fillId="4" borderId="16" xfId="0" applyFont="1" applyFill="1" applyBorder="1" applyAlignment="1" applyProtection="1">
      <alignment vertical="center" wrapText="1"/>
    </xf>
    <xf numFmtId="49" fontId="24" fillId="4" borderId="13" xfId="0" applyNumberFormat="1" applyFont="1" applyFill="1" applyBorder="1" applyAlignment="1" applyProtection="1">
      <alignment horizontal="center" vertical="center" shrinkToFit="1"/>
    </xf>
    <xf numFmtId="49" fontId="24" fillId="4" borderId="14" xfId="0" applyNumberFormat="1" applyFont="1" applyFill="1" applyBorder="1" applyAlignment="1" applyProtection="1">
      <alignment horizontal="center" vertical="center" shrinkToFit="1"/>
    </xf>
    <xf numFmtId="49" fontId="24" fillId="4" borderId="37" xfId="0" applyNumberFormat="1" applyFont="1" applyFill="1" applyBorder="1" applyAlignment="1" applyProtection="1">
      <alignment horizontal="center" vertical="center" shrinkToFit="1"/>
    </xf>
    <xf numFmtId="49" fontId="24" fillId="4" borderId="31" xfId="0" applyNumberFormat="1" applyFont="1" applyFill="1" applyBorder="1" applyAlignment="1" applyProtection="1">
      <alignment horizontal="center" vertical="center" shrinkToFit="1"/>
    </xf>
    <xf numFmtId="49" fontId="24" fillId="4" borderId="15" xfId="0" applyNumberFormat="1" applyFont="1" applyFill="1" applyBorder="1" applyAlignment="1" applyProtection="1">
      <alignment horizontal="center" vertical="center" shrinkToFit="1"/>
    </xf>
    <xf numFmtId="49" fontId="24" fillId="4" borderId="16" xfId="0" applyNumberFormat="1" applyFont="1" applyFill="1" applyBorder="1" applyAlignment="1" applyProtection="1">
      <alignment horizontal="center" vertical="center" shrinkToFit="1"/>
    </xf>
    <xf numFmtId="187" fontId="16" fillId="4" borderId="15" xfId="1" applyNumberFormat="1" applyFont="1" applyFill="1" applyBorder="1" applyAlignment="1" applyProtection="1">
      <alignment horizontal="right"/>
    </xf>
    <xf numFmtId="187" fontId="16" fillId="4" borderId="8" xfId="1" applyNumberFormat="1" applyFont="1" applyFill="1" applyBorder="1" applyAlignment="1" applyProtection="1">
      <alignment horizontal="right"/>
    </xf>
    <xf numFmtId="187" fontId="16" fillId="4" borderId="16" xfId="1" applyNumberFormat="1" applyFont="1" applyFill="1" applyBorder="1" applyAlignment="1" applyProtection="1">
      <alignment horizontal="right"/>
    </xf>
    <xf numFmtId="0" fontId="16" fillId="4" borderId="97" xfId="0" applyFont="1" applyFill="1" applyBorder="1" applyAlignment="1" applyProtection="1">
      <alignment horizontal="center" vertical="center"/>
    </xf>
    <xf numFmtId="0" fontId="16" fillId="4" borderId="98" xfId="0" applyFont="1" applyFill="1" applyBorder="1" applyAlignment="1" applyProtection="1">
      <alignment horizontal="center" vertical="center"/>
    </xf>
    <xf numFmtId="0" fontId="16" fillId="4" borderId="99" xfId="0" applyFont="1" applyFill="1" applyBorder="1" applyAlignment="1" applyProtection="1">
      <alignment horizontal="center" vertical="center"/>
    </xf>
    <xf numFmtId="187" fontId="16" fillId="4" borderId="0" xfId="1" applyNumberFormat="1" applyFont="1" applyFill="1" applyBorder="1" applyAlignment="1" applyProtection="1"/>
    <xf numFmtId="0" fontId="31" fillId="4" borderId="13" xfId="0" applyFont="1" applyFill="1" applyBorder="1" applyAlignment="1" applyProtection="1">
      <alignment horizontal="center" vertical="center"/>
    </xf>
    <xf numFmtId="0" fontId="31" fillId="4" borderId="9" xfId="0" applyFont="1" applyFill="1" applyBorder="1" applyAlignment="1" applyProtection="1">
      <alignment horizontal="center" vertical="center"/>
    </xf>
    <xf numFmtId="0" fontId="31" fillId="4" borderId="15" xfId="0" applyFont="1" applyFill="1" applyBorder="1" applyAlignment="1" applyProtection="1">
      <alignment horizontal="center" vertical="center"/>
    </xf>
    <xf numFmtId="0" fontId="31" fillId="4" borderId="8" xfId="0" applyFont="1" applyFill="1" applyBorder="1" applyAlignment="1" applyProtection="1">
      <alignment horizontal="center" vertical="center"/>
    </xf>
    <xf numFmtId="49" fontId="24" fillId="4" borderId="100" xfId="0" applyNumberFormat="1" applyFont="1" applyFill="1" applyBorder="1" applyAlignment="1" applyProtection="1">
      <alignment horizontal="center" vertical="center" shrinkToFit="1"/>
    </xf>
    <xf numFmtId="187" fontId="16" fillId="4" borderId="19" xfId="1" applyNumberFormat="1" applyFont="1" applyFill="1" applyBorder="1" applyAlignment="1" applyProtection="1">
      <alignment horizontal="right"/>
    </xf>
    <xf numFmtId="187" fontId="16" fillId="4" borderId="20" xfId="1" applyNumberFormat="1" applyFont="1" applyFill="1" applyBorder="1" applyAlignment="1" applyProtection="1">
      <alignment horizontal="right"/>
    </xf>
    <xf numFmtId="187" fontId="16" fillId="4" borderId="44" xfId="1" applyNumberFormat="1" applyFont="1" applyFill="1" applyBorder="1" applyAlignment="1" applyProtection="1">
      <alignment horizontal="right"/>
    </xf>
    <xf numFmtId="0" fontId="17" fillId="4" borderId="66" xfId="0" applyFont="1" applyFill="1" applyBorder="1" applyAlignment="1" applyProtection="1">
      <alignment vertical="center"/>
    </xf>
    <xf numFmtId="0" fontId="17" fillId="4" borderId="9" xfId="0" applyFont="1" applyFill="1" applyBorder="1" applyAlignment="1" applyProtection="1">
      <alignment vertical="center"/>
    </xf>
    <xf numFmtId="0" fontId="17" fillId="4" borderId="14" xfId="0" applyFont="1" applyFill="1" applyBorder="1" applyAlignment="1" applyProtection="1">
      <alignment vertical="center"/>
    </xf>
    <xf numFmtId="0" fontId="17" fillId="4" borderId="6" xfId="0" applyFont="1" applyFill="1" applyBorder="1" applyAlignment="1" applyProtection="1">
      <alignment vertical="center"/>
    </xf>
    <xf numFmtId="0" fontId="17" fillId="4" borderId="0" xfId="0" applyFont="1" applyFill="1" applyBorder="1" applyAlignment="1" applyProtection="1">
      <alignment vertical="center"/>
    </xf>
    <xf numFmtId="0" fontId="17" fillId="4" borderId="31" xfId="0" applyFont="1" applyFill="1" applyBorder="1" applyAlignment="1" applyProtection="1">
      <alignment vertical="center"/>
    </xf>
    <xf numFmtId="0" fontId="17" fillId="4" borderId="7" xfId="0" applyFont="1" applyFill="1" applyBorder="1" applyAlignment="1" applyProtection="1">
      <alignment vertical="center"/>
    </xf>
    <xf numFmtId="0" fontId="17" fillId="4" borderId="8" xfId="0" applyFont="1" applyFill="1" applyBorder="1" applyAlignment="1" applyProtection="1">
      <alignment vertical="center"/>
    </xf>
    <xf numFmtId="0" fontId="17" fillId="4" borderId="16" xfId="0" applyFont="1" applyFill="1" applyBorder="1" applyAlignment="1" applyProtection="1">
      <alignment vertical="center"/>
    </xf>
    <xf numFmtId="186" fontId="14" fillId="4" borderId="9" xfId="0" applyNumberFormat="1" applyFont="1" applyFill="1" applyBorder="1" applyAlignment="1" applyProtection="1">
      <alignment horizontal="right" shrinkToFit="1"/>
    </xf>
    <xf numFmtId="186" fontId="14" fillId="4" borderId="14" xfId="0" applyNumberFormat="1" applyFont="1" applyFill="1" applyBorder="1" applyAlignment="1" applyProtection="1">
      <alignment horizontal="right" shrinkToFit="1"/>
    </xf>
    <xf numFmtId="49" fontId="24" fillId="4" borderId="19" xfId="0" applyNumberFormat="1" applyFont="1" applyFill="1" applyBorder="1" applyAlignment="1" applyProtection="1">
      <alignment horizontal="center" vertical="center" shrinkToFit="1"/>
    </xf>
    <xf numFmtId="49" fontId="24" fillId="4" borderId="44" xfId="0" applyNumberFormat="1" applyFont="1" applyFill="1" applyBorder="1" applyAlignment="1" applyProtection="1">
      <alignment horizontal="center" vertical="center" shrinkToFit="1"/>
    </xf>
    <xf numFmtId="0" fontId="24" fillId="4" borderId="66" xfId="0" applyFont="1" applyFill="1" applyBorder="1" applyAlignment="1" applyProtection="1">
      <alignment vertical="center" shrinkToFit="1"/>
    </xf>
    <xf numFmtId="0" fontId="24" fillId="4" borderId="9" xfId="0" applyFont="1" applyFill="1" applyBorder="1" applyAlignment="1" applyProtection="1">
      <alignment vertical="center" shrinkToFit="1"/>
    </xf>
    <xf numFmtId="0" fontId="24" fillId="4" borderId="14" xfId="0" applyFont="1" applyFill="1" applyBorder="1" applyAlignment="1" applyProtection="1">
      <alignment vertical="center" shrinkToFit="1"/>
    </xf>
    <xf numFmtId="0" fontId="24" fillId="4" borderId="7" xfId="0" applyFont="1" applyFill="1" applyBorder="1" applyAlignment="1" applyProtection="1">
      <alignment vertical="center" shrinkToFit="1"/>
    </xf>
    <xf numFmtId="0" fontId="24" fillId="4" borderId="8" xfId="0" applyFont="1" applyFill="1" applyBorder="1" applyAlignment="1" applyProtection="1">
      <alignment vertical="center" shrinkToFit="1"/>
    </xf>
    <xf numFmtId="0" fontId="24" fillId="4" borderId="16" xfId="0" applyFont="1" applyFill="1" applyBorder="1" applyAlignment="1" applyProtection="1">
      <alignment vertical="center" shrinkToFit="1"/>
    </xf>
    <xf numFmtId="176" fontId="16" fillId="4" borderId="15" xfId="1" applyNumberFormat="1" applyFont="1" applyFill="1" applyBorder="1" applyAlignment="1" applyProtection="1">
      <alignment horizontal="right"/>
    </xf>
    <xf numFmtId="176" fontId="16" fillId="4" borderId="8" xfId="1" applyNumberFormat="1" applyFont="1" applyFill="1" applyBorder="1" applyAlignment="1" applyProtection="1">
      <alignment horizontal="right"/>
    </xf>
    <xf numFmtId="176" fontId="16" fillId="4" borderId="21" xfId="1" applyNumberFormat="1" applyFont="1" applyFill="1" applyBorder="1" applyAlignment="1" applyProtection="1">
      <alignment horizontal="right"/>
    </xf>
    <xf numFmtId="49" fontId="15" fillId="4" borderId="9" xfId="0" applyNumberFormat="1" applyFont="1" applyFill="1" applyBorder="1" applyAlignment="1" applyProtection="1">
      <alignment horizontal="center" vertical="center"/>
    </xf>
    <xf numFmtId="0" fontId="24" fillId="4" borderId="66" xfId="0" applyFont="1" applyFill="1" applyBorder="1" applyAlignment="1" applyProtection="1">
      <alignment vertical="center" wrapText="1"/>
    </xf>
    <xf numFmtId="0" fontId="24" fillId="4" borderId="9" xfId="0" applyFont="1" applyFill="1" applyBorder="1" applyAlignment="1" applyProtection="1">
      <alignment vertical="center" wrapText="1"/>
    </xf>
    <xf numFmtId="0" fontId="24" fillId="4" borderId="7" xfId="0" applyFont="1" applyFill="1" applyBorder="1" applyAlignment="1" applyProtection="1">
      <alignment vertical="center" wrapText="1"/>
    </xf>
    <xf numFmtId="0" fontId="24" fillId="4" borderId="8" xfId="0" applyFont="1" applyFill="1" applyBorder="1" applyAlignment="1" applyProtection="1">
      <alignment vertical="center" wrapText="1"/>
    </xf>
    <xf numFmtId="49" fontId="24" fillId="4" borderId="13" xfId="0" quotePrefix="1" applyNumberFormat="1" applyFont="1" applyFill="1" applyBorder="1" applyAlignment="1" applyProtection="1">
      <alignment horizontal="center" vertical="center" shrinkToFit="1"/>
    </xf>
    <xf numFmtId="49" fontId="24" fillId="4" borderId="14" xfId="0" quotePrefix="1" applyNumberFormat="1" applyFont="1" applyFill="1" applyBorder="1" applyAlignment="1" applyProtection="1">
      <alignment horizontal="center" vertical="center" shrinkToFit="1"/>
    </xf>
    <xf numFmtId="49" fontId="24" fillId="4" borderId="15" xfId="0" quotePrefix="1" applyNumberFormat="1" applyFont="1" applyFill="1" applyBorder="1" applyAlignment="1" applyProtection="1">
      <alignment horizontal="center" vertical="center" shrinkToFit="1"/>
    </xf>
    <xf numFmtId="49" fontId="24" fillId="4" borderId="16" xfId="0" quotePrefix="1" applyNumberFormat="1" applyFont="1" applyFill="1" applyBorder="1" applyAlignment="1" applyProtection="1">
      <alignment horizontal="center" vertical="center" shrinkToFit="1"/>
    </xf>
    <xf numFmtId="49" fontId="15" fillId="4" borderId="8" xfId="0" applyNumberFormat="1" applyFont="1" applyFill="1" applyBorder="1" applyAlignment="1" applyProtection="1">
      <alignment horizontal="center" vertical="center"/>
    </xf>
    <xf numFmtId="0" fontId="24" fillId="4" borderId="9" xfId="0" applyFont="1" applyFill="1" applyBorder="1" applyAlignment="1" applyProtection="1">
      <alignment horizontal="center" vertical="center"/>
    </xf>
    <xf numFmtId="49" fontId="15" fillId="4" borderId="20" xfId="0" applyNumberFormat="1" applyFont="1" applyFill="1" applyBorder="1" applyAlignment="1" applyProtection="1">
      <alignment horizontal="center" vertical="center"/>
    </xf>
    <xf numFmtId="0" fontId="16" fillId="4" borderId="71" xfId="0" applyFont="1" applyFill="1" applyBorder="1" applyAlignment="1" applyProtection="1">
      <alignment horizontal="center"/>
    </xf>
    <xf numFmtId="0" fontId="16" fillId="4" borderId="72" xfId="0" applyFont="1" applyFill="1" applyBorder="1" applyAlignment="1" applyProtection="1">
      <alignment horizontal="center"/>
    </xf>
    <xf numFmtId="0" fontId="16" fillId="4" borderId="73" xfId="0" applyFont="1" applyFill="1" applyBorder="1" applyAlignment="1" applyProtection="1">
      <alignment horizontal="center"/>
    </xf>
    <xf numFmtId="0" fontId="24" fillId="4" borderId="81" xfId="0" applyFont="1" applyFill="1" applyBorder="1" applyAlignment="1" applyProtection="1">
      <alignment vertical="center" wrapText="1"/>
    </xf>
    <xf numFmtId="0" fontId="24" fillId="4" borderId="20" xfId="0" applyFont="1" applyFill="1" applyBorder="1" applyAlignment="1" applyProtection="1">
      <alignment vertical="center" wrapText="1"/>
    </xf>
    <xf numFmtId="0" fontId="24" fillId="4" borderId="44" xfId="0" applyFont="1" applyFill="1" applyBorder="1" applyAlignment="1" applyProtection="1">
      <alignment vertical="center" wrapText="1"/>
    </xf>
    <xf numFmtId="178" fontId="16" fillId="4" borderId="71" xfId="1" applyNumberFormat="1" applyFont="1" applyFill="1" applyBorder="1" applyAlignment="1" applyProtection="1">
      <alignment horizontal="center"/>
    </xf>
    <xf numFmtId="178" fontId="16" fillId="4" borderId="72" xfId="1" applyNumberFormat="1" applyFont="1" applyFill="1" applyBorder="1" applyAlignment="1" applyProtection="1">
      <alignment horizontal="center"/>
    </xf>
    <xf numFmtId="178" fontId="16" fillId="4" borderId="73" xfId="1" applyNumberFormat="1" applyFont="1" applyFill="1" applyBorder="1" applyAlignment="1" applyProtection="1">
      <alignment horizontal="center"/>
    </xf>
    <xf numFmtId="0" fontId="24" fillId="4" borderId="104" xfId="0" applyFont="1" applyFill="1" applyBorder="1" applyAlignment="1" applyProtection="1">
      <alignment horizontal="center" vertical="center"/>
    </xf>
    <xf numFmtId="0" fontId="24" fillId="4" borderId="105" xfId="0" applyFont="1" applyFill="1" applyBorder="1" applyAlignment="1" applyProtection="1">
      <alignment horizontal="center" vertical="center"/>
    </xf>
    <xf numFmtId="0" fontId="24" fillId="4" borderId="49" xfId="0" applyFont="1" applyFill="1" applyBorder="1" applyAlignment="1" applyProtection="1">
      <alignment horizontal="center" vertical="center"/>
    </xf>
    <xf numFmtId="49" fontId="15" fillId="4" borderId="101" xfId="0" applyNumberFormat="1" applyFont="1" applyFill="1" applyBorder="1" applyAlignment="1" applyProtection="1">
      <alignment horizontal="center" vertical="center" shrinkToFit="1"/>
    </xf>
    <xf numFmtId="0" fontId="17" fillId="4" borderId="66" xfId="0" applyFont="1" applyFill="1" applyBorder="1" applyAlignment="1" applyProtection="1">
      <alignment horizontal="center" vertical="center" textRotation="255"/>
    </xf>
    <xf numFmtId="0" fontId="17" fillId="4" borderId="14" xfId="0" applyFont="1" applyFill="1" applyBorder="1" applyAlignment="1" applyProtection="1">
      <alignment horizontal="center" vertical="center" textRotation="255"/>
    </xf>
    <xf numFmtId="0" fontId="17" fillId="4" borderId="6" xfId="0" applyFont="1" applyFill="1" applyBorder="1" applyAlignment="1" applyProtection="1">
      <alignment horizontal="center" vertical="center" textRotation="255"/>
    </xf>
    <xf numFmtId="0" fontId="17" fillId="4" borderId="31" xfId="0" applyFont="1" applyFill="1" applyBorder="1" applyAlignment="1" applyProtection="1">
      <alignment horizontal="center" vertical="center" textRotation="255"/>
    </xf>
    <xf numFmtId="0" fontId="17" fillId="4" borderId="7" xfId="0" applyFont="1" applyFill="1" applyBorder="1" applyAlignment="1" applyProtection="1">
      <alignment horizontal="center" vertical="center" textRotation="255"/>
    </xf>
    <xf numFmtId="0" fontId="17" fillId="4" borderId="16" xfId="0" applyFont="1" applyFill="1" applyBorder="1" applyAlignment="1" applyProtection="1">
      <alignment horizontal="center" vertical="center" textRotation="255"/>
    </xf>
    <xf numFmtId="0" fontId="17" fillId="4" borderId="13" xfId="0" applyFont="1" applyFill="1" applyBorder="1" applyAlignment="1" applyProtection="1">
      <alignment vertical="center"/>
    </xf>
    <xf numFmtId="0" fontId="17" fillId="4" borderId="15" xfId="0" applyFont="1" applyFill="1" applyBorder="1" applyAlignment="1" applyProtection="1">
      <alignment vertical="center"/>
    </xf>
    <xf numFmtId="0" fontId="17" fillId="4" borderId="19" xfId="0" applyFont="1" applyFill="1" applyBorder="1" applyAlignment="1" applyProtection="1">
      <alignment vertical="center"/>
    </xf>
    <xf numFmtId="0" fontId="15" fillId="4" borderId="13" xfId="0" applyFont="1" applyFill="1" applyBorder="1" applyAlignment="1" applyProtection="1">
      <alignment horizontal="right" vertical="center" shrinkToFit="1"/>
    </xf>
    <xf numFmtId="0" fontId="15" fillId="4" borderId="14" xfId="0" applyFont="1" applyFill="1" applyBorder="1" applyAlignment="1" applyProtection="1">
      <alignment horizontal="right" vertical="center" shrinkToFit="1"/>
    </xf>
    <xf numFmtId="0" fontId="15" fillId="4" borderId="15" xfId="0" applyFont="1" applyFill="1" applyBorder="1" applyAlignment="1" applyProtection="1">
      <alignment horizontal="right" vertical="center" shrinkToFit="1"/>
    </xf>
    <xf numFmtId="0" fontId="15" fillId="4" borderId="16" xfId="0" applyFont="1" applyFill="1" applyBorder="1" applyAlignment="1" applyProtection="1">
      <alignment horizontal="right" vertical="center" shrinkToFit="1"/>
    </xf>
    <xf numFmtId="38" fontId="15" fillId="4" borderId="13" xfId="1" applyFont="1" applyFill="1" applyBorder="1" applyAlignment="1" applyProtection="1">
      <alignment horizontal="right" vertical="center" shrinkToFit="1"/>
    </xf>
    <xf numFmtId="38" fontId="15" fillId="4" borderId="9" xfId="1" applyFont="1" applyFill="1" applyBorder="1" applyAlignment="1" applyProtection="1">
      <alignment horizontal="right" vertical="center" shrinkToFit="1"/>
    </xf>
    <xf numFmtId="38" fontId="15" fillId="4" borderId="15" xfId="1" applyFont="1" applyFill="1" applyBorder="1" applyAlignment="1" applyProtection="1">
      <alignment horizontal="right" vertical="center" shrinkToFit="1"/>
    </xf>
    <xf numFmtId="38" fontId="15" fillId="4" borderId="8" xfId="1" applyFont="1" applyFill="1" applyBorder="1" applyAlignment="1" applyProtection="1">
      <alignment horizontal="right" vertical="center" shrinkToFit="1"/>
    </xf>
    <xf numFmtId="0" fontId="24" fillId="4" borderId="101" xfId="0" applyFont="1" applyFill="1" applyBorder="1" applyAlignment="1" applyProtection="1">
      <alignment horizontal="center" vertical="center"/>
    </xf>
    <xf numFmtId="0" fontId="24" fillId="4" borderId="55" xfId="0" applyFont="1" applyFill="1" applyBorder="1" applyAlignment="1" applyProtection="1">
      <alignment horizontal="center" vertical="center"/>
    </xf>
    <xf numFmtId="0" fontId="24" fillId="4" borderId="9" xfId="0" applyFont="1" applyFill="1" applyBorder="1" applyAlignment="1" applyProtection="1">
      <alignment horizontal="center" vertical="center" shrinkToFit="1"/>
    </xf>
    <xf numFmtId="0" fontId="24" fillId="4" borderId="8" xfId="0" applyFont="1" applyFill="1" applyBorder="1" applyAlignment="1" applyProtection="1">
      <alignment horizontal="center" vertical="center" shrinkToFit="1"/>
    </xf>
    <xf numFmtId="0" fontId="19" fillId="4" borderId="49" xfId="0" applyFont="1" applyFill="1" applyBorder="1" applyAlignment="1" applyProtection="1">
      <alignment horizontal="distributed" vertical="center" wrapText="1"/>
    </xf>
    <xf numFmtId="0" fontId="19" fillId="4" borderId="8" xfId="0" applyFont="1" applyFill="1" applyBorder="1" applyAlignment="1" applyProtection="1">
      <alignment horizontal="distributed" vertical="center" wrapText="1"/>
    </xf>
  </cellXfs>
  <cellStyles count="2">
    <cellStyle name="桁区切り" xfId="1" builtinId="6"/>
    <cellStyle name="標準" xfId="0" builtinId="0"/>
  </cellStyles>
  <dxfs count="0"/>
  <tableStyles count="0" defaultTableStyle="TableStyleMedium2" defaultPivotStyle="PivotStyleLight16"/>
  <colors>
    <mruColors>
      <color rgb="FFB7DEE8"/>
      <color rgb="FFDEE8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8</xdr:row>
      <xdr:rowOff>21248</xdr:rowOff>
    </xdr:from>
    <xdr:to>
      <xdr:col>5</xdr:col>
      <xdr:colOff>142875</xdr:colOff>
      <xdr:row>11</xdr:row>
      <xdr:rowOff>135548</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75138" y="1003056"/>
          <a:ext cx="610333" cy="451338"/>
        </a:xfrm>
        <a:prstGeom prst="bracketPair">
          <a:avLst>
            <a:gd name="adj" fmla="val 8156"/>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29307</xdr:colOff>
      <xdr:row>0</xdr:row>
      <xdr:rowOff>7327</xdr:rowOff>
    </xdr:from>
    <xdr:to>
      <xdr:col>7</xdr:col>
      <xdr:colOff>89376</xdr:colOff>
      <xdr:row>5</xdr:row>
      <xdr:rowOff>168519</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90903" y="7327"/>
          <a:ext cx="748800" cy="747346"/>
        </a:xfrm>
        <a:prstGeom prst="ellipse">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rIns="46800" rtlCol="0" anchor="ctr"/>
        <a:lstStyle/>
        <a:p>
          <a:pPr algn="ctr"/>
          <a:r>
            <a:rPr kumimoji="1" lang="ja-JP" altLang="en-US" sz="1000">
              <a:solidFill>
                <a:sysClr val="windowText" lastClr="000000"/>
              </a:solidFill>
              <a:latin typeface="ＭＳ Ｐ明朝" pitchFamily="18" charset="-128"/>
              <a:ea typeface="ＭＳ Ｐ明朝" pitchFamily="18" charset="-128"/>
            </a:rPr>
            <a:t>受付印</a:t>
          </a:r>
        </a:p>
      </xdr:txBody>
    </xdr:sp>
    <xdr:clientData/>
  </xdr:twoCellAnchor>
  <xdr:twoCellAnchor>
    <xdr:from>
      <xdr:col>52</xdr:col>
      <xdr:colOff>88288</xdr:colOff>
      <xdr:row>23</xdr:row>
      <xdr:rowOff>9891</xdr:rowOff>
    </xdr:from>
    <xdr:to>
      <xdr:col>54</xdr:col>
      <xdr:colOff>88288</xdr:colOff>
      <xdr:row>24</xdr:row>
      <xdr:rowOff>52387</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6231913" y="2991216"/>
          <a:ext cx="190500" cy="99646"/>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43964</xdr:colOff>
      <xdr:row>33</xdr:row>
      <xdr:rowOff>29308</xdr:rowOff>
    </xdr:from>
    <xdr:to>
      <xdr:col>35</xdr:col>
      <xdr:colOff>58618</xdr:colOff>
      <xdr:row>34</xdr:row>
      <xdr:rowOff>102577</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3941887" y="4806462"/>
          <a:ext cx="674077" cy="1978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11206</xdr:colOff>
      <xdr:row>57</xdr:row>
      <xdr:rowOff>11206</xdr:rowOff>
    </xdr:from>
    <xdr:to>
      <xdr:col>26</xdr:col>
      <xdr:colOff>0</xdr:colOff>
      <xdr:row>74</xdr:row>
      <xdr:rowOff>151279</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H="1">
          <a:off x="3316381" y="8878981"/>
          <a:ext cx="217394" cy="273087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P71"/>
  <sheetViews>
    <sheetView showRowColHeaders="0" tabSelected="1" zoomScale="90" zoomScaleNormal="90" workbookViewId="0">
      <selection activeCell="E23" sqref="E23"/>
    </sheetView>
  </sheetViews>
  <sheetFormatPr defaultColWidth="9" defaultRowHeight="27" customHeight="1" x14ac:dyDescent="0.2"/>
  <cols>
    <col min="1" max="1" width="9" style="58"/>
    <col min="2" max="2" width="41.77734375" style="59" customWidth="1"/>
    <col min="3" max="3" width="18.21875" style="59" customWidth="1"/>
    <col min="4" max="4" width="5.44140625" style="67" bestFit="1" customWidth="1"/>
    <col min="5" max="5" width="18.109375" style="57" customWidth="1"/>
    <col min="6" max="6" width="13.21875" style="58" customWidth="1"/>
    <col min="7" max="7" width="17.33203125" style="58" customWidth="1"/>
    <col min="8" max="10" width="17.44140625" style="58" customWidth="1"/>
    <col min="11" max="12" width="9" style="58"/>
    <col min="13" max="14" width="7.77734375" style="60" bestFit="1" customWidth="1"/>
    <col min="15" max="15" width="9.88671875" style="60" bestFit="1" customWidth="1"/>
    <col min="16" max="17" width="7.77734375" style="60" bestFit="1" customWidth="1"/>
    <col min="18" max="18" width="8.6640625" style="60" bestFit="1" customWidth="1"/>
    <col min="19" max="16384" width="9" style="58"/>
  </cols>
  <sheetData>
    <row r="2" spans="2:18" ht="27" customHeight="1" x14ac:dyDescent="0.2">
      <c r="B2" s="55" t="s">
        <v>103</v>
      </c>
      <c r="C2" s="1"/>
      <c r="D2" s="56"/>
      <c r="H2" s="55" t="s">
        <v>178</v>
      </c>
      <c r="I2" s="9"/>
      <c r="M2" s="54" t="s">
        <v>2</v>
      </c>
      <c r="N2" s="54" t="s">
        <v>27</v>
      </c>
      <c r="O2" s="54" t="s">
        <v>91</v>
      </c>
      <c r="P2" s="54" t="s">
        <v>90</v>
      </c>
      <c r="Q2" s="54" t="s">
        <v>86</v>
      </c>
      <c r="R2" s="54" t="s">
        <v>96</v>
      </c>
    </row>
    <row r="3" spans="2:18" ht="27" customHeight="1" x14ac:dyDescent="0.2">
      <c r="D3" s="58"/>
      <c r="E3" s="58"/>
      <c r="H3" s="55" t="s">
        <v>179</v>
      </c>
      <c r="I3" s="164"/>
      <c r="M3" s="54">
        <v>20</v>
      </c>
      <c r="N3" s="54" t="s">
        <v>99</v>
      </c>
      <c r="O3" s="54" t="s">
        <v>80</v>
      </c>
      <c r="P3" s="54" t="s">
        <v>83</v>
      </c>
      <c r="Q3" s="54" t="s">
        <v>87</v>
      </c>
      <c r="R3" s="54" t="s">
        <v>95</v>
      </c>
    </row>
    <row r="4" spans="2:18" ht="27" customHeight="1" x14ac:dyDescent="0.2">
      <c r="D4" s="58"/>
      <c r="E4" s="58"/>
      <c r="H4" s="55" t="s">
        <v>104</v>
      </c>
      <c r="I4" s="9"/>
      <c r="M4" s="54">
        <v>50</v>
      </c>
      <c r="N4" s="54" t="s">
        <v>100</v>
      </c>
      <c r="O4" s="54" t="s">
        <v>81</v>
      </c>
      <c r="P4" s="54" t="s">
        <v>84</v>
      </c>
      <c r="Q4" s="54" t="s">
        <v>88</v>
      </c>
      <c r="R4" s="54" t="s">
        <v>97</v>
      </c>
    </row>
    <row r="5" spans="2:18" ht="27" customHeight="1" x14ac:dyDescent="0.2">
      <c r="B5" s="55" t="s">
        <v>105</v>
      </c>
      <c r="C5" s="184"/>
      <c r="D5" s="185"/>
      <c r="E5" s="186"/>
      <c r="G5" s="199" t="s">
        <v>151</v>
      </c>
      <c r="H5" s="200"/>
      <c r="I5" s="1"/>
      <c r="M5" s="54">
        <v>51</v>
      </c>
      <c r="N5" s="54" t="s">
        <v>101</v>
      </c>
      <c r="O5" s="54" t="s">
        <v>82</v>
      </c>
      <c r="P5" s="54" t="s">
        <v>85</v>
      </c>
      <c r="Q5" s="54" t="s">
        <v>89</v>
      </c>
      <c r="R5" s="54" t="s">
        <v>98</v>
      </c>
    </row>
    <row r="6" spans="2:18" ht="27" customHeight="1" x14ac:dyDescent="0.2">
      <c r="B6" s="55" t="s">
        <v>150</v>
      </c>
      <c r="C6" s="184"/>
      <c r="D6" s="185"/>
      <c r="E6" s="186"/>
      <c r="G6" s="203" t="s">
        <v>152</v>
      </c>
      <c r="H6" s="204"/>
      <c r="I6" s="3"/>
    </row>
    <row r="7" spans="2:18" ht="27" customHeight="1" x14ac:dyDescent="0.2">
      <c r="B7" s="61" t="s">
        <v>153</v>
      </c>
      <c r="C7" s="2"/>
      <c r="D7" s="62"/>
      <c r="E7" s="63"/>
    </row>
    <row r="8" spans="2:18" ht="13.2" x14ac:dyDescent="0.2">
      <c r="B8" s="55" t="s">
        <v>143</v>
      </c>
      <c r="C8" s="184"/>
      <c r="D8" s="185"/>
      <c r="E8" s="186"/>
    </row>
    <row r="9" spans="2:18" ht="27" customHeight="1" x14ac:dyDescent="0.2">
      <c r="B9" s="55" t="s">
        <v>106</v>
      </c>
      <c r="C9" s="184"/>
      <c r="D9" s="185"/>
      <c r="E9" s="186"/>
      <c r="G9" s="55" t="s">
        <v>109</v>
      </c>
      <c r="H9" s="184"/>
      <c r="I9" s="186"/>
    </row>
    <row r="10" spans="2:18" ht="13.2" x14ac:dyDescent="0.2">
      <c r="B10" s="55" t="s">
        <v>108</v>
      </c>
      <c r="C10" s="184"/>
      <c r="D10" s="185"/>
      <c r="E10" s="186"/>
    </row>
    <row r="11" spans="2:18" ht="27" customHeight="1" x14ac:dyDescent="0.2">
      <c r="B11" s="55" t="s">
        <v>107</v>
      </c>
      <c r="C11" s="184"/>
      <c r="D11" s="185"/>
      <c r="E11" s="186"/>
      <c r="G11" s="199" t="s">
        <v>154</v>
      </c>
      <c r="H11" s="200"/>
      <c r="I11" s="123"/>
    </row>
    <row r="12" spans="2:18" ht="27" customHeight="1" x14ac:dyDescent="0.2">
      <c r="B12" s="180" t="s">
        <v>254</v>
      </c>
      <c r="C12" s="196"/>
      <c r="D12" s="197"/>
      <c r="E12" s="198"/>
      <c r="G12" s="203" t="s">
        <v>174</v>
      </c>
      <c r="H12" s="204"/>
      <c r="I12" s="124"/>
    </row>
    <row r="13" spans="2:18" ht="27" customHeight="1" x14ac:dyDescent="0.2">
      <c r="B13" s="55" t="s">
        <v>110</v>
      </c>
      <c r="C13" s="184"/>
      <c r="D13" s="185"/>
      <c r="E13" s="186"/>
      <c r="G13" s="194" t="s">
        <v>171</v>
      </c>
      <c r="H13" s="195"/>
      <c r="I13" s="128"/>
    </row>
    <row r="14" spans="2:18" ht="27" customHeight="1" x14ac:dyDescent="0.2">
      <c r="C14" s="57"/>
      <c r="D14" s="58"/>
      <c r="E14" s="58"/>
    </row>
    <row r="15" spans="2:18" ht="27" customHeight="1" x14ac:dyDescent="0.2">
      <c r="B15" s="55" t="s">
        <v>155</v>
      </c>
      <c r="C15" s="1"/>
      <c r="D15" s="64" t="s">
        <v>140</v>
      </c>
      <c r="E15" s="1"/>
      <c r="F15" s="58" t="s">
        <v>156</v>
      </c>
      <c r="G15" s="65" t="s">
        <v>157</v>
      </c>
      <c r="H15" s="64" t="s">
        <v>158</v>
      </c>
      <c r="I15" s="64" t="str">
        <f>IF(LEN(I4)&gt;0,VLOOKUP(I4,M3:N5,2,FALSE),"")</f>
        <v/>
      </c>
      <c r="J15" s="58" t="s">
        <v>159</v>
      </c>
    </row>
    <row r="16" spans="2:18" ht="27" customHeight="1" x14ac:dyDescent="0.2">
      <c r="B16" s="66"/>
      <c r="C16" s="58"/>
      <c r="D16" s="58"/>
      <c r="E16" s="58"/>
    </row>
    <row r="17" spans="2:8" ht="27" customHeight="1" x14ac:dyDescent="0.2">
      <c r="E17" s="68"/>
    </row>
    <row r="18" spans="2:8" ht="13.2" x14ac:dyDescent="0.2">
      <c r="B18" s="193" t="s">
        <v>119</v>
      </c>
      <c r="C18" s="193"/>
      <c r="D18" s="193"/>
      <c r="E18" s="192" t="s">
        <v>120</v>
      </c>
      <c r="F18" s="192" t="s">
        <v>121</v>
      </c>
      <c r="G18" s="192"/>
    </row>
    <row r="19" spans="2:8" ht="13.2" x14ac:dyDescent="0.2">
      <c r="B19" s="193"/>
      <c r="C19" s="193"/>
      <c r="D19" s="193"/>
      <c r="E19" s="192"/>
      <c r="F19" s="69" t="s">
        <v>123</v>
      </c>
      <c r="G19" s="69" t="s">
        <v>122</v>
      </c>
    </row>
    <row r="20" spans="2:8" ht="27" customHeight="1" x14ac:dyDescent="0.2">
      <c r="B20" s="70" t="s">
        <v>111</v>
      </c>
      <c r="C20" s="71"/>
      <c r="D20" s="188" t="s">
        <v>189</v>
      </c>
      <c r="E20" s="5"/>
      <c r="F20" s="187"/>
      <c r="G20" s="187"/>
    </row>
    <row r="21" spans="2:8" ht="27" customHeight="1" x14ac:dyDescent="0.2">
      <c r="B21" s="190" t="s">
        <v>112</v>
      </c>
      <c r="C21" s="191"/>
      <c r="D21" s="189"/>
      <c r="E21" s="4"/>
      <c r="F21" s="187"/>
      <c r="G21" s="187"/>
    </row>
    <row r="22" spans="2:8" ht="27" customHeight="1" x14ac:dyDescent="0.2">
      <c r="B22" s="201" t="s">
        <v>113</v>
      </c>
      <c r="C22" s="202"/>
      <c r="D22" s="72" t="s">
        <v>190</v>
      </c>
      <c r="E22" s="5"/>
      <c r="F22" s="73"/>
      <c r="G22" s="73"/>
    </row>
    <row r="23" spans="2:8" ht="27" customHeight="1" x14ac:dyDescent="0.2">
      <c r="B23" s="201" t="s">
        <v>114</v>
      </c>
      <c r="C23" s="202"/>
      <c r="D23" s="72" t="s">
        <v>191</v>
      </c>
      <c r="E23" s="5"/>
      <c r="F23" s="73"/>
      <c r="G23" s="73"/>
    </row>
    <row r="24" spans="2:8" ht="27" customHeight="1" x14ac:dyDescent="0.2">
      <c r="B24" s="201" t="s">
        <v>115</v>
      </c>
      <c r="C24" s="202"/>
      <c r="D24" s="72" t="s">
        <v>192</v>
      </c>
      <c r="E24" s="5"/>
      <c r="F24" s="73"/>
      <c r="G24" s="73"/>
    </row>
    <row r="25" spans="2:8" ht="27" customHeight="1" x14ac:dyDescent="0.2">
      <c r="B25" s="199" t="s">
        <v>211</v>
      </c>
      <c r="C25" s="200"/>
      <c r="D25" s="72" t="s">
        <v>193</v>
      </c>
      <c r="E25" s="10">
        <f>ROUNDDOWN(E21+E22-E23+E24,-3)</f>
        <v>0</v>
      </c>
      <c r="F25" s="122">
        <v>8.4</v>
      </c>
      <c r="G25" s="75">
        <f>IF(G26&lt;&gt;"","",E25/100*F25)</f>
        <v>0</v>
      </c>
    </row>
    <row r="26" spans="2:8" ht="27" customHeight="1" x14ac:dyDescent="0.2">
      <c r="B26" s="199" t="s">
        <v>212</v>
      </c>
      <c r="C26" s="200"/>
      <c r="D26" s="72" t="s">
        <v>194</v>
      </c>
      <c r="E26" s="77" t="str">
        <f>IF(G46=H46,"",ROUNDDOWN(E25/G46*H46,-3))</f>
        <v/>
      </c>
      <c r="F26" s="74" t="str">
        <f>IF(E26="","",F25)</f>
        <v/>
      </c>
      <c r="G26" s="75" t="str">
        <f>IF(E26="","",E26/100*F26)</f>
        <v/>
      </c>
      <c r="H26" s="76"/>
    </row>
    <row r="27" spans="2:8" ht="27" customHeight="1" x14ac:dyDescent="0.2">
      <c r="B27" s="199" t="s">
        <v>183</v>
      </c>
      <c r="C27" s="200"/>
      <c r="D27" s="72" t="s">
        <v>195</v>
      </c>
      <c r="E27" s="77"/>
      <c r="F27" s="74"/>
      <c r="G27" s="6"/>
    </row>
    <row r="28" spans="2:8" ht="27" customHeight="1" x14ac:dyDescent="0.2">
      <c r="B28" s="199" t="s">
        <v>213</v>
      </c>
      <c r="C28" s="200"/>
      <c r="D28" s="72" t="s">
        <v>196</v>
      </c>
      <c r="E28" s="77"/>
      <c r="F28" s="74"/>
      <c r="G28" s="6"/>
    </row>
    <row r="29" spans="2:8" ht="27" customHeight="1" x14ac:dyDescent="0.2">
      <c r="B29" s="201" t="s">
        <v>116</v>
      </c>
      <c r="C29" s="202"/>
      <c r="D29" s="72" t="s">
        <v>197</v>
      </c>
      <c r="E29" s="78"/>
      <c r="F29" s="73"/>
      <c r="G29" s="6"/>
    </row>
    <row r="30" spans="2:8" ht="27" customHeight="1" x14ac:dyDescent="0.2">
      <c r="B30" s="201" t="s">
        <v>117</v>
      </c>
      <c r="C30" s="202"/>
      <c r="D30" s="72" t="s">
        <v>215</v>
      </c>
      <c r="E30" s="78"/>
      <c r="F30" s="73"/>
      <c r="G30" s="6"/>
    </row>
    <row r="31" spans="2:8" ht="27" customHeight="1" x14ac:dyDescent="0.2">
      <c r="B31" s="201" t="s">
        <v>214</v>
      </c>
      <c r="C31" s="202"/>
      <c r="D31" s="72" t="s">
        <v>198</v>
      </c>
      <c r="E31" s="78"/>
      <c r="F31" s="73"/>
      <c r="G31" s="75">
        <f>ROUNDDOWN(IF(G25="",G26-G27-G28-G29-G30,G25-G27-G28-G29-G30),-2)</f>
        <v>0</v>
      </c>
    </row>
    <row r="32" spans="2:8" ht="27" customHeight="1" x14ac:dyDescent="0.2">
      <c r="B32" s="201" t="s">
        <v>126</v>
      </c>
      <c r="C32" s="202"/>
      <c r="D32" s="72" t="s">
        <v>199</v>
      </c>
      <c r="E32" s="78"/>
      <c r="F32" s="73"/>
      <c r="G32" s="6"/>
    </row>
    <row r="33" spans="2:9" ht="27" customHeight="1" x14ac:dyDescent="0.2">
      <c r="B33" s="201" t="s">
        <v>118</v>
      </c>
      <c r="C33" s="202"/>
      <c r="D33" s="72" t="s">
        <v>200</v>
      </c>
      <c r="E33" s="78"/>
      <c r="F33" s="73"/>
      <c r="G33" s="6"/>
    </row>
    <row r="34" spans="2:9" ht="27" customHeight="1" x14ac:dyDescent="0.2">
      <c r="B34" s="201" t="s">
        <v>216</v>
      </c>
      <c r="C34" s="202"/>
      <c r="D34" s="72" t="s">
        <v>201</v>
      </c>
      <c r="E34" s="78"/>
      <c r="F34" s="73"/>
      <c r="G34" s="75">
        <f>G31-G32-G33</f>
        <v>0</v>
      </c>
    </row>
    <row r="35" spans="2:9" ht="27" customHeight="1" x14ac:dyDescent="0.2">
      <c r="B35" s="201" t="s">
        <v>124</v>
      </c>
      <c r="C35" s="202"/>
      <c r="D35" s="79" t="s">
        <v>202</v>
      </c>
      <c r="E35" s="7"/>
      <c r="F35" s="8"/>
      <c r="G35" s="75">
        <f>ROUNDDOWN(F35*E35/12,-2)</f>
        <v>0</v>
      </c>
    </row>
    <row r="36" spans="2:9" ht="27" customHeight="1" x14ac:dyDescent="0.2">
      <c r="B36" s="201" t="s">
        <v>125</v>
      </c>
      <c r="C36" s="202"/>
      <c r="D36" s="72" t="s">
        <v>203</v>
      </c>
      <c r="E36" s="80"/>
      <c r="F36" s="101" t="s">
        <v>221</v>
      </c>
      <c r="G36" s="6">
        <v>0</v>
      </c>
    </row>
    <row r="37" spans="2:9" ht="27" customHeight="1" x14ac:dyDescent="0.2">
      <c r="B37" s="201" t="s">
        <v>217</v>
      </c>
      <c r="C37" s="202"/>
      <c r="D37" s="72" t="s">
        <v>204</v>
      </c>
      <c r="E37" s="81"/>
      <c r="F37" s="82"/>
      <c r="G37" s="83">
        <f>G35-G36</f>
        <v>0</v>
      </c>
    </row>
    <row r="38" spans="2:9" ht="27" customHeight="1" x14ac:dyDescent="0.2">
      <c r="B38" s="201" t="s">
        <v>218</v>
      </c>
      <c r="C38" s="202"/>
      <c r="D38" s="72" t="s">
        <v>205</v>
      </c>
      <c r="E38" s="81"/>
      <c r="F38" s="82"/>
      <c r="G38" s="83">
        <f>G34+G37</f>
        <v>0</v>
      </c>
    </row>
    <row r="39" spans="2:9" ht="27" customHeight="1" x14ac:dyDescent="0.2">
      <c r="B39" s="201" t="s">
        <v>220</v>
      </c>
      <c r="C39" s="202"/>
      <c r="D39" s="72" t="s">
        <v>206</v>
      </c>
      <c r="E39" s="81"/>
      <c r="F39" s="82"/>
      <c r="G39" s="6"/>
    </row>
    <row r="40" spans="2:9" ht="27" customHeight="1" x14ac:dyDescent="0.2">
      <c r="B40" s="201" t="s">
        <v>219</v>
      </c>
      <c r="C40" s="202"/>
      <c r="D40" s="72" t="s">
        <v>207</v>
      </c>
      <c r="E40" s="84"/>
      <c r="F40" s="85"/>
      <c r="G40" s="83">
        <f>G38-G39</f>
        <v>0</v>
      </c>
    </row>
    <row r="42" spans="2:9" ht="13.2" x14ac:dyDescent="0.2">
      <c r="B42" s="214" t="s">
        <v>127</v>
      </c>
      <c r="C42" s="215"/>
      <c r="D42" s="215"/>
      <c r="E42" s="215"/>
      <c r="F42" s="216"/>
      <c r="G42" s="169" t="s">
        <v>130</v>
      </c>
      <c r="H42" s="169"/>
      <c r="I42" s="181" t="s">
        <v>132</v>
      </c>
    </row>
    <row r="43" spans="2:9" ht="24" x14ac:dyDescent="0.2">
      <c r="B43" s="86" t="s">
        <v>128</v>
      </c>
      <c r="C43" s="214" t="s">
        <v>129</v>
      </c>
      <c r="D43" s="215"/>
      <c r="E43" s="215"/>
      <c r="F43" s="216"/>
      <c r="G43" s="100" t="s">
        <v>144</v>
      </c>
      <c r="H43" s="100" t="s">
        <v>131</v>
      </c>
      <c r="I43" s="181"/>
    </row>
    <row r="44" spans="2:9" ht="27" customHeight="1" x14ac:dyDescent="0.2">
      <c r="B44" s="94"/>
      <c r="C44" s="207"/>
      <c r="D44" s="208"/>
      <c r="E44" s="208"/>
      <c r="F44" s="209"/>
      <c r="G44" s="182"/>
      <c r="H44" s="6"/>
      <c r="I44" s="6"/>
    </row>
    <row r="45" spans="2:9" ht="27" customHeight="1" x14ac:dyDescent="0.2">
      <c r="B45" s="94"/>
      <c r="C45" s="207"/>
      <c r="D45" s="208"/>
      <c r="E45" s="208"/>
      <c r="F45" s="209"/>
      <c r="G45" s="183"/>
      <c r="H45" s="6"/>
      <c r="I45" s="6"/>
    </row>
    <row r="46" spans="2:9" ht="27" customHeight="1" x14ac:dyDescent="0.2">
      <c r="B46" s="214" t="s">
        <v>133</v>
      </c>
      <c r="C46" s="215"/>
      <c r="D46" s="215"/>
      <c r="E46" s="215"/>
      <c r="F46" s="216"/>
      <c r="G46" s="6"/>
      <c r="H46" s="6"/>
      <c r="I46" s="6"/>
    </row>
    <row r="47" spans="2:9" ht="13.2" x14ac:dyDescent="0.2">
      <c r="G47" s="87" t="s">
        <v>208</v>
      </c>
      <c r="H47" s="87" t="s">
        <v>209</v>
      </c>
      <c r="I47" s="87" t="s">
        <v>210</v>
      </c>
    </row>
    <row r="48" spans="2:9" ht="27" customHeight="1" x14ac:dyDescent="0.2">
      <c r="B48" s="88"/>
      <c r="C48" s="88"/>
    </row>
    <row r="49" spans="2:10" ht="27" customHeight="1" x14ac:dyDescent="0.2">
      <c r="B49" s="88"/>
      <c r="C49" s="88"/>
      <c r="D49" s="58"/>
      <c r="E49" s="201" t="s">
        <v>136</v>
      </c>
      <c r="F49" s="202"/>
      <c r="G49" s="1"/>
      <c r="I49" s="55" t="s">
        <v>141</v>
      </c>
      <c r="J49" s="97" t="s">
        <v>163</v>
      </c>
    </row>
    <row r="50" spans="2:10" ht="27" customHeight="1" x14ac:dyDescent="0.2">
      <c r="B50" s="88"/>
      <c r="C50" s="88"/>
      <c r="D50" s="58"/>
      <c r="E50" s="201" t="s">
        <v>137</v>
      </c>
      <c r="F50" s="202"/>
      <c r="G50" s="1"/>
      <c r="I50" s="55" t="s">
        <v>142</v>
      </c>
      <c r="J50" s="97" t="s">
        <v>83</v>
      </c>
    </row>
    <row r="51" spans="2:10" ht="27" customHeight="1" x14ac:dyDescent="0.2">
      <c r="B51" s="88"/>
      <c r="C51" s="88"/>
      <c r="D51" s="58"/>
      <c r="E51" s="205" t="s">
        <v>138</v>
      </c>
      <c r="F51" s="206"/>
      <c r="G51" s="1"/>
      <c r="I51" s="89" t="s">
        <v>160</v>
      </c>
      <c r="J51" s="98" t="s">
        <v>164</v>
      </c>
    </row>
    <row r="52" spans="2:10" ht="27" customHeight="1" x14ac:dyDescent="0.2">
      <c r="B52" s="88"/>
      <c r="C52" s="88"/>
      <c r="E52" s="210" t="s">
        <v>172</v>
      </c>
      <c r="F52" s="211"/>
      <c r="G52" s="129"/>
    </row>
    <row r="53" spans="2:10" ht="27" customHeight="1" x14ac:dyDescent="0.2">
      <c r="B53" s="88"/>
      <c r="C53" s="88"/>
      <c r="E53" s="217" t="s">
        <v>139</v>
      </c>
      <c r="F53" s="218"/>
      <c r="G53" s="1"/>
      <c r="H53" s="58" t="s">
        <v>173</v>
      </c>
    </row>
    <row r="54" spans="2:10" ht="27" customHeight="1" x14ac:dyDescent="0.2">
      <c r="B54" s="88"/>
      <c r="C54" s="88"/>
      <c r="D54" s="58"/>
      <c r="E54" s="190"/>
      <c r="F54" s="191"/>
      <c r="G54" s="1"/>
      <c r="H54" s="58" t="s">
        <v>180</v>
      </c>
    </row>
    <row r="55" spans="2:10" ht="27" customHeight="1" x14ac:dyDescent="0.2">
      <c r="B55" s="88"/>
      <c r="C55" s="88"/>
      <c r="D55" s="58"/>
      <c r="E55" s="58"/>
    </row>
    <row r="56" spans="2:10" ht="27" customHeight="1" x14ac:dyDescent="0.2">
      <c r="B56" s="88"/>
      <c r="C56" s="88"/>
      <c r="D56" s="58"/>
      <c r="E56" s="212" t="s">
        <v>161</v>
      </c>
      <c r="F56" s="213"/>
      <c r="G56" s="97"/>
      <c r="H56" s="58" t="s">
        <v>145</v>
      </c>
      <c r="I56" s="97"/>
      <c r="J56" s="58" t="s">
        <v>146</v>
      </c>
    </row>
    <row r="57" spans="2:10" ht="27" customHeight="1" x14ac:dyDescent="0.2">
      <c r="B57" s="88"/>
      <c r="C57" s="90"/>
      <c r="D57" s="58"/>
      <c r="E57" s="166"/>
      <c r="F57" s="168" t="s">
        <v>182</v>
      </c>
      <c r="G57" s="97"/>
      <c r="H57" s="167" t="s">
        <v>181</v>
      </c>
      <c r="I57" s="165"/>
    </row>
    <row r="58" spans="2:10" ht="27" customHeight="1" x14ac:dyDescent="0.2">
      <c r="B58" s="88"/>
      <c r="C58" s="88"/>
      <c r="E58" s="205" t="s">
        <v>147</v>
      </c>
      <c r="F58" s="206"/>
      <c r="G58" s="95"/>
    </row>
    <row r="59" spans="2:10" ht="27" customHeight="1" x14ac:dyDescent="0.2">
      <c r="B59" s="88"/>
      <c r="C59" s="88"/>
      <c r="E59" s="199" t="s">
        <v>162</v>
      </c>
      <c r="F59" s="200"/>
      <c r="G59" s="96"/>
    </row>
    <row r="60" spans="2:10" ht="27" customHeight="1" x14ac:dyDescent="0.2">
      <c r="B60" s="88"/>
      <c r="C60" s="88"/>
      <c r="D60" s="58"/>
      <c r="E60" s="58"/>
    </row>
    <row r="61" spans="2:10" ht="27" customHeight="1" x14ac:dyDescent="0.2">
      <c r="B61" s="88"/>
      <c r="C61" s="88"/>
      <c r="D61" s="58"/>
      <c r="H61" s="70" t="s">
        <v>148</v>
      </c>
      <c r="I61" s="99"/>
    </row>
    <row r="62" spans="2:10" ht="27" customHeight="1" x14ac:dyDescent="0.2">
      <c r="B62" s="88"/>
      <c r="D62" s="58"/>
      <c r="H62" s="91" t="s">
        <v>149</v>
      </c>
      <c r="I62" s="2"/>
    </row>
    <row r="63" spans="2:10" ht="27" customHeight="1" x14ac:dyDescent="0.2">
      <c r="D63" s="58"/>
      <c r="E63" s="58"/>
    </row>
    <row r="64" spans="2:10" ht="27" customHeight="1" x14ac:dyDescent="0.2">
      <c r="C64" s="57"/>
      <c r="D64" s="58"/>
      <c r="E64" s="58"/>
    </row>
    <row r="65" spans="4:68" ht="27" customHeight="1" x14ac:dyDescent="0.2">
      <c r="D65" s="58"/>
      <c r="E65" s="58"/>
    </row>
    <row r="66" spans="4:68" ht="27" customHeight="1" x14ac:dyDescent="0.2">
      <c r="D66" s="58"/>
      <c r="E66" s="58"/>
    </row>
    <row r="67" spans="4:68" ht="27" customHeight="1" x14ac:dyDescent="0.2">
      <c r="E67" s="58"/>
    </row>
    <row r="69" spans="4:68" ht="27" customHeight="1" x14ac:dyDescent="0.2">
      <c r="AP69" s="92">
        <f>入力画面!G56</f>
        <v>0</v>
      </c>
      <c r="AQ69" s="92"/>
      <c r="AR69" s="92"/>
      <c r="AS69" s="92"/>
      <c r="AT69" s="92"/>
      <c r="AU69" s="92"/>
      <c r="AV69" s="92"/>
      <c r="AW69" s="92"/>
      <c r="AX69" s="92"/>
      <c r="AY69" s="92"/>
      <c r="AZ69" s="92"/>
      <c r="BE69" s="92">
        <f>入力画面!I56</f>
        <v>0</v>
      </c>
      <c r="BF69" s="92"/>
      <c r="BG69" s="92"/>
      <c r="BH69" s="92"/>
      <c r="BI69" s="92"/>
      <c r="BJ69" s="92"/>
      <c r="BK69" s="92"/>
      <c r="BL69" s="92"/>
    </row>
    <row r="70" spans="4:68" ht="27" customHeight="1" x14ac:dyDescent="0.2">
      <c r="AW70" s="58">
        <f>入力画面!G57</f>
        <v>0</v>
      </c>
      <c r="BE70" s="93">
        <f>入力画面!I57</f>
        <v>0</v>
      </c>
      <c r="BF70" s="93"/>
      <c r="BG70" s="93"/>
      <c r="BH70" s="93"/>
      <c r="BI70" s="93"/>
      <c r="BJ70" s="93"/>
      <c r="BK70" s="93"/>
      <c r="BL70" s="93"/>
      <c r="BM70" s="93"/>
      <c r="BN70" s="93"/>
      <c r="BO70" s="93"/>
      <c r="BP70" s="93"/>
    </row>
    <row r="71" spans="4:68" ht="27" customHeight="1" x14ac:dyDescent="0.2">
      <c r="BE71" s="93"/>
      <c r="BF71" s="93"/>
      <c r="BG71" s="93"/>
      <c r="BH71" s="93"/>
      <c r="BI71" s="93"/>
      <c r="BJ71" s="93"/>
      <c r="BK71" s="93"/>
      <c r="BL71" s="93"/>
      <c r="BM71" s="93"/>
      <c r="BN71" s="93"/>
      <c r="BO71" s="93"/>
      <c r="BP71" s="93"/>
    </row>
  </sheetData>
  <sheetProtection password="9306" sheet="1" selectLockedCells="1"/>
  <mergeCells count="55">
    <mergeCell ref="E59:F59"/>
    <mergeCell ref="B46:F46"/>
    <mergeCell ref="E51:F51"/>
    <mergeCell ref="B25:C25"/>
    <mergeCell ref="B26:C26"/>
    <mergeCell ref="B29:C29"/>
    <mergeCell ref="B31:C31"/>
    <mergeCell ref="B42:F42"/>
    <mergeCell ref="C43:F43"/>
    <mergeCell ref="E53:F54"/>
    <mergeCell ref="E49:F49"/>
    <mergeCell ref="B37:C37"/>
    <mergeCell ref="B27:C27"/>
    <mergeCell ref="B32:C32"/>
    <mergeCell ref="C44:F44"/>
    <mergeCell ref="B33:C33"/>
    <mergeCell ref="E58:F58"/>
    <mergeCell ref="B28:C28"/>
    <mergeCell ref="C45:F45"/>
    <mergeCell ref="E52:F52"/>
    <mergeCell ref="B36:C36"/>
    <mergeCell ref="E50:F50"/>
    <mergeCell ref="B35:C35"/>
    <mergeCell ref="B34:C34"/>
    <mergeCell ref="E56:F56"/>
    <mergeCell ref="B40:C40"/>
    <mergeCell ref="G5:H5"/>
    <mergeCell ref="C10:E10"/>
    <mergeCell ref="B30:C30"/>
    <mergeCell ref="B38:C38"/>
    <mergeCell ref="B39:C39"/>
    <mergeCell ref="C5:E5"/>
    <mergeCell ref="C6:E6"/>
    <mergeCell ref="C9:E9"/>
    <mergeCell ref="C8:E8"/>
    <mergeCell ref="C11:E11"/>
    <mergeCell ref="B24:C24"/>
    <mergeCell ref="G6:H6"/>
    <mergeCell ref="G12:H12"/>
    <mergeCell ref="G11:H11"/>
    <mergeCell ref="B23:C23"/>
    <mergeCell ref="B22:C22"/>
    <mergeCell ref="I42:I43"/>
    <mergeCell ref="G44:G45"/>
    <mergeCell ref="C13:E13"/>
    <mergeCell ref="H9:I9"/>
    <mergeCell ref="F20:F21"/>
    <mergeCell ref="G20:G21"/>
    <mergeCell ref="D20:D21"/>
    <mergeCell ref="B21:C21"/>
    <mergeCell ref="F18:G18"/>
    <mergeCell ref="E18:E19"/>
    <mergeCell ref="B18:D19"/>
    <mergeCell ref="G13:H13"/>
    <mergeCell ref="C12:E12"/>
  </mergeCells>
  <phoneticPr fontId="7"/>
  <dataValidations xWindow="672" yWindow="363" count="10">
    <dataValidation type="list" imeMode="off" allowBlank="1" showInputMessage="1" showErrorMessage="1" error="該当する申告の数字を選択してください。" promptTitle="該当する申告の数字を選択してください。" prompt="２０：中間申告_x000a_５０：確定申告_x000a_５１：修正申告" sqref="I4" xr:uid="{00000000-0002-0000-0000-000000000000}">
      <formula1>$M$3:$M$5</formula1>
    </dataValidation>
    <dataValidation imeMode="off" allowBlank="1" showInputMessage="1" showErrorMessage="1" sqref="C2 C7 I5:I6 I11:I12 C15 E15 G29:G30 G32:G33 E35:F35 G36 G39 G58:G59 I57 I62 E20:E25 G46 H44:I46 G49:G54" xr:uid="{00000000-0002-0000-0000-000001000000}"/>
    <dataValidation type="textLength" imeMode="off" operator="equal" allowBlank="1" showInputMessage="1" showErrorMessage="1" error="法人番号は13桁で入力してください。" promptTitle="法人番号は13桁で入力してください。" prompt="（省略可）" sqref="I3" xr:uid="{00000000-0002-0000-0000-000002000000}">
      <formula1>13</formula1>
    </dataValidation>
    <dataValidation imeMode="hiragana" allowBlank="1" showInputMessage="1" showErrorMessage="1" sqref="C5:E6 H9:I9 B44:F45 I61 I56 G56 C13:E13 C8:E11" xr:uid="{00000000-0002-0000-0000-000003000000}"/>
    <dataValidation type="list" allowBlank="1" showInputMessage="1" showErrorMessage="1" sqref="J49" xr:uid="{00000000-0002-0000-0000-000004000000}">
      <formula1>$O$3:$O$5</formula1>
    </dataValidation>
    <dataValidation type="list" allowBlank="1" showInputMessage="1" showErrorMessage="1" sqref="J50" xr:uid="{00000000-0002-0000-0000-000005000000}">
      <formula1>$P$3:$P$5</formula1>
    </dataValidation>
    <dataValidation type="list" allowBlank="1" showInputMessage="1" showErrorMessage="1" sqref="J51" xr:uid="{00000000-0002-0000-0000-000006000000}">
      <formula1>$Q$3:$Q$5</formula1>
    </dataValidation>
    <dataValidation type="list" imeMode="hiragana" allowBlank="1" showInputMessage="1" showErrorMessage="1" sqref="G57" xr:uid="{00000000-0002-0000-0000-000007000000}">
      <formula1>$R$3:$R$5</formula1>
    </dataValidation>
    <dataValidation type="textLength" imeMode="off" operator="equal" allowBlank="1" showInputMessage="1" showErrorMessage="1" error="管理番号は８桁で入力してください。" promptTitle="管理番号は８桁で入力してください。" prompt="（省略可）" sqref="I2" xr:uid="{00000000-0002-0000-0000-000008000000}">
      <formula1>8</formula1>
    </dataValidation>
    <dataValidation type="list" allowBlank="1" showInputMessage="1" showErrorMessage="1" sqref="F25" xr:uid="{00000000-0002-0000-0000-000009000000}">
      <formula1>"14.7,12.1,8.4"</formula1>
    </dataValidation>
  </dataValidations>
  <pageMargins left="0.70866141732283472" right="0.70866141732283472" top="0.74803149606299213" bottom="0.74803149606299213" header="0.31496062992125984" footer="0.31496062992125984"/>
  <pageSetup paperSize="9" scale="76" orientation="landscape" r:id="rId1"/>
  <rowBreaks count="3" manualBreakCount="3">
    <brk id="16" max="9" man="1"/>
    <brk id="40" max="9" man="1"/>
    <brk id="62"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Y84"/>
  <sheetViews>
    <sheetView showRowColHeaders="0" showZeros="0" zoomScale="110" zoomScaleNormal="110" zoomScaleSheetLayoutView="130" workbookViewId="0">
      <selection activeCell="K2" sqref="K2"/>
    </sheetView>
  </sheetViews>
  <sheetFormatPr defaultColWidth="9" defaultRowHeight="13.2" x14ac:dyDescent="0.2"/>
  <cols>
    <col min="1" max="1" width="4.33203125" style="14" customWidth="1"/>
    <col min="2" max="2" width="1.6640625" style="14" customWidth="1"/>
    <col min="3" max="3" width="1.77734375" style="14" customWidth="1"/>
    <col min="4" max="5" width="1.6640625" style="14" customWidth="1"/>
    <col min="6" max="6" width="2.33203125" style="14" customWidth="1"/>
    <col min="7" max="8" width="1.6640625" style="14" customWidth="1"/>
    <col min="9" max="9" width="2.109375" style="14" customWidth="1"/>
    <col min="10" max="11" width="1.6640625" style="14" customWidth="1"/>
    <col min="12" max="15" width="1.77734375" style="14" customWidth="1"/>
    <col min="16" max="17" width="1.6640625" style="14" customWidth="1"/>
    <col min="18" max="18" width="2.109375" style="14" customWidth="1"/>
    <col min="19" max="20" width="1.6640625" style="14" customWidth="1"/>
    <col min="21" max="21" width="1.44140625" style="14" customWidth="1"/>
    <col min="22" max="22" width="1" style="14" customWidth="1"/>
    <col min="23" max="24" width="1.6640625" style="14" customWidth="1"/>
    <col min="25" max="33" width="1.44140625" style="14" customWidth="1"/>
    <col min="34" max="69" width="1.21875" style="14" customWidth="1"/>
    <col min="70" max="70" width="2.109375" style="14" customWidth="1"/>
    <col min="71" max="71" width="67.6640625" style="14" customWidth="1"/>
    <col min="72" max="72" width="9" style="14" bestFit="1" customWidth="1"/>
    <col min="73" max="73" width="9" style="14" customWidth="1"/>
    <col min="74" max="74" width="11.77734375" style="14" bestFit="1" customWidth="1"/>
    <col min="75" max="75" width="9" style="14" bestFit="1" customWidth="1"/>
    <col min="76" max="16384" width="9" style="14"/>
  </cols>
  <sheetData>
    <row r="1" spans="1:70" ht="7.5" customHeight="1" x14ac:dyDescent="0.2">
      <c r="A1" s="1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598" t="s">
        <v>72</v>
      </c>
      <c r="AQ1" s="543"/>
      <c r="AR1" s="599"/>
      <c r="AS1" s="603" t="s">
        <v>3</v>
      </c>
      <c r="AT1" s="604"/>
      <c r="AU1" s="604"/>
      <c r="AV1" s="604"/>
      <c r="AW1" s="604"/>
      <c r="AX1" s="604"/>
      <c r="AY1" s="604"/>
      <c r="AZ1" s="605"/>
      <c r="BA1" s="603" t="s">
        <v>0</v>
      </c>
      <c r="BB1" s="605"/>
      <c r="BC1" s="13" t="s">
        <v>1</v>
      </c>
      <c r="BD1" s="603" t="s">
        <v>176</v>
      </c>
      <c r="BE1" s="604"/>
      <c r="BF1" s="604"/>
      <c r="BG1" s="604"/>
      <c r="BH1" s="604"/>
      <c r="BI1" s="604"/>
      <c r="BJ1" s="604"/>
      <c r="BK1" s="604"/>
      <c r="BL1" s="605"/>
      <c r="BM1" s="603" t="s">
        <v>2</v>
      </c>
      <c r="BN1" s="604"/>
      <c r="BO1" s="606"/>
      <c r="BP1" s="353" t="s">
        <v>73</v>
      </c>
      <c r="BQ1" s="353"/>
      <c r="BR1" s="12"/>
    </row>
    <row r="2" spans="1:70" ht="18"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600"/>
      <c r="AQ2" s="601"/>
      <c r="AR2" s="602"/>
      <c r="AS2" s="567"/>
      <c r="AT2" s="568"/>
      <c r="AU2" s="568"/>
      <c r="AV2" s="568"/>
      <c r="AW2" s="568"/>
      <c r="AX2" s="568"/>
      <c r="AY2" s="568"/>
      <c r="AZ2" s="569"/>
      <c r="BA2" s="567"/>
      <c r="BB2" s="569"/>
      <c r="BC2" s="163"/>
      <c r="BD2" s="630">
        <f>入力画面!I2</f>
        <v>0</v>
      </c>
      <c r="BE2" s="631"/>
      <c r="BF2" s="631"/>
      <c r="BG2" s="631"/>
      <c r="BH2" s="631"/>
      <c r="BI2" s="631"/>
      <c r="BJ2" s="632"/>
      <c r="BK2" s="632"/>
      <c r="BL2" s="633"/>
      <c r="BM2" s="634">
        <f>入力画面!I4</f>
        <v>0</v>
      </c>
      <c r="BN2" s="632"/>
      <c r="BO2" s="635"/>
      <c r="BP2" s="353"/>
      <c r="BQ2" s="353"/>
      <c r="BR2" s="12"/>
    </row>
    <row r="3" spans="1:70" ht="6.75" customHeight="1" x14ac:dyDescent="0.2">
      <c r="A3" s="12"/>
      <c r="B3" s="15"/>
      <c r="C3" s="16"/>
      <c r="D3" s="16"/>
      <c r="E3" s="16"/>
      <c r="F3" s="16"/>
      <c r="G3" s="16"/>
      <c r="H3" s="16"/>
      <c r="I3" s="16"/>
      <c r="J3" s="16"/>
      <c r="K3" s="16"/>
      <c r="L3" s="552">
        <f>入力画面!C2</f>
        <v>0</v>
      </c>
      <c r="M3" s="552"/>
      <c r="N3" s="552"/>
      <c r="O3" s="552"/>
      <c r="P3" s="579">
        <f>入力画面!C2</f>
        <v>0</v>
      </c>
      <c r="Q3" s="579"/>
      <c r="R3" s="517" t="s">
        <v>9</v>
      </c>
      <c r="S3" s="517"/>
      <c r="T3" s="515">
        <f>入力画面!C2</f>
        <v>0</v>
      </c>
      <c r="U3" s="515"/>
      <c r="V3" s="517" t="s">
        <v>12</v>
      </c>
      <c r="W3" s="517"/>
      <c r="X3" s="517"/>
      <c r="Y3" s="577">
        <f>入力画面!C2</f>
        <v>0</v>
      </c>
      <c r="Z3" s="577"/>
      <c r="AA3" s="517" t="s">
        <v>13</v>
      </c>
      <c r="AB3" s="517"/>
      <c r="AC3" s="17"/>
      <c r="AD3" s="16"/>
      <c r="AE3" s="558" t="s">
        <v>7</v>
      </c>
      <c r="AF3" s="559"/>
      <c r="AG3" s="572" t="s">
        <v>4</v>
      </c>
      <c r="AH3" s="573"/>
      <c r="AI3" s="573"/>
      <c r="AJ3" s="573"/>
      <c r="AK3" s="573"/>
      <c r="AL3" s="573"/>
      <c r="AM3" s="573"/>
      <c r="AN3" s="573"/>
      <c r="AO3" s="573"/>
      <c r="AP3" s="573"/>
      <c r="AQ3" s="574"/>
      <c r="AR3" s="542" t="s">
        <v>177</v>
      </c>
      <c r="AS3" s="547"/>
      <c r="AT3" s="547"/>
      <c r="AU3" s="547"/>
      <c r="AV3" s="547"/>
      <c r="AW3" s="547"/>
      <c r="AX3" s="547"/>
      <c r="AY3" s="547"/>
      <c r="AZ3" s="547"/>
      <c r="BA3" s="547"/>
      <c r="BB3" s="547"/>
      <c r="BC3" s="547"/>
      <c r="BD3" s="547"/>
      <c r="BE3" s="547"/>
      <c r="BF3" s="547"/>
      <c r="BG3" s="547"/>
      <c r="BH3" s="547"/>
      <c r="BI3" s="548"/>
      <c r="BJ3" s="542" t="s">
        <v>8</v>
      </c>
      <c r="BK3" s="543"/>
      <c r="BL3" s="543"/>
      <c r="BM3" s="543"/>
      <c r="BN3" s="543"/>
      <c r="BO3" s="544"/>
      <c r="BP3" s="353"/>
      <c r="BQ3" s="353"/>
      <c r="BR3" s="12"/>
    </row>
    <row r="4" spans="1:70" ht="6.75" customHeight="1" x14ac:dyDescent="0.2">
      <c r="A4" s="12"/>
      <c r="B4" s="18"/>
      <c r="C4" s="12"/>
      <c r="D4" s="12"/>
      <c r="E4" s="12"/>
      <c r="F4" s="12"/>
      <c r="G4" s="12"/>
      <c r="H4" s="12"/>
      <c r="I4" s="12"/>
      <c r="J4" s="12"/>
      <c r="K4" s="12"/>
      <c r="L4" s="553"/>
      <c r="M4" s="553"/>
      <c r="N4" s="553"/>
      <c r="O4" s="553"/>
      <c r="P4" s="580"/>
      <c r="Q4" s="580"/>
      <c r="R4" s="518"/>
      <c r="S4" s="518"/>
      <c r="T4" s="516"/>
      <c r="U4" s="516"/>
      <c r="V4" s="518"/>
      <c r="W4" s="518"/>
      <c r="X4" s="518"/>
      <c r="Y4" s="578"/>
      <c r="Z4" s="578"/>
      <c r="AA4" s="518"/>
      <c r="AB4" s="518"/>
      <c r="AC4" s="19"/>
      <c r="AD4" s="12"/>
      <c r="AE4" s="560"/>
      <c r="AF4" s="561"/>
      <c r="AG4" s="564" t="s">
        <v>5</v>
      </c>
      <c r="AH4" s="565"/>
      <c r="AI4" s="565"/>
      <c r="AJ4" s="565"/>
      <c r="AK4" s="565"/>
      <c r="AL4" s="565"/>
      <c r="AM4" s="566"/>
      <c r="AN4" s="564" t="s">
        <v>6</v>
      </c>
      <c r="AO4" s="565"/>
      <c r="AP4" s="565"/>
      <c r="AQ4" s="566"/>
      <c r="AR4" s="549"/>
      <c r="AS4" s="550"/>
      <c r="AT4" s="550"/>
      <c r="AU4" s="550"/>
      <c r="AV4" s="550"/>
      <c r="AW4" s="550"/>
      <c r="AX4" s="550"/>
      <c r="AY4" s="550"/>
      <c r="AZ4" s="550"/>
      <c r="BA4" s="550"/>
      <c r="BB4" s="550"/>
      <c r="BC4" s="550"/>
      <c r="BD4" s="550"/>
      <c r="BE4" s="550"/>
      <c r="BF4" s="550"/>
      <c r="BG4" s="550"/>
      <c r="BH4" s="550"/>
      <c r="BI4" s="551"/>
      <c r="BJ4" s="545"/>
      <c r="BK4" s="428"/>
      <c r="BL4" s="428"/>
      <c r="BM4" s="428"/>
      <c r="BN4" s="428"/>
      <c r="BO4" s="546"/>
      <c r="BP4" s="353"/>
      <c r="BQ4" s="353"/>
      <c r="BR4" s="12"/>
    </row>
    <row r="5" spans="1:70" ht="6.75" customHeight="1" x14ac:dyDescent="0.2">
      <c r="A5" s="12"/>
      <c r="B5" s="18"/>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560"/>
      <c r="AF5" s="561"/>
      <c r="AG5" s="567"/>
      <c r="AH5" s="568"/>
      <c r="AI5" s="568"/>
      <c r="AJ5" s="568"/>
      <c r="AK5" s="568"/>
      <c r="AL5" s="568"/>
      <c r="AM5" s="569"/>
      <c r="AN5" s="567"/>
      <c r="AO5" s="568"/>
      <c r="AP5" s="568"/>
      <c r="AQ5" s="569"/>
      <c r="AR5" s="507">
        <f>入力画面!I3</f>
        <v>0</v>
      </c>
      <c r="AS5" s="508"/>
      <c r="AT5" s="508"/>
      <c r="AU5" s="508"/>
      <c r="AV5" s="508"/>
      <c r="AW5" s="508"/>
      <c r="AX5" s="508"/>
      <c r="AY5" s="508"/>
      <c r="AZ5" s="508"/>
      <c r="BA5" s="508"/>
      <c r="BB5" s="508"/>
      <c r="BC5" s="508"/>
      <c r="BD5" s="508"/>
      <c r="BE5" s="508"/>
      <c r="BF5" s="508"/>
      <c r="BG5" s="508"/>
      <c r="BH5" s="508"/>
      <c r="BI5" s="509"/>
      <c r="BJ5" s="513" t="s">
        <v>9</v>
      </c>
      <c r="BK5" s="514"/>
      <c r="BL5" s="513" t="s">
        <v>10</v>
      </c>
      <c r="BM5" s="514"/>
      <c r="BN5" s="513" t="s">
        <v>11</v>
      </c>
      <c r="BO5" s="636"/>
      <c r="BP5" s="353"/>
      <c r="BQ5" s="353"/>
      <c r="BR5" s="12"/>
    </row>
    <row r="6" spans="1:70" ht="17.25" customHeight="1" x14ac:dyDescent="0.2">
      <c r="A6" s="12"/>
      <c r="B6" s="20"/>
      <c r="C6" s="21"/>
      <c r="D6" s="21"/>
      <c r="E6" s="21"/>
      <c r="F6" s="21"/>
      <c r="G6" s="21"/>
      <c r="H6" s="21"/>
      <c r="I6" s="21"/>
      <c r="J6" s="316" t="s">
        <v>165</v>
      </c>
      <c r="K6" s="316"/>
      <c r="L6" s="316"/>
      <c r="M6" s="316"/>
      <c r="N6" s="316"/>
      <c r="O6" s="21"/>
      <c r="P6" s="575" t="s">
        <v>22</v>
      </c>
      <c r="Q6" s="575"/>
      <c r="R6" s="575"/>
      <c r="S6" s="575"/>
      <c r="T6" s="575"/>
      <c r="U6" s="575"/>
      <c r="V6" s="575"/>
      <c r="W6" s="575"/>
      <c r="X6" s="575"/>
      <c r="Y6" s="575"/>
      <c r="Z6" s="575"/>
      <c r="AA6" s="575"/>
      <c r="AB6" s="575"/>
      <c r="AC6" s="575"/>
      <c r="AD6" s="576"/>
      <c r="AE6" s="562"/>
      <c r="AF6" s="563"/>
      <c r="AG6" s="503"/>
      <c r="AH6" s="570"/>
      <c r="AI6" s="570"/>
      <c r="AJ6" s="570"/>
      <c r="AK6" s="570"/>
      <c r="AL6" s="570"/>
      <c r="AM6" s="571"/>
      <c r="AN6" s="503"/>
      <c r="AO6" s="570"/>
      <c r="AP6" s="570"/>
      <c r="AQ6" s="571"/>
      <c r="AR6" s="510"/>
      <c r="AS6" s="511"/>
      <c r="AT6" s="511"/>
      <c r="AU6" s="511"/>
      <c r="AV6" s="511"/>
      <c r="AW6" s="511"/>
      <c r="AX6" s="511"/>
      <c r="AY6" s="511"/>
      <c r="AZ6" s="511"/>
      <c r="BA6" s="511"/>
      <c r="BB6" s="511"/>
      <c r="BC6" s="511"/>
      <c r="BD6" s="511"/>
      <c r="BE6" s="511"/>
      <c r="BF6" s="511"/>
      <c r="BG6" s="511"/>
      <c r="BH6" s="511"/>
      <c r="BI6" s="512"/>
      <c r="BJ6" s="503"/>
      <c r="BK6" s="571"/>
      <c r="BL6" s="503"/>
      <c r="BM6" s="571"/>
      <c r="BN6" s="503"/>
      <c r="BO6" s="504"/>
      <c r="BP6" s="353"/>
      <c r="BQ6" s="353"/>
      <c r="BR6" s="12"/>
    </row>
    <row r="7" spans="1:70" ht="2.25" customHeight="1" x14ac:dyDescent="0.2">
      <c r="A7" s="12"/>
      <c r="B7" s="260" t="s">
        <v>19</v>
      </c>
      <c r="C7" s="261"/>
      <c r="D7" s="261"/>
      <c r="E7" s="261"/>
      <c r="F7" s="267"/>
      <c r="G7" s="592">
        <f>入力画面!C5</f>
        <v>0</v>
      </c>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3"/>
      <c r="AL7" s="593"/>
      <c r="AM7" s="593"/>
      <c r="AN7" s="593"/>
      <c r="AO7" s="594"/>
      <c r="AP7" s="418" t="s">
        <v>79</v>
      </c>
      <c r="AQ7" s="419"/>
      <c r="AR7" s="416"/>
      <c r="AS7" s="416"/>
      <c r="AT7" s="416"/>
      <c r="AU7" s="416"/>
      <c r="AV7" s="416"/>
      <c r="AW7" s="416"/>
      <c r="AX7" s="416"/>
      <c r="AY7" s="615"/>
      <c r="AZ7" s="22"/>
      <c r="BA7" s="22"/>
      <c r="BB7" s="22"/>
      <c r="BC7" s="22"/>
      <c r="BD7" s="22"/>
      <c r="BE7" s="22"/>
      <c r="BF7" s="22"/>
      <c r="BG7" s="22"/>
      <c r="BH7" s="22"/>
      <c r="BI7" s="22"/>
      <c r="BJ7" s="22"/>
      <c r="BK7" s="22"/>
      <c r="BL7" s="22"/>
      <c r="BM7" s="22"/>
      <c r="BN7" s="22"/>
      <c r="BO7" s="23"/>
      <c r="BP7" s="353"/>
      <c r="BQ7" s="353"/>
      <c r="BR7" s="12"/>
    </row>
    <row r="8" spans="1:70" ht="11.25" customHeight="1" x14ac:dyDescent="0.15">
      <c r="A8" s="12"/>
      <c r="B8" s="260"/>
      <c r="C8" s="261"/>
      <c r="D8" s="261"/>
      <c r="E8" s="261"/>
      <c r="F8" s="267"/>
      <c r="G8" s="595"/>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7"/>
      <c r="AP8" s="418"/>
      <c r="AQ8" s="419"/>
      <c r="AR8" s="419"/>
      <c r="AS8" s="419"/>
      <c r="AT8" s="419"/>
      <c r="AU8" s="419"/>
      <c r="AV8" s="419"/>
      <c r="AW8" s="419"/>
      <c r="AX8" s="419"/>
      <c r="AY8" s="617"/>
      <c r="AZ8" s="583" t="s">
        <v>185</v>
      </c>
      <c r="BA8" s="584"/>
      <c r="BB8" s="584"/>
      <c r="BC8" s="584"/>
      <c r="BD8" s="629"/>
      <c r="BE8" s="581">
        <f>入力画面!I5</f>
        <v>0</v>
      </c>
      <c r="BF8" s="582"/>
      <c r="BG8" s="613">
        <f>入力画面!I5</f>
        <v>0</v>
      </c>
      <c r="BH8" s="614"/>
      <c r="BI8" s="24" t="s">
        <v>9</v>
      </c>
      <c r="BJ8" s="621">
        <f>入力画面!I5</f>
        <v>0</v>
      </c>
      <c r="BK8" s="622"/>
      <c r="BL8" s="24" t="s">
        <v>12</v>
      </c>
      <c r="BM8" s="505">
        <f>入力画面!I5</f>
        <v>0</v>
      </c>
      <c r="BN8" s="506"/>
      <c r="BO8" s="25" t="s">
        <v>13</v>
      </c>
      <c r="BP8" s="353"/>
      <c r="BQ8" s="353"/>
      <c r="BR8" s="12"/>
    </row>
    <row r="9" spans="1:70" ht="7.5" customHeight="1" x14ac:dyDescent="0.2">
      <c r="A9" s="12"/>
      <c r="B9" s="585" t="s">
        <v>78</v>
      </c>
      <c r="C9" s="586"/>
      <c r="D9" s="586"/>
      <c r="E9" s="586"/>
      <c r="F9" s="587"/>
      <c r="G9" s="595"/>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7"/>
      <c r="AP9" s="418"/>
      <c r="AQ9" s="419"/>
      <c r="AR9" s="419"/>
      <c r="AS9" s="419"/>
      <c r="AT9" s="419"/>
      <c r="AU9" s="419"/>
      <c r="AV9" s="419"/>
      <c r="AW9" s="419"/>
      <c r="AX9" s="419"/>
      <c r="AY9" s="617"/>
      <c r="AZ9" s="530" t="s">
        <v>14</v>
      </c>
      <c r="BA9" s="531"/>
      <c r="BB9" s="531"/>
      <c r="BC9" s="531"/>
      <c r="BD9" s="531"/>
      <c r="BE9" s="531"/>
      <c r="BF9" s="531"/>
      <c r="BG9" s="531"/>
      <c r="BH9" s="531"/>
      <c r="BI9" s="531"/>
      <c r="BJ9" s="531"/>
      <c r="BK9" s="531"/>
      <c r="BL9" s="531"/>
      <c r="BM9" s="531"/>
      <c r="BN9" s="531"/>
      <c r="BO9" s="532"/>
      <c r="BP9" s="353"/>
      <c r="BQ9" s="353"/>
      <c r="BR9" s="12"/>
    </row>
    <row r="10" spans="1:70" ht="11.25" customHeight="1" x14ac:dyDescent="0.15">
      <c r="A10" s="12"/>
      <c r="B10" s="588"/>
      <c r="C10" s="586"/>
      <c r="D10" s="586"/>
      <c r="E10" s="586"/>
      <c r="F10" s="587"/>
      <c r="G10" s="524">
        <f>入力画面!C6</f>
        <v>0</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6"/>
      <c r="AP10" s="418"/>
      <c r="AQ10" s="419"/>
      <c r="AR10" s="419"/>
      <c r="AS10" s="419"/>
      <c r="AT10" s="419"/>
      <c r="AU10" s="419"/>
      <c r="AV10" s="419"/>
      <c r="AW10" s="419"/>
      <c r="AX10" s="419"/>
      <c r="AY10" s="617"/>
      <c r="AZ10" s="583" t="s">
        <v>186</v>
      </c>
      <c r="BA10" s="584"/>
      <c r="BB10" s="584"/>
      <c r="BC10" s="584"/>
      <c r="BD10" s="584"/>
      <c r="BE10" s="581"/>
      <c r="BF10" s="582"/>
      <c r="BG10" s="613">
        <f>入力画面!I6</f>
        <v>0</v>
      </c>
      <c r="BH10" s="614"/>
      <c r="BI10" s="24" t="s">
        <v>9</v>
      </c>
      <c r="BJ10" s="621">
        <f>入力画面!I6</f>
        <v>0</v>
      </c>
      <c r="BK10" s="622"/>
      <c r="BL10" s="24" t="s">
        <v>12</v>
      </c>
      <c r="BM10" s="505">
        <f>入力画面!I6</f>
        <v>0</v>
      </c>
      <c r="BN10" s="506"/>
      <c r="BO10" s="25" t="s">
        <v>13</v>
      </c>
      <c r="BP10" s="353"/>
      <c r="BQ10" s="353"/>
      <c r="BR10" s="12"/>
    </row>
    <row r="11" spans="1:70" ht="7.5" customHeight="1" x14ac:dyDescent="0.2">
      <c r="A11" s="12"/>
      <c r="B11" s="588"/>
      <c r="C11" s="586"/>
      <c r="D11" s="586"/>
      <c r="E11" s="586"/>
      <c r="F11" s="587"/>
      <c r="G11" s="524"/>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6"/>
      <c r="AP11" s="421"/>
      <c r="AQ11" s="422"/>
      <c r="AR11" s="422"/>
      <c r="AS11" s="422"/>
      <c r="AT11" s="422"/>
      <c r="AU11" s="422"/>
      <c r="AV11" s="422"/>
      <c r="AW11" s="422"/>
      <c r="AX11" s="422"/>
      <c r="AY11" s="616"/>
      <c r="AZ11" s="527" t="s">
        <v>15</v>
      </c>
      <c r="BA11" s="528"/>
      <c r="BB11" s="528"/>
      <c r="BC11" s="528"/>
      <c r="BD11" s="528"/>
      <c r="BE11" s="528"/>
      <c r="BF11" s="528"/>
      <c r="BG11" s="528"/>
      <c r="BH11" s="528"/>
      <c r="BI11" s="528"/>
      <c r="BJ11" s="528"/>
      <c r="BK11" s="528"/>
      <c r="BL11" s="528"/>
      <c r="BM11" s="528"/>
      <c r="BN11" s="528"/>
      <c r="BO11" s="529"/>
      <c r="BP11" s="353"/>
      <c r="BQ11" s="353"/>
      <c r="BR11" s="12"/>
    </row>
    <row r="12" spans="1:70" ht="14.25" customHeight="1" x14ac:dyDescent="0.2">
      <c r="A12" s="12"/>
      <c r="B12" s="589"/>
      <c r="C12" s="590"/>
      <c r="D12" s="590"/>
      <c r="E12" s="590"/>
      <c r="F12" s="591"/>
      <c r="G12" s="12"/>
      <c r="H12" s="12"/>
      <c r="I12" s="12"/>
      <c r="J12" s="12"/>
      <c r="K12" s="12"/>
      <c r="L12" s="12"/>
      <c r="M12" s="12"/>
      <c r="N12" s="12"/>
      <c r="O12" s="12"/>
      <c r="P12" s="12"/>
      <c r="Q12" s="12"/>
      <c r="R12" s="12"/>
      <c r="S12" s="12"/>
      <c r="T12" s="12"/>
      <c r="U12" s="12"/>
      <c r="V12" s="316" t="s">
        <v>67</v>
      </c>
      <c r="W12" s="316"/>
      <c r="X12" s="316"/>
      <c r="Y12" s="316"/>
      <c r="Z12" s="637">
        <f>入力画面!C7</f>
        <v>0</v>
      </c>
      <c r="AA12" s="638"/>
      <c r="AB12" s="638"/>
      <c r="AC12" s="638"/>
      <c r="AD12" s="638"/>
      <c r="AE12" s="638"/>
      <c r="AF12" s="638"/>
      <c r="AG12" s="638"/>
      <c r="AH12" s="638"/>
      <c r="AI12" s="638"/>
      <c r="AJ12" s="638"/>
      <c r="AK12" s="638"/>
      <c r="AL12" s="638"/>
      <c r="AM12" s="316" t="s">
        <v>20</v>
      </c>
      <c r="AN12" s="316"/>
      <c r="AO12" s="12"/>
      <c r="AP12" s="415" t="s">
        <v>16</v>
      </c>
      <c r="AQ12" s="416"/>
      <c r="AR12" s="416"/>
      <c r="AS12" s="416"/>
      <c r="AT12" s="416"/>
      <c r="AU12" s="416"/>
      <c r="AV12" s="416"/>
      <c r="AW12" s="615"/>
      <c r="AX12" s="623">
        <f>入力画面!H9</f>
        <v>0</v>
      </c>
      <c r="AY12" s="624"/>
      <c r="AZ12" s="624"/>
      <c r="BA12" s="624"/>
      <c r="BB12" s="624"/>
      <c r="BC12" s="624"/>
      <c r="BD12" s="624"/>
      <c r="BE12" s="624"/>
      <c r="BF12" s="624"/>
      <c r="BG12" s="624"/>
      <c r="BH12" s="624"/>
      <c r="BI12" s="624"/>
      <c r="BJ12" s="624"/>
      <c r="BK12" s="624"/>
      <c r="BL12" s="624"/>
      <c r="BM12" s="624"/>
      <c r="BN12" s="624"/>
      <c r="BO12" s="625"/>
      <c r="BP12" s="353"/>
      <c r="BQ12" s="353"/>
      <c r="BR12" s="12"/>
    </row>
    <row r="13" spans="1:70" ht="11.25" customHeight="1" x14ac:dyDescent="0.2">
      <c r="A13" s="12"/>
      <c r="B13" s="554" t="s">
        <v>17</v>
      </c>
      <c r="C13" s="256"/>
      <c r="D13" s="256"/>
      <c r="E13" s="256"/>
      <c r="F13" s="257"/>
      <c r="G13" s="555">
        <f>入力画面!C8</f>
        <v>0</v>
      </c>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7"/>
      <c r="AP13" s="421"/>
      <c r="AQ13" s="422"/>
      <c r="AR13" s="422"/>
      <c r="AS13" s="422"/>
      <c r="AT13" s="422"/>
      <c r="AU13" s="422"/>
      <c r="AV13" s="422"/>
      <c r="AW13" s="616"/>
      <c r="AX13" s="626"/>
      <c r="AY13" s="627"/>
      <c r="AZ13" s="627"/>
      <c r="BA13" s="627"/>
      <c r="BB13" s="627"/>
      <c r="BC13" s="627"/>
      <c r="BD13" s="627"/>
      <c r="BE13" s="627"/>
      <c r="BF13" s="627"/>
      <c r="BG13" s="627"/>
      <c r="BH13" s="627"/>
      <c r="BI13" s="627"/>
      <c r="BJ13" s="627"/>
      <c r="BK13" s="627"/>
      <c r="BL13" s="627"/>
      <c r="BM13" s="627"/>
      <c r="BN13" s="627"/>
      <c r="BO13" s="628"/>
      <c r="BP13" s="353"/>
      <c r="BQ13" s="353"/>
      <c r="BR13" s="12"/>
    </row>
    <row r="14" spans="1:70" ht="7.5" customHeight="1" x14ac:dyDescent="0.15">
      <c r="A14" s="12"/>
      <c r="B14" s="260" t="s">
        <v>18</v>
      </c>
      <c r="C14" s="261"/>
      <c r="D14" s="261"/>
      <c r="E14" s="261"/>
      <c r="F14" s="267"/>
      <c r="G14" s="639">
        <f>入力画面!C9</f>
        <v>0</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1"/>
      <c r="AP14" s="26"/>
      <c r="AQ14" s="329" t="s">
        <v>21</v>
      </c>
      <c r="AR14" s="329"/>
      <c r="AS14" s="329"/>
      <c r="AT14" s="329"/>
      <c r="AU14" s="329"/>
      <c r="AV14" s="329"/>
      <c r="AW14" s="329"/>
      <c r="AX14" s="329"/>
      <c r="AY14" s="329"/>
      <c r="AZ14" s="329"/>
      <c r="BA14" s="329"/>
      <c r="BB14" s="27"/>
      <c r="BC14" s="28"/>
      <c r="BD14" s="29"/>
      <c r="BE14" s="29"/>
      <c r="BF14" s="29"/>
      <c r="BG14" s="29"/>
      <c r="BH14" s="29"/>
      <c r="BI14" s="29"/>
      <c r="BJ14" s="29"/>
      <c r="BK14" s="29"/>
      <c r="BL14" s="29"/>
      <c r="BM14" s="29"/>
      <c r="BN14" s="29"/>
      <c r="BO14" s="30" t="s">
        <v>32</v>
      </c>
      <c r="BP14" s="353"/>
      <c r="BQ14" s="353"/>
      <c r="BR14" s="12"/>
    </row>
    <row r="15" spans="1:70" ht="11.25" customHeight="1" x14ac:dyDescent="0.2">
      <c r="A15" s="12"/>
      <c r="B15" s="260"/>
      <c r="C15" s="261"/>
      <c r="D15" s="261"/>
      <c r="E15" s="261"/>
      <c r="F15" s="267"/>
      <c r="G15" s="642"/>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3"/>
      <c r="AL15" s="643"/>
      <c r="AM15" s="643"/>
      <c r="AN15" s="643"/>
      <c r="AO15" s="644"/>
      <c r="AP15" s="31"/>
      <c r="AQ15" s="335"/>
      <c r="AR15" s="335"/>
      <c r="AS15" s="335"/>
      <c r="AT15" s="335"/>
      <c r="AU15" s="335"/>
      <c r="AV15" s="335"/>
      <c r="AW15" s="335"/>
      <c r="AX15" s="335"/>
      <c r="AY15" s="335"/>
      <c r="AZ15" s="335"/>
      <c r="BA15" s="335"/>
      <c r="BB15" s="32"/>
      <c r="BC15" s="610">
        <f>入力画面!I11</f>
        <v>0</v>
      </c>
      <c r="BD15" s="611"/>
      <c r="BE15" s="611"/>
      <c r="BF15" s="611"/>
      <c r="BG15" s="611"/>
      <c r="BH15" s="611"/>
      <c r="BI15" s="611"/>
      <c r="BJ15" s="611"/>
      <c r="BK15" s="611"/>
      <c r="BL15" s="611"/>
      <c r="BM15" s="611"/>
      <c r="BN15" s="611"/>
      <c r="BO15" s="612"/>
      <c r="BP15" s="353"/>
      <c r="BQ15" s="353"/>
      <c r="BR15" s="12"/>
    </row>
    <row r="16" spans="1:70" ht="7.5" customHeight="1" x14ac:dyDescent="0.2">
      <c r="A16" s="12"/>
      <c r="B16" s="260"/>
      <c r="C16" s="261"/>
      <c r="D16" s="261"/>
      <c r="E16" s="261"/>
      <c r="F16" s="267"/>
      <c r="G16" s="642"/>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3"/>
      <c r="AL16" s="643"/>
      <c r="AM16" s="643"/>
      <c r="AN16" s="643"/>
      <c r="AO16" s="644"/>
      <c r="AP16" s="26"/>
      <c r="AQ16" s="533" t="s">
        <v>170</v>
      </c>
      <c r="AR16" s="533"/>
      <c r="AS16" s="533"/>
      <c r="AT16" s="533"/>
      <c r="AU16" s="533"/>
      <c r="AV16" s="533"/>
      <c r="AW16" s="533"/>
      <c r="AX16" s="533"/>
      <c r="AY16" s="533"/>
      <c r="AZ16" s="533"/>
      <c r="BA16" s="533"/>
      <c r="BB16" s="27"/>
      <c r="BC16" s="125"/>
      <c r="BD16" s="126"/>
      <c r="BE16" s="126"/>
      <c r="BF16" s="126"/>
      <c r="BG16" s="126"/>
      <c r="BH16" s="126"/>
      <c r="BI16" s="126"/>
      <c r="BJ16" s="126"/>
      <c r="BK16" s="126"/>
      <c r="BL16" s="126"/>
      <c r="BM16" s="126"/>
      <c r="BN16" s="126"/>
      <c r="BO16" s="127"/>
      <c r="BP16" s="353"/>
      <c r="BQ16" s="353"/>
      <c r="BR16" s="12"/>
    </row>
    <row r="17" spans="1:70" ht="11.25" customHeight="1" x14ac:dyDescent="0.2">
      <c r="A17" s="12"/>
      <c r="B17" s="260"/>
      <c r="C17" s="261"/>
      <c r="D17" s="261"/>
      <c r="E17" s="261"/>
      <c r="F17" s="267"/>
      <c r="G17" s="626"/>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7"/>
      <c r="AL17" s="627"/>
      <c r="AM17" s="627"/>
      <c r="AN17" s="627"/>
      <c r="AO17" s="645"/>
      <c r="AP17" s="31"/>
      <c r="AQ17" s="534"/>
      <c r="AR17" s="534"/>
      <c r="AS17" s="534"/>
      <c r="AT17" s="534"/>
      <c r="AU17" s="534"/>
      <c r="AV17" s="534"/>
      <c r="AW17" s="534"/>
      <c r="AX17" s="534"/>
      <c r="AY17" s="534"/>
      <c r="AZ17" s="534"/>
      <c r="BA17" s="534"/>
      <c r="BB17" s="32"/>
      <c r="BC17" s="610">
        <f>入力画面!I12</f>
        <v>0</v>
      </c>
      <c r="BD17" s="611"/>
      <c r="BE17" s="611"/>
      <c r="BF17" s="611"/>
      <c r="BG17" s="611"/>
      <c r="BH17" s="611"/>
      <c r="BI17" s="611"/>
      <c r="BJ17" s="611"/>
      <c r="BK17" s="611"/>
      <c r="BL17" s="611"/>
      <c r="BM17" s="611"/>
      <c r="BN17" s="611"/>
      <c r="BO17" s="612"/>
      <c r="BP17" s="353"/>
      <c r="BQ17" s="353"/>
      <c r="BR17" s="12"/>
    </row>
    <row r="18" spans="1:70" ht="11.25" customHeight="1" x14ac:dyDescent="0.2">
      <c r="A18" s="12"/>
      <c r="B18" s="554" t="s">
        <v>17</v>
      </c>
      <c r="C18" s="256"/>
      <c r="D18" s="256"/>
      <c r="E18" s="256"/>
      <c r="F18" s="257"/>
      <c r="G18" s="113">
        <f>入力画面!C10</f>
        <v>0</v>
      </c>
      <c r="H18" s="114"/>
      <c r="I18" s="114"/>
      <c r="J18" s="114"/>
      <c r="K18" s="114"/>
      <c r="L18" s="114"/>
      <c r="M18" s="114"/>
      <c r="N18" s="114"/>
      <c r="O18" s="114"/>
      <c r="P18" s="114"/>
      <c r="Q18" s="114"/>
      <c r="R18" s="114"/>
      <c r="S18" s="114"/>
      <c r="T18" s="114"/>
      <c r="U18" s="114"/>
      <c r="V18" s="114"/>
      <c r="W18" s="115"/>
      <c r="X18" s="255" t="s">
        <v>167</v>
      </c>
      <c r="Y18" s="256"/>
      <c r="Z18" s="256"/>
      <c r="AA18" s="256"/>
      <c r="AB18" s="256"/>
      <c r="AC18" s="257"/>
      <c r="AD18" s="113">
        <f>入力画面!C12</f>
        <v>0</v>
      </c>
      <c r="AE18" s="114"/>
      <c r="AF18" s="114"/>
      <c r="AG18" s="114"/>
      <c r="AH18" s="114"/>
      <c r="AI18" s="114"/>
      <c r="AJ18" s="114"/>
      <c r="AK18" s="112"/>
      <c r="AL18" s="110"/>
      <c r="AM18" s="110"/>
      <c r="AN18" s="110"/>
      <c r="AO18" s="111"/>
      <c r="AP18" s="105"/>
      <c r="AQ18" s="519" t="s">
        <v>168</v>
      </c>
      <c r="AR18" s="520"/>
      <c r="AS18" s="520"/>
      <c r="AT18" s="520"/>
      <c r="AU18" s="520"/>
      <c r="AV18" s="520"/>
      <c r="AW18" s="520"/>
      <c r="AX18" s="520"/>
      <c r="AY18" s="520"/>
      <c r="AZ18" s="520"/>
      <c r="BA18" s="520"/>
      <c r="BB18" s="116"/>
      <c r="BC18" s="246">
        <f>入力画面!I13</f>
        <v>0</v>
      </c>
      <c r="BD18" s="247"/>
      <c r="BE18" s="247"/>
      <c r="BF18" s="247"/>
      <c r="BG18" s="247"/>
      <c r="BH18" s="247"/>
      <c r="BI18" s="247"/>
      <c r="BJ18" s="247"/>
      <c r="BK18" s="247"/>
      <c r="BL18" s="247"/>
      <c r="BM18" s="247"/>
      <c r="BN18" s="247"/>
      <c r="BO18" s="248"/>
      <c r="BP18" s="353"/>
      <c r="BQ18" s="353"/>
      <c r="BR18" s="12"/>
    </row>
    <row r="19" spans="1:70" ht="26.25" customHeight="1" x14ac:dyDescent="0.2">
      <c r="A19" s="12"/>
      <c r="B19" s="277" t="s">
        <v>187</v>
      </c>
      <c r="C19" s="278"/>
      <c r="D19" s="278"/>
      <c r="E19" s="278"/>
      <c r="F19" s="279"/>
      <c r="G19" s="106">
        <f>入力画面!C11</f>
        <v>0</v>
      </c>
      <c r="H19" s="107"/>
      <c r="I19" s="107"/>
      <c r="J19" s="107"/>
      <c r="K19" s="107"/>
      <c r="L19" s="107"/>
      <c r="M19" s="107"/>
      <c r="N19" s="107"/>
      <c r="O19" s="107"/>
      <c r="P19" s="107"/>
      <c r="Q19" s="107"/>
      <c r="R19" s="107"/>
      <c r="S19" s="107"/>
      <c r="T19" s="107"/>
      <c r="U19" s="107"/>
      <c r="V19" s="107"/>
      <c r="W19" s="107"/>
      <c r="X19" s="539" t="s">
        <v>166</v>
      </c>
      <c r="Y19" s="540"/>
      <c r="Z19" s="540"/>
      <c r="AA19" s="540"/>
      <c r="AB19" s="540"/>
      <c r="AC19" s="541"/>
      <c r="AD19" s="252">
        <f>入力画面!C13</f>
        <v>0</v>
      </c>
      <c r="AE19" s="253"/>
      <c r="AF19" s="253"/>
      <c r="AG19" s="253"/>
      <c r="AH19" s="253"/>
      <c r="AI19" s="253"/>
      <c r="AJ19" s="253"/>
      <c r="AK19" s="253"/>
      <c r="AL19" s="253"/>
      <c r="AM19" s="253"/>
      <c r="AN19" s="253"/>
      <c r="AO19" s="254"/>
      <c r="AP19" s="106"/>
      <c r="AQ19" s="521"/>
      <c r="AR19" s="521"/>
      <c r="AS19" s="521"/>
      <c r="AT19" s="521"/>
      <c r="AU19" s="521"/>
      <c r="AV19" s="521"/>
      <c r="AW19" s="521"/>
      <c r="AX19" s="521"/>
      <c r="AY19" s="521"/>
      <c r="AZ19" s="521"/>
      <c r="BA19" s="521"/>
      <c r="BB19" s="117"/>
      <c r="BC19" s="249"/>
      <c r="BD19" s="250"/>
      <c r="BE19" s="250"/>
      <c r="BF19" s="250"/>
      <c r="BG19" s="250"/>
      <c r="BH19" s="250"/>
      <c r="BI19" s="250"/>
      <c r="BJ19" s="250"/>
      <c r="BK19" s="250"/>
      <c r="BL19" s="250"/>
      <c r="BM19" s="250"/>
      <c r="BN19" s="250"/>
      <c r="BO19" s="251"/>
      <c r="BP19" s="353"/>
      <c r="BQ19" s="353"/>
      <c r="BR19" s="12"/>
    </row>
    <row r="20" spans="1:70" ht="2.2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353"/>
      <c r="BQ20" s="353"/>
      <c r="BR20" s="12"/>
    </row>
    <row r="21" spans="1:70" ht="18" customHeight="1" x14ac:dyDescent="0.2">
      <c r="A21" s="12"/>
      <c r="B21" s="280">
        <f>入力画面!C15</f>
        <v>0</v>
      </c>
      <c r="C21" s="281"/>
      <c r="D21" s="275">
        <f>入力画面!C15</f>
        <v>0</v>
      </c>
      <c r="E21" s="276"/>
      <c r="F21" s="172" t="s">
        <v>9</v>
      </c>
      <c r="G21" s="522">
        <f>入力画面!C15</f>
        <v>0</v>
      </c>
      <c r="H21" s="523"/>
      <c r="I21" s="172" t="s">
        <v>12</v>
      </c>
      <c r="J21" s="244">
        <f>入力画面!C15</f>
        <v>0</v>
      </c>
      <c r="K21" s="245"/>
      <c r="L21" s="537" t="s">
        <v>52</v>
      </c>
      <c r="M21" s="538"/>
      <c r="N21" s="535">
        <f>入力画面!E15</f>
        <v>0</v>
      </c>
      <c r="O21" s="536"/>
      <c r="P21" s="275">
        <f>入力画面!E15</f>
        <v>0</v>
      </c>
      <c r="Q21" s="276"/>
      <c r="R21" s="33" t="s">
        <v>9</v>
      </c>
      <c r="S21" s="522">
        <f>入力画面!E15</f>
        <v>0</v>
      </c>
      <c r="T21" s="523"/>
      <c r="U21" s="274" t="s">
        <v>12</v>
      </c>
      <c r="V21" s="274"/>
      <c r="W21" s="244">
        <f>入力画面!E15</f>
        <v>0</v>
      </c>
      <c r="X21" s="245"/>
      <c r="Y21" s="274" t="s">
        <v>23</v>
      </c>
      <c r="Z21" s="274"/>
      <c r="AA21" s="274"/>
      <c r="AB21" s="274"/>
      <c r="AC21" s="332" t="s">
        <v>24</v>
      </c>
      <c r="AD21" s="332"/>
      <c r="AE21" s="332"/>
      <c r="AF21" s="332"/>
      <c r="AG21" s="332"/>
      <c r="AH21" s="332"/>
      <c r="AI21" s="33" t="s">
        <v>25</v>
      </c>
      <c r="AK21" s="12"/>
      <c r="AL21" s="12"/>
      <c r="AM21" s="12"/>
      <c r="AN21" s="12"/>
      <c r="AO21" s="12"/>
      <c r="AP21" s="618" t="str">
        <f>入力画面!I15</f>
        <v/>
      </c>
      <c r="AQ21" s="619"/>
      <c r="AR21" s="619"/>
      <c r="AS21" s="619"/>
      <c r="AT21" s="619"/>
      <c r="AU21" s="619"/>
      <c r="AV21" s="619"/>
      <c r="AW21" s="620"/>
      <c r="AX21" s="274" t="s">
        <v>27</v>
      </c>
      <c r="AY21" s="274"/>
      <c r="AZ21" s="274"/>
      <c r="BA21" s="274"/>
      <c r="BB21" s="274"/>
      <c r="BC21" s="12"/>
      <c r="BD21" s="12"/>
      <c r="BE21" s="12"/>
      <c r="BF21" s="12"/>
      <c r="BG21" s="273" t="s">
        <v>26</v>
      </c>
      <c r="BH21" s="273"/>
      <c r="BI21" s="270"/>
      <c r="BJ21" s="271"/>
      <c r="BK21" s="271"/>
      <c r="BL21" s="271"/>
      <c r="BM21" s="271"/>
      <c r="BN21" s="271"/>
      <c r="BO21" s="272"/>
      <c r="BP21" s="12"/>
      <c r="BQ21" s="12"/>
      <c r="BR21" s="12"/>
    </row>
    <row r="22" spans="1:70" ht="2.25" customHeight="1" x14ac:dyDescent="0.2">
      <c r="A22" s="12"/>
      <c r="B22" s="12"/>
      <c r="C22" s="52"/>
      <c r="D22" s="12"/>
      <c r="E22" s="12"/>
      <c r="F22" s="12"/>
      <c r="G22" s="12"/>
      <c r="H22" s="12"/>
      <c r="I22" s="12"/>
      <c r="J22" s="12"/>
      <c r="K22" s="12"/>
      <c r="L22" s="12"/>
      <c r="M22" s="12"/>
      <c r="N22" s="12"/>
      <c r="O22" s="5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row>
    <row r="23" spans="1:70" ht="7.5" customHeight="1" x14ac:dyDescent="0.2">
      <c r="A23" s="12"/>
      <c r="B23" s="258" t="s">
        <v>28</v>
      </c>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64" t="s">
        <v>29</v>
      </c>
      <c r="AO23" s="259"/>
      <c r="AP23" s="259"/>
      <c r="AQ23" s="259"/>
      <c r="AR23" s="259"/>
      <c r="AS23" s="259"/>
      <c r="AT23" s="259"/>
      <c r="AU23" s="259"/>
      <c r="AV23" s="259"/>
      <c r="AW23" s="259"/>
      <c r="AX23" s="259"/>
      <c r="AY23" s="265"/>
      <c r="AZ23" s="607" t="s">
        <v>30</v>
      </c>
      <c r="BA23" s="608"/>
      <c r="BB23" s="608"/>
      <c r="BC23" s="608"/>
      <c r="BD23" s="608"/>
      <c r="BE23" s="608"/>
      <c r="BF23" s="608"/>
      <c r="BG23" s="608"/>
      <c r="BH23" s="608"/>
      <c r="BI23" s="608"/>
      <c r="BJ23" s="608"/>
      <c r="BK23" s="608"/>
      <c r="BL23" s="608"/>
      <c r="BM23" s="608"/>
      <c r="BN23" s="608"/>
      <c r="BO23" s="609"/>
      <c r="BP23" s="12"/>
      <c r="BQ23" s="12"/>
      <c r="BR23" s="12"/>
    </row>
    <row r="24" spans="1:70" ht="3" customHeight="1" x14ac:dyDescent="0.2">
      <c r="A24" s="12"/>
      <c r="B24" s="260"/>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6"/>
      <c r="AO24" s="261"/>
      <c r="AP24" s="261"/>
      <c r="AQ24" s="261"/>
      <c r="AR24" s="261"/>
      <c r="AS24" s="261"/>
      <c r="AT24" s="261"/>
      <c r="AU24" s="261"/>
      <c r="AV24" s="261"/>
      <c r="AW24" s="261"/>
      <c r="AX24" s="261"/>
      <c r="AY24" s="267"/>
      <c r="AZ24" s="659" t="s">
        <v>31</v>
      </c>
      <c r="BA24" s="660"/>
      <c r="BB24" s="271"/>
      <c r="BC24" s="271"/>
      <c r="BD24" s="415" t="s">
        <v>77</v>
      </c>
      <c r="BE24" s="416"/>
      <c r="BF24" s="416"/>
      <c r="BG24" s="416"/>
      <c r="BH24" s="416"/>
      <c r="BI24" s="416"/>
      <c r="BJ24" s="416"/>
      <c r="BK24" s="416"/>
      <c r="BL24" s="416"/>
      <c r="BM24" s="416"/>
      <c r="BN24" s="416"/>
      <c r="BO24" s="417"/>
      <c r="BP24" s="12"/>
      <c r="BQ24" s="12"/>
      <c r="BR24" s="12"/>
    </row>
    <row r="25" spans="1:70" ht="3.75" customHeight="1" x14ac:dyDescent="0.2">
      <c r="A25" s="12"/>
      <c r="B25" s="262"/>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8"/>
      <c r="AO25" s="263"/>
      <c r="AP25" s="263"/>
      <c r="AQ25" s="263"/>
      <c r="AR25" s="263"/>
      <c r="AS25" s="263"/>
      <c r="AT25" s="263"/>
      <c r="AU25" s="263"/>
      <c r="AV25" s="263"/>
      <c r="AW25" s="263"/>
      <c r="AX25" s="263"/>
      <c r="AY25" s="269"/>
      <c r="AZ25" s="661"/>
      <c r="BA25" s="662"/>
      <c r="BB25" s="662">
        <v>100</v>
      </c>
      <c r="BC25" s="662"/>
      <c r="BD25" s="421"/>
      <c r="BE25" s="422"/>
      <c r="BF25" s="422"/>
      <c r="BG25" s="422"/>
      <c r="BH25" s="422"/>
      <c r="BI25" s="422"/>
      <c r="BJ25" s="422"/>
      <c r="BK25" s="422"/>
      <c r="BL25" s="422"/>
      <c r="BM25" s="422"/>
      <c r="BN25" s="422"/>
      <c r="BO25" s="423"/>
      <c r="BP25" s="12"/>
      <c r="BQ25" s="12"/>
      <c r="BR25" s="12"/>
    </row>
    <row r="26" spans="1:70" ht="7.5" customHeight="1" x14ac:dyDescent="0.15">
      <c r="A26" s="12"/>
      <c r="B26" s="667" t="s">
        <v>33</v>
      </c>
      <c r="C26" s="668"/>
      <c r="D26" s="668"/>
      <c r="E26" s="668"/>
      <c r="F26" s="668"/>
      <c r="G26" s="668"/>
      <c r="H26" s="668"/>
      <c r="I26" s="668"/>
      <c r="J26" s="668"/>
      <c r="K26" s="668"/>
      <c r="L26" s="668"/>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668"/>
      <c r="AK26" s="669"/>
      <c r="AL26" s="646" t="s">
        <v>222</v>
      </c>
      <c r="AM26" s="647"/>
      <c r="AN26" s="173"/>
      <c r="AO26" s="174"/>
      <c r="AP26" s="174"/>
      <c r="AQ26" s="174"/>
      <c r="AR26" s="174"/>
      <c r="AS26" s="174"/>
      <c r="AT26" s="174"/>
      <c r="AU26" s="174"/>
      <c r="AV26" s="174"/>
      <c r="AW26" s="174"/>
      <c r="AX26" s="676" t="s">
        <v>32</v>
      </c>
      <c r="AY26" s="677"/>
      <c r="AZ26" s="486"/>
      <c r="BA26" s="487"/>
      <c r="BB26" s="487"/>
      <c r="BC26" s="488"/>
      <c r="BD26" s="486"/>
      <c r="BE26" s="487"/>
      <c r="BF26" s="487"/>
      <c r="BG26" s="487"/>
      <c r="BH26" s="487"/>
      <c r="BI26" s="487"/>
      <c r="BJ26" s="487"/>
      <c r="BK26" s="487"/>
      <c r="BL26" s="487"/>
      <c r="BM26" s="487"/>
      <c r="BN26" s="487"/>
      <c r="BO26" s="655"/>
      <c r="BP26" s="12"/>
      <c r="BQ26" s="12"/>
      <c r="BR26" s="12"/>
    </row>
    <row r="27" spans="1:70" ht="11.25" customHeight="1" x14ac:dyDescent="0.15">
      <c r="A27" s="12"/>
      <c r="B27" s="670"/>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2"/>
      <c r="AL27" s="648"/>
      <c r="AM27" s="649"/>
      <c r="AN27" s="175" t="s">
        <v>134</v>
      </c>
      <c r="AO27" s="658">
        <f>入力画面!E20</f>
        <v>0</v>
      </c>
      <c r="AP27" s="658"/>
      <c r="AQ27" s="658"/>
      <c r="AR27" s="658"/>
      <c r="AS27" s="658"/>
      <c r="AT27" s="658"/>
      <c r="AU27" s="658"/>
      <c r="AV27" s="658"/>
      <c r="AW27" s="658"/>
      <c r="AX27" s="658"/>
      <c r="AY27" s="176" t="s">
        <v>135</v>
      </c>
      <c r="AZ27" s="489"/>
      <c r="BA27" s="490"/>
      <c r="BB27" s="490"/>
      <c r="BC27" s="491"/>
      <c r="BD27" s="489"/>
      <c r="BE27" s="490"/>
      <c r="BF27" s="490"/>
      <c r="BG27" s="490"/>
      <c r="BH27" s="490"/>
      <c r="BI27" s="490"/>
      <c r="BJ27" s="490"/>
      <c r="BK27" s="490"/>
      <c r="BL27" s="490"/>
      <c r="BM27" s="490"/>
      <c r="BN27" s="490"/>
      <c r="BO27" s="656"/>
      <c r="BP27" s="12"/>
      <c r="BQ27" s="12"/>
      <c r="BR27" s="12"/>
    </row>
    <row r="28" spans="1:70" ht="18.75" customHeight="1" x14ac:dyDescent="0.15">
      <c r="A28" s="12"/>
      <c r="B28" s="673" t="s">
        <v>34</v>
      </c>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5"/>
      <c r="AL28" s="650"/>
      <c r="AM28" s="651"/>
      <c r="AN28" s="652">
        <f>入力画面!E21</f>
        <v>0</v>
      </c>
      <c r="AO28" s="653"/>
      <c r="AP28" s="653"/>
      <c r="AQ28" s="653"/>
      <c r="AR28" s="653"/>
      <c r="AS28" s="653"/>
      <c r="AT28" s="653"/>
      <c r="AU28" s="653"/>
      <c r="AV28" s="653"/>
      <c r="AW28" s="653"/>
      <c r="AX28" s="653"/>
      <c r="AY28" s="654"/>
      <c r="AZ28" s="492"/>
      <c r="BA28" s="493"/>
      <c r="BB28" s="493"/>
      <c r="BC28" s="494"/>
      <c r="BD28" s="492"/>
      <c r="BE28" s="493"/>
      <c r="BF28" s="493"/>
      <c r="BG28" s="493"/>
      <c r="BH28" s="493"/>
      <c r="BI28" s="493"/>
      <c r="BJ28" s="493"/>
      <c r="BK28" s="493"/>
      <c r="BL28" s="493"/>
      <c r="BM28" s="493"/>
      <c r="BN28" s="493"/>
      <c r="BO28" s="657"/>
      <c r="BP28" s="12"/>
      <c r="BQ28" s="12"/>
      <c r="BR28" s="12"/>
    </row>
    <row r="29" spans="1:70" ht="18.75" customHeight="1" x14ac:dyDescent="0.15">
      <c r="A29" s="12"/>
      <c r="B29" s="473" t="s">
        <v>35</v>
      </c>
      <c r="C29" s="474"/>
      <c r="D29" s="474"/>
      <c r="E29" s="474"/>
      <c r="F29" s="474"/>
      <c r="G29" s="474"/>
      <c r="H29" s="474"/>
      <c r="I29" s="474"/>
      <c r="J29" s="474"/>
      <c r="K29" s="474"/>
      <c r="L29" s="474"/>
      <c r="M29" s="474"/>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4"/>
      <c r="AL29" s="663" t="s">
        <v>223</v>
      </c>
      <c r="AM29" s="663"/>
      <c r="AN29" s="664">
        <f>入力画面!E22</f>
        <v>0</v>
      </c>
      <c r="AO29" s="665"/>
      <c r="AP29" s="665"/>
      <c r="AQ29" s="665"/>
      <c r="AR29" s="665"/>
      <c r="AS29" s="665"/>
      <c r="AT29" s="665"/>
      <c r="AU29" s="665"/>
      <c r="AV29" s="665"/>
      <c r="AW29" s="665"/>
      <c r="AX29" s="665"/>
      <c r="AY29" s="666"/>
      <c r="AZ29" s="440"/>
      <c r="BA29" s="440"/>
      <c r="BB29" s="440"/>
      <c r="BC29" s="440"/>
      <c r="BD29" s="295"/>
      <c r="BE29" s="295"/>
      <c r="BF29" s="295"/>
      <c r="BG29" s="295"/>
      <c r="BH29" s="295"/>
      <c r="BI29" s="295"/>
      <c r="BJ29" s="295"/>
      <c r="BK29" s="295"/>
      <c r="BL29" s="295"/>
      <c r="BM29" s="295"/>
      <c r="BN29" s="295"/>
      <c r="BO29" s="441"/>
      <c r="BP29" s="12"/>
      <c r="BQ29" s="12"/>
      <c r="BR29" s="12"/>
    </row>
    <row r="30" spans="1:70" ht="18.75" customHeight="1" x14ac:dyDescent="0.15">
      <c r="A30" s="12"/>
      <c r="B30" s="473" t="s">
        <v>36</v>
      </c>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663" t="s">
        <v>224</v>
      </c>
      <c r="AM30" s="663"/>
      <c r="AN30" s="664">
        <f>入力画面!E23</f>
        <v>0</v>
      </c>
      <c r="AO30" s="665"/>
      <c r="AP30" s="665"/>
      <c r="AQ30" s="665"/>
      <c r="AR30" s="665"/>
      <c r="AS30" s="665"/>
      <c r="AT30" s="665"/>
      <c r="AU30" s="665"/>
      <c r="AV30" s="665"/>
      <c r="AW30" s="665"/>
      <c r="AX30" s="665"/>
      <c r="AY30" s="666"/>
      <c r="AZ30" s="440"/>
      <c r="BA30" s="440"/>
      <c r="BB30" s="440"/>
      <c r="BC30" s="440"/>
      <c r="BD30" s="295"/>
      <c r="BE30" s="295"/>
      <c r="BF30" s="295"/>
      <c r="BG30" s="295"/>
      <c r="BH30" s="295"/>
      <c r="BI30" s="295"/>
      <c r="BJ30" s="295"/>
      <c r="BK30" s="295"/>
      <c r="BL30" s="295"/>
      <c r="BM30" s="295"/>
      <c r="BN30" s="295"/>
      <c r="BO30" s="441"/>
      <c r="BP30" s="12"/>
      <c r="BQ30" s="12"/>
      <c r="BR30" s="12"/>
    </row>
    <row r="31" spans="1:70" ht="18.75" customHeight="1" x14ac:dyDescent="0.15">
      <c r="A31" s="12"/>
      <c r="B31" s="473" t="s">
        <v>74</v>
      </c>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678" t="s">
        <v>225</v>
      </c>
      <c r="AM31" s="679"/>
      <c r="AN31" s="664">
        <f>入力画面!E24</f>
        <v>0</v>
      </c>
      <c r="AO31" s="665"/>
      <c r="AP31" s="665"/>
      <c r="AQ31" s="665"/>
      <c r="AR31" s="665"/>
      <c r="AS31" s="665"/>
      <c r="AT31" s="665"/>
      <c r="AU31" s="665"/>
      <c r="AV31" s="665"/>
      <c r="AW31" s="665"/>
      <c r="AX31" s="665"/>
      <c r="AY31" s="666"/>
      <c r="AZ31" s="440"/>
      <c r="BA31" s="440"/>
      <c r="BB31" s="440"/>
      <c r="BC31" s="440"/>
      <c r="BD31" s="295"/>
      <c r="BE31" s="295"/>
      <c r="BF31" s="295"/>
      <c r="BG31" s="295"/>
      <c r="BH31" s="295"/>
      <c r="BI31" s="295"/>
      <c r="BJ31" s="295"/>
      <c r="BK31" s="295"/>
      <c r="BL31" s="295"/>
      <c r="BM31" s="295"/>
      <c r="BN31" s="295"/>
      <c r="BO31" s="441"/>
      <c r="BP31" s="12"/>
      <c r="BQ31" s="12"/>
      <c r="BR31" s="12"/>
    </row>
    <row r="32" spans="1:70" ht="7.5" customHeight="1" x14ac:dyDescent="0.15">
      <c r="A32" s="12"/>
      <c r="B32" s="680" t="s">
        <v>243</v>
      </c>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2"/>
      <c r="AL32" s="646" t="s">
        <v>226</v>
      </c>
      <c r="AM32" s="647"/>
      <c r="AN32" s="177">
        <v>0</v>
      </c>
      <c r="AO32" s="178"/>
      <c r="AP32" s="178"/>
      <c r="AQ32" s="178"/>
      <c r="AR32" s="178"/>
      <c r="AS32" s="178"/>
      <c r="AT32" s="178"/>
      <c r="AU32" s="178"/>
      <c r="AV32" s="178"/>
      <c r="AW32" s="178"/>
      <c r="AX32" s="178"/>
      <c r="AY32" s="179"/>
      <c r="AZ32" s="36"/>
      <c r="BA32" s="37"/>
      <c r="BB32" s="37"/>
      <c r="BC32" s="38"/>
      <c r="BD32" s="35"/>
      <c r="BE32" s="35"/>
      <c r="BF32" s="35"/>
      <c r="BG32" s="35"/>
      <c r="BH32" s="35"/>
      <c r="BI32" s="35"/>
      <c r="BJ32" s="35"/>
      <c r="BK32" s="35"/>
      <c r="BL32" s="35"/>
      <c r="BM32" s="35"/>
      <c r="BN32" s="221" t="s">
        <v>32</v>
      </c>
      <c r="BO32" s="436"/>
      <c r="BP32" s="12"/>
      <c r="BQ32" s="12"/>
      <c r="BR32" s="12"/>
    </row>
    <row r="33" spans="1:70" ht="11.25" customHeight="1" x14ac:dyDescent="0.15">
      <c r="A33" s="12"/>
      <c r="B33" s="683"/>
      <c r="C33" s="684"/>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5"/>
      <c r="AL33" s="650"/>
      <c r="AM33" s="651"/>
      <c r="AN33" s="652">
        <f>ROUNDDOWN(AN28+AN29-AN30+AN31,-3)</f>
        <v>0</v>
      </c>
      <c r="AO33" s="653"/>
      <c r="AP33" s="653"/>
      <c r="AQ33" s="653"/>
      <c r="AR33" s="653"/>
      <c r="AS33" s="653"/>
      <c r="AT33" s="653"/>
      <c r="AU33" s="653"/>
      <c r="AV33" s="653"/>
      <c r="AW33" s="653"/>
      <c r="AX33" s="653"/>
      <c r="AY33" s="654"/>
      <c r="AZ33" s="456">
        <f>入力画面!F25</f>
        <v>8.4</v>
      </c>
      <c r="BA33" s="457"/>
      <c r="BB33" s="457"/>
      <c r="BC33" s="458"/>
      <c r="BD33" s="686">
        <f>IF(BD34&lt;&gt;"","",AN33/100*AZ33)</f>
        <v>0</v>
      </c>
      <c r="BE33" s="687"/>
      <c r="BF33" s="687"/>
      <c r="BG33" s="687"/>
      <c r="BH33" s="687"/>
      <c r="BI33" s="687"/>
      <c r="BJ33" s="687"/>
      <c r="BK33" s="687"/>
      <c r="BL33" s="687"/>
      <c r="BM33" s="687"/>
      <c r="BN33" s="687"/>
      <c r="BO33" s="688"/>
      <c r="BP33" s="12"/>
      <c r="BQ33" s="12"/>
      <c r="BR33" s="12"/>
    </row>
    <row r="34" spans="1:70" ht="9.75" customHeight="1" x14ac:dyDescent="0.2">
      <c r="A34" s="12"/>
      <c r="B34" s="690" t="s">
        <v>37</v>
      </c>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89" t="s">
        <v>226</v>
      </c>
      <c r="AF34" s="689"/>
      <c r="AG34" s="699" t="s">
        <v>38</v>
      </c>
      <c r="AH34" s="689" t="s">
        <v>245</v>
      </c>
      <c r="AI34" s="689"/>
      <c r="AJ34" s="39"/>
      <c r="AK34" s="39"/>
      <c r="AL34" s="694" t="s">
        <v>227</v>
      </c>
      <c r="AM34" s="695"/>
      <c r="AN34" s="447" t="str">
        <f>IF(AR57=AZ57,"",ROUNDDOWN(AN33/AR57*AZ57,-3))</f>
        <v/>
      </c>
      <c r="AO34" s="448"/>
      <c r="AP34" s="448"/>
      <c r="AQ34" s="448"/>
      <c r="AR34" s="448"/>
      <c r="AS34" s="448"/>
      <c r="AT34" s="448"/>
      <c r="AU34" s="448"/>
      <c r="AV34" s="448"/>
      <c r="AW34" s="448"/>
      <c r="AX34" s="448"/>
      <c r="AY34" s="449"/>
      <c r="AZ34" s="453" t="str">
        <f>IF(AN34="","",AZ33)</f>
        <v/>
      </c>
      <c r="BA34" s="454"/>
      <c r="BB34" s="454"/>
      <c r="BC34" s="455"/>
      <c r="BD34" s="459" t="str">
        <f>IF(AN34="","",AN34/100*AZ34)</f>
        <v/>
      </c>
      <c r="BE34" s="459"/>
      <c r="BF34" s="459"/>
      <c r="BG34" s="459"/>
      <c r="BH34" s="459"/>
      <c r="BI34" s="459"/>
      <c r="BJ34" s="459"/>
      <c r="BK34" s="459"/>
      <c r="BL34" s="459"/>
      <c r="BM34" s="459"/>
      <c r="BN34" s="459"/>
      <c r="BO34" s="460"/>
      <c r="BP34" s="12"/>
      <c r="BQ34" s="12"/>
      <c r="BR34" s="12"/>
    </row>
    <row r="35" spans="1:70" ht="9.75" customHeight="1" x14ac:dyDescent="0.2">
      <c r="A35" s="12"/>
      <c r="B35" s="692"/>
      <c r="C35" s="693"/>
      <c r="D35" s="693"/>
      <c r="E35" s="693"/>
      <c r="F35" s="693"/>
      <c r="G35" s="693"/>
      <c r="H35" s="693"/>
      <c r="I35" s="693"/>
      <c r="J35" s="693"/>
      <c r="K35" s="693"/>
      <c r="L35" s="693"/>
      <c r="M35" s="693"/>
      <c r="N35" s="693"/>
      <c r="O35" s="693"/>
      <c r="P35" s="693"/>
      <c r="Q35" s="693"/>
      <c r="R35" s="693"/>
      <c r="S35" s="693"/>
      <c r="T35" s="693"/>
      <c r="U35" s="693"/>
      <c r="V35" s="693"/>
      <c r="W35" s="693"/>
      <c r="X35" s="693"/>
      <c r="Y35" s="693"/>
      <c r="Z35" s="693"/>
      <c r="AA35" s="693"/>
      <c r="AB35" s="693"/>
      <c r="AC35" s="693"/>
      <c r="AD35" s="693"/>
      <c r="AE35" s="700" t="s">
        <v>244</v>
      </c>
      <c r="AF35" s="700"/>
      <c r="AG35" s="263"/>
      <c r="AH35" s="698"/>
      <c r="AI35" s="698"/>
      <c r="AJ35" s="40"/>
      <c r="AK35" s="40"/>
      <c r="AL35" s="696"/>
      <c r="AM35" s="697"/>
      <c r="AN35" s="450"/>
      <c r="AO35" s="451"/>
      <c r="AP35" s="451"/>
      <c r="AQ35" s="451"/>
      <c r="AR35" s="451"/>
      <c r="AS35" s="451"/>
      <c r="AT35" s="451"/>
      <c r="AU35" s="451"/>
      <c r="AV35" s="451"/>
      <c r="AW35" s="451"/>
      <c r="AX35" s="451"/>
      <c r="AY35" s="452"/>
      <c r="AZ35" s="456"/>
      <c r="BA35" s="457"/>
      <c r="BB35" s="457"/>
      <c r="BC35" s="458"/>
      <c r="BD35" s="461"/>
      <c r="BE35" s="461"/>
      <c r="BF35" s="461"/>
      <c r="BG35" s="461"/>
      <c r="BH35" s="461"/>
      <c r="BI35" s="461"/>
      <c r="BJ35" s="461"/>
      <c r="BK35" s="461"/>
      <c r="BL35" s="461"/>
      <c r="BM35" s="461"/>
      <c r="BN35" s="461"/>
      <c r="BO35" s="462"/>
      <c r="BP35" s="12"/>
      <c r="BQ35" s="12"/>
      <c r="BR35" s="12"/>
    </row>
    <row r="36" spans="1:70" ht="18.75" customHeight="1" x14ac:dyDescent="0.15">
      <c r="A36" s="12"/>
      <c r="B36" s="473" t="s">
        <v>184</v>
      </c>
      <c r="C36" s="474"/>
      <c r="D36" s="474"/>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5"/>
      <c r="AL36" s="678" t="s">
        <v>228</v>
      </c>
      <c r="AM36" s="679"/>
      <c r="AN36" s="707"/>
      <c r="AO36" s="708"/>
      <c r="AP36" s="708"/>
      <c r="AQ36" s="708"/>
      <c r="AR36" s="708"/>
      <c r="AS36" s="708"/>
      <c r="AT36" s="708"/>
      <c r="AU36" s="708"/>
      <c r="AV36" s="708"/>
      <c r="AW36" s="708"/>
      <c r="AX36" s="708"/>
      <c r="AY36" s="709"/>
      <c r="AZ36" s="701"/>
      <c r="BA36" s="702"/>
      <c r="BB36" s="702"/>
      <c r="BC36" s="703"/>
      <c r="BD36" s="297">
        <f>入力画面!G27</f>
        <v>0</v>
      </c>
      <c r="BE36" s="298"/>
      <c r="BF36" s="298"/>
      <c r="BG36" s="298"/>
      <c r="BH36" s="298"/>
      <c r="BI36" s="298"/>
      <c r="BJ36" s="298"/>
      <c r="BK36" s="298"/>
      <c r="BL36" s="298"/>
      <c r="BM36" s="298"/>
      <c r="BN36" s="298"/>
      <c r="BO36" s="299"/>
      <c r="BP36" s="12"/>
      <c r="BQ36" s="12"/>
      <c r="BR36" s="12"/>
    </row>
    <row r="37" spans="1:70" ht="18.75" customHeight="1" x14ac:dyDescent="0.15">
      <c r="A37" s="12"/>
      <c r="B37" s="704" t="s">
        <v>253</v>
      </c>
      <c r="C37" s="705"/>
      <c r="D37" s="705"/>
      <c r="E37" s="705"/>
      <c r="F37" s="705"/>
      <c r="G37" s="705"/>
      <c r="H37" s="705"/>
      <c r="I37" s="705"/>
      <c r="J37" s="705"/>
      <c r="K37" s="705"/>
      <c r="L37" s="705"/>
      <c r="M37" s="705"/>
      <c r="N37" s="705"/>
      <c r="O37" s="705"/>
      <c r="P37" s="705"/>
      <c r="Q37" s="705"/>
      <c r="R37" s="705"/>
      <c r="S37" s="705"/>
      <c r="T37" s="705"/>
      <c r="U37" s="705"/>
      <c r="V37" s="705"/>
      <c r="W37" s="705"/>
      <c r="X37" s="705"/>
      <c r="Y37" s="705"/>
      <c r="Z37" s="705"/>
      <c r="AA37" s="705"/>
      <c r="AB37" s="705"/>
      <c r="AC37" s="705"/>
      <c r="AD37" s="705"/>
      <c r="AE37" s="705"/>
      <c r="AF37" s="705"/>
      <c r="AG37" s="705"/>
      <c r="AH37" s="705"/>
      <c r="AI37" s="705"/>
      <c r="AJ37" s="705"/>
      <c r="AK37" s="706"/>
      <c r="AL37" s="678" t="s">
        <v>229</v>
      </c>
      <c r="AM37" s="679"/>
      <c r="AN37" s="707"/>
      <c r="AO37" s="708"/>
      <c r="AP37" s="708"/>
      <c r="AQ37" s="708"/>
      <c r="AR37" s="708"/>
      <c r="AS37" s="708"/>
      <c r="AT37" s="708"/>
      <c r="AU37" s="708"/>
      <c r="AV37" s="708"/>
      <c r="AW37" s="708"/>
      <c r="AX37" s="708"/>
      <c r="AY37" s="709"/>
      <c r="AZ37" s="701"/>
      <c r="BA37" s="702"/>
      <c r="BB37" s="702"/>
      <c r="BC37" s="703"/>
      <c r="BD37" s="297">
        <f>入力画面!G28</f>
        <v>0</v>
      </c>
      <c r="BE37" s="298"/>
      <c r="BF37" s="298"/>
      <c r="BG37" s="298"/>
      <c r="BH37" s="298"/>
      <c r="BI37" s="298"/>
      <c r="BJ37" s="298"/>
      <c r="BK37" s="298"/>
      <c r="BL37" s="298"/>
      <c r="BM37" s="298"/>
      <c r="BN37" s="298"/>
      <c r="BO37" s="299"/>
      <c r="BP37" s="12"/>
      <c r="BQ37" s="12"/>
      <c r="BR37" s="12"/>
    </row>
    <row r="38" spans="1:70" ht="18.75" customHeight="1" x14ac:dyDescent="0.15">
      <c r="A38" s="12"/>
      <c r="B38" s="473" t="s">
        <v>39</v>
      </c>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5"/>
      <c r="AL38" s="678" t="s">
        <v>230</v>
      </c>
      <c r="AM38" s="679"/>
      <c r="AN38" s="499"/>
      <c r="AO38" s="500"/>
      <c r="AP38" s="500"/>
      <c r="AQ38" s="500"/>
      <c r="AR38" s="500"/>
      <c r="AS38" s="500"/>
      <c r="AT38" s="500"/>
      <c r="AU38" s="500"/>
      <c r="AV38" s="500"/>
      <c r="AW38" s="500"/>
      <c r="AX38" s="500"/>
      <c r="AY38" s="501"/>
      <c r="AZ38" s="294"/>
      <c r="BA38" s="295"/>
      <c r="BB38" s="295"/>
      <c r="BC38" s="296"/>
      <c r="BD38" s="297">
        <f>入力画面!G29</f>
        <v>0</v>
      </c>
      <c r="BE38" s="298"/>
      <c r="BF38" s="298"/>
      <c r="BG38" s="298"/>
      <c r="BH38" s="298"/>
      <c r="BI38" s="298"/>
      <c r="BJ38" s="298"/>
      <c r="BK38" s="298"/>
      <c r="BL38" s="298"/>
      <c r="BM38" s="298"/>
      <c r="BN38" s="298"/>
      <c r="BO38" s="299"/>
      <c r="BP38" s="12"/>
      <c r="BQ38" s="12"/>
      <c r="BR38" s="12"/>
    </row>
    <row r="39" spans="1:70" ht="18.75" customHeight="1" x14ac:dyDescent="0.15">
      <c r="A39" s="12"/>
      <c r="B39" s="473" t="s">
        <v>102</v>
      </c>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0" t="s">
        <v>231</v>
      </c>
      <c r="AM39" s="470"/>
      <c r="AN39" s="502"/>
      <c r="AO39" s="502"/>
      <c r="AP39" s="502"/>
      <c r="AQ39" s="502"/>
      <c r="AR39" s="502"/>
      <c r="AS39" s="502"/>
      <c r="AT39" s="502"/>
      <c r="AU39" s="502"/>
      <c r="AV39" s="502"/>
      <c r="AW39" s="502"/>
      <c r="AX39" s="502"/>
      <c r="AY39" s="502"/>
      <c r="AZ39" s="440"/>
      <c r="BA39" s="440"/>
      <c r="BB39" s="440"/>
      <c r="BC39" s="440"/>
      <c r="BD39" s="297">
        <f>入力画面!G30</f>
        <v>0</v>
      </c>
      <c r="BE39" s="298"/>
      <c r="BF39" s="298"/>
      <c r="BG39" s="298"/>
      <c r="BH39" s="298"/>
      <c r="BI39" s="298"/>
      <c r="BJ39" s="298"/>
      <c r="BK39" s="298"/>
      <c r="BL39" s="298"/>
      <c r="BM39" s="298"/>
      <c r="BN39" s="298"/>
      <c r="BO39" s="299"/>
      <c r="BP39" s="12"/>
      <c r="BQ39" s="12"/>
      <c r="BR39" s="12"/>
    </row>
    <row r="40" spans="1:70" ht="18.75" customHeight="1" x14ac:dyDescent="0.15">
      <c r="A40" s="12"/>
      <c r="B40" s="473" t="s">
        <v>246</v>
      </c>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0" t="s">
        <v>232</v>
      </c>
      <c r="AM40" s="470"/>
      <c r="AN40" s="502"/>
      <c r="AO40" s="502"/>
      <c r="AP40" s="502"/>
      <c r="AQ40" s="502"/>
      <c r="AR40" s="502"/>
      <c r="AS40" s="502"/>
      <c r="AT40" s="502"/>
      <c r="AU40" s="502"/>
      <c r="AV40" s="502"/>
      <c r="AW40" s="502"/>
      <c r="AX40" s="502"/>
      <c r="AY40" s="502"/>
      <c r="AZ40" s="440"/>
      <c r="BA40" s="440"/>
      <c r="BB40" s="440"/>
      <c r="BC40" s="440"/>
      <c r="BD40" s="297">
        <f>ROUNDDOWN(IF(BD33="",BD34-BD36-BD37-BD38-BD39,BD33-BD36-BD37-BD38-BD39),-2)</f>
        <v>0</v>
      </c>
      <c r="BE40" s="298"/>
      <c r="BF40" s="298"/>
      <c r="BG40" s="298"/>
      <c r="BH40" s="298"/>
      <c r="BI40" s="298"/>
      <c r="BJ40" s="298"/>
      <c r="BK40" s="298"/>
      <c r="BL40" s="298"/>
      <c r="BM40" s="298"/>
      <c r="BN40" s="298"/>
      <c r="BO40" s="299"/>
      <c r="BP40" s="12"/>
      <c r="BQ40" s="12"/>
      <c r="BR40" s="12"/>
    </row>
    <row r="41" spans="1:70" ht="18.75" customHeight="1" x14ac:dyDescent="0.15">
      <c r="A41" s="12"/>
      <c r="B41" s="473" t="s">
        <v>40</v>
      </c>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0" t="s">
        <v>233</v>
      </c>
      <c r="AM41" s="470"/>
      <c r="AN41" s="502"/>
      <c r="AO41" s="502"/>
      <c r="AP41" s="502"/>
      <c r="AQ41" s="502"/>
      <c r="AR41" s="502"/>
      <c r="AS41" s="502"/>
      <c r="AT41" s="502"/>
      <c r="AU41" s="502"/>
      <c r="AV41" s="502"/>
      <c r="AW41" s="502"/>
      <c r="AX41" s="502"/>
      <c r="AY41" s="502"/>
      <c r="AZ41" s="440"/>
      <c r="BA41" s="440"/>
      <c r="BB41" s="440"/>
      <c r="BC41" s="440"/>
      <c r="BD41" s="297">
        <f>入力画面!G32</f>
        <v>0</v>
      </c>
      <c r="BE41" s="298"/>
      <c r="BF41" s="298"/>
      <c r="BG41" s="298"/>
      <c r="BH41" s="298"/>
      <c r="BI41" s="298"/>
      <c r="BJ41" s="298"/>
      <c r="BK41" s="298"/>
      <c r="BL41" s="298"/>
      <c r="BM41" s="298"/>
      <c r="BN41" s="298"/>
      <c r="BO41" s="299"/>
      <c r="BP41" s="12"/>
      <c r="BQ41" s="12"/>
      <c r="BR41" s="12"/>
    </row>
    <row r="42" spans="1:70" ht="18.75" customHeight="1" x14ac:dyDescent="0.15">
      <c r="A42" s="12"/>
      <c r="B42" s="473" t="s">
        <v>41</v>
      </c>
      <c r="C42" s="474"/>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0" t="s">
        <v>234</v>
      </c>
      <c r="AM42" s="470"/>
      <c r="AN42" s="502"/>
      <c r="AO42" s="502"/>
      <c r="AP42" s="502"/>
      <c r="AQ42" s="502"/>
      <c r="AR42" s="502"/>
      <c r="AS42" s="502"/>
      <c r="AT42" s="502"/>
      <c r="AU42" s="502"/>
      <c r="AV42" s="502"/>
      <c r="AW42" s="502"/>
      <c r="AX42" s="502"/>
      <c r="AY42" s="502"/>
      <c r="AZ42" s="440"/>
      <c r="BA42" s="440"/>
      <c r="BB42" s="440"/>
      <c r="BC42" s="440"/>
      <c r="BD42" s="297">
        <f>入力画面!G33</f>
        <v>0</v>
      </c>
      <c r="BE42" s="298"/>
      <c r="BF42" s="298"/>
      <c r="BG42" s="298"/>
      <c r="BH42" s="298"/>
      <c r="BI42" s="298"/>
      <c r="BJ42" s="298"/>
      <c r="BK42" s="298"/>
      <c r="BL42" s="298"/>
      <c r="BM42" s="298"/>
      <c r="BN42" s="298"/>
      <c r="BO42" s="299"/>
      <c r="BP42" s="12"/>
      <c r="BQ42" s="12"/>
      <c r="BR42" s="12"/>
    </row>
    <row r="43" spans="1:70" ht="18.75" customHeight="1" x14ac:dyDescent="0.15">
      <c r="A43" s="12"/>
      <c r="B43" s="473" t="s">
        <v>247</v>
      </c>
      <c r="C43" s="474"/>
      <c r="D43" s="474"/>
      <c r="E43" s="474"/>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74"/>
      <c r="AJ43" s="474"/>
      <c r="AK43" s="474"/>
      <c r="AL43" s="470" t="s">
        <v>235</v>
      </c>
      <c r="AM43" s="470"/>
      <c r="AN43" s="502"/>
      <c r="AO43" s="502"/>
      <c r="AP43" s="502"/>
      <c r="AQ43" s="502"/>
      <c r="AR43" s="502"/>
      <c r="AS43" s="502"/>
      <c r="AT43" s="502"/>
      <c r="AU43" s="502"/>
      <c r="AV43" s="502"/>
      <c r="AW43" s="502"/>
      <c r="AX43" s="502"/>
      <c r="AY43" s="502"/>
      <c r="AZ43" s="440"/>
      <c r="BA43" s="440"/>
      <c r="BB43" s="440"/>
      <c r="BC43" s="440"/>
      <c r="BD43" s="297">
        <f>ROUNDDOWN(BD40-BD41-BD42,-2)</f>
        <v>0</v>
      </c>
      <c r="BE43" s="298"/>
      <c r="BF43" s="298"/>
      <c r="BG43" s="298"/>
      <c r="BH43" s="298"/>
      <c r="BI43" s="298"/>
      <c r="BJ43" s="298"/>
      <c r="BK43" s="298"/>
      <c r="BL43" s="298"/>
      <c r="BM43" s="298"/>
      <c r="BN43" s="298"/>
      <c r="BO43" s="299"/>
      <c r="BP43" s="12"/>
      <c r="BQ43" s="12"/>
      <c r="BR43" s="12"/>
    </row>
    <row r="44" spans="1:70" ht="9.75" customHeight="1" x14ac:dyDescent="0.2">
      <c r="A44" s="12"/>
      <c r="B44" s="714" t="s">
        <v>42</v>
      </c>
      <c r="C44" s="715"/>
      <c r="D44" s="720" t="s">
        <v>43</v>
      </c>
      <c r="E44" s="668"/>
      <c r="F44" s="668"/>
      <c r="G44" s="668"/>
      <c r="H44" s="668"/>
      <c r="I44" s="668"/>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8"/>
      <c r="AK44" s="668"/>
      <c r="AL44" s="442" t="s">
        <v>236</v>
      </c>
      <c r="AM44" s="443"/>
      <c r="AN44" s="723">
        <f>入力画面!E35</f>
        <v>0</v>
      </c>
      <c r="AO44" s="724"/>
      <c r="AP44" s="731" t="s">
        <v>10</v>
      </c>
      <c r="AQ44" s="731"/>
      <c r="AR44" s="727">
        <f>入力画面!F35</f>
        <v>0</v>
      </c>
      <c r="AS44" s="728"/>
      <c r="AT44" s="728"/>
      <c r="AU44" s="728"/>
      <c r="AV44" s="728"/>
      <c r="AW44" s="733" t="s">
        <v>32</v>
      </c>
      <c r="AX44" s="733"/>
      <c r="AY44" s="699" t="s">
        <v>38</v>
      </c>
      <c r="AZ44" s="379" t="s">
        <v>236</v>
      </c>
      <c r="BA44" s="380"/>
      <c r="BB44" s="442" t="s">
        <v>237</v>
      </c>
      <c r="BC44" s="443"/>
      <c r="BD44" s="476">
        <f>ROUNDDOWN(AR44*AN44/12,-2)</f>
        <v>0</v>
      </c>
      <c r="BE44" s="477"/>
      <c r="BF44" s="477"/>
      <c r="BG44" s="477"/>
      <c r="BH44" s="477"/>
      <c r="BI44" s="477"/>
      <c r="BJ44" s="477"/>
      <c r="BK44" s="477"/>
      <c r="BL44" s="477"/>
      <c r="BM44" s="477"/>
      <c r="BN44" s="477"/>
      <c r="BO44" s="478"/>
      <c r="BP44" s="12"/>
      <c r="BQ44" s="12"/>
      <c r="BR44" s="12"/>
    </row>
    <row r="45" spans="1:70" ht="9.75" customHeight="1" x14ac:dyDescent="0.2">
      <c r="A45" s="12"/>
      <c r="B45" s="716"/>
      <c r="C45" s="717"/>
      <c r="D45" s="721"/>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444"/>
      <c r="AM45" s="445"/>
      <c r="AN45" s="725"/>
      <c r="AO45" s="726"/>
      <c r="AP45" s="732"/>
      <c r="AQ45" s="732"/>
      <c r="AR45" s="729"/>
      <c r="AS45" s="730"/>
      <c r="AT45" s="730"/>
      <c r="AU45" s="730"/>
      <c r="AV45" s="730"/>
      <c r="AW45" s="734"/>
      <c r="AX45" s="734"/>
      <c r="AY45" s="263"/>
      <c r="AZ45" s="565">
        <v>12</v>
      </c>
      <c r="BA45" s="565"/>
      <c r="BB45" s="444"/>
      <c r="BC45" s="445"/>
      <c r="BD45" s="282"/>
      <c r="BE45" s="283"/>
      <c r="BF45" s="283"/>
      <c r="BG45" s="283"/>
      <c r="BH45" s="283"/>
      <c r="BI45" s="283"/>
      <c r="BJ45" s="283"/>
      <c r="BK45" s="283"/>
      <c r="BL45" s="283"/>
      <c r="BM45" s="283"/>
      <c r="BN45" s="283"/>
      <c r="BO45" s="284"/>
      <c r="BP45" s="12"/>
      <c r="BQ45" s="12"/>
      <c r="BR45" s="12"/>
    </row>
    <row r="46" spans="1:70" ht="18.75" customHeight="1" x14ac:dyDescent="0.15">
      <c r="A46" s="12"/>
      <c r="B46" s="716"/>
      <c r="C46" s="717"/>
      <c r="D46" s="722" t="s">
        <v>44</v>
      </c>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4"/>
      <c r="AW46" s="474"/>
      <c r="AX46" s="474"/>
      <c r="AY46" s="474"/>
      <c r="AZ46" s="474"/>
      <c r="BA46" s="474"/>
      <c r="BB46" s="470" t="s">
        <v>238</v>
      </c>
      <c r="BC46" s="470"/>
      <c r="BD46" s="297">
        <f>入力画面!G36</f>
        <v>0</v>
      </c>
      <c r="BE46" s="298"/>
      <c r="BF46" s="298"/>
      <c r="BG46" s="298"/>
      <c r="BH46" s="298"/>
      <c r="BI46" s="298"/>
      <c r="BJ46" s="298"/>
      <c r="BK46" s="298"/>
      <c r="BL46" s="298"/>
      <c r="BM46" s="298"/>
      <c r="BN46" s="298"/>
      <c r="BO46" s="299"/>
      <c r="BP46" s="12"/>
      <c r="BQ46" s="12"/>
      <c r="BR46" s="12"/>
    </row>
    <row r="47" spans="1:70" ht="18.75" customHeight="1" x14ac:dyDescent="0.15">
      <c r="A47" s="12"/>
      <c r="B47" s="718"/>
      <c r="C47" s="719"/>
      <c r="D47" s="722" t="s">
        <v>248</v>
      </c>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4"/>
      <c r="AW47" s="474"/>
      <c r="AX47" s="474"/>
      <c r="AY47" s="474"/>
      <c r="AZ47" s="474"/>
      <c r="BA47" s="474"/>
      <c r="BB47" s="470" t="s">
        <v>239</v>
      </c>
      <c r="BC47" s="470"/>
      <c r="BD47" s="297">
        <f>BD44-BD46</f>
        <v>0</v>
      </c>
      <c r="BE47" s="298"/>
      <c r="BF47" s="298"/>
      <c r="BG47" s="298"/>
      <c r="BH47" s="298"/>
      <c r="BI47" s="298"/>
      <c r="BJ47" s="298"/>
      <c r="BK47" s="298"/>
      <c r="BL47" s="298"/>
      <c r="BM47" s="298"/>
      <c r="BN47" s="298"/>
      <c r="BO47" s="299"/>
      <c r="BP47" s="12"/>
      <c r="BQ47" s="12"/>
      <c r="BR47" s="12"/>
    </row>
    <row r="48" spans="1:70" ht="18.75" customHeight="1" x14ac:dyDescent="0.15">
      <c r="A48" s="12"/>
      <c r="B48" s="467" t="s">
        <v>249</v>
      </c>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8"/>
      <c r="AO48" s="468"/>
      <c r="AP48" s="468"/>
      <c r="AQ48" s="468"/>
      <c r="AR48" s="468"/>
      <c r="AS48" s="468"/>
      <c r="AT48" s="468"/>
      <c r="AU48" s="468"/>
      <c r="AV48" s="468"/>
      <c r="AW48" s="468"/>
      <c r="AX48" s="468"/>
      <c r="AY48" s="468"/>
      <c r="AZ48" s="468"/>
      <c r="BA48" s="469"/>
      <c r="BB48" s="470" t="s">
        <v>240</v>
      </c>
      <c r="BC48" s="470"/>
      <c r="BD48" s="297">
        <f>BD43+BD47</f>
        <v>0</v>
      </c>
      <c r="BE48" s="298"/>
      <c r="BF48" s="298"/>
      <c r="BG48" s="298"/>
      <c r="BH48" s="298"/>
      <c r="BI48" s="298"/>
      <c r="BJ48" s="298"/>
      <c r="BK48" s="298"/>
      <c r="BL48" s="298"/>
      <c r="BM48" s="298"/>
      <c r="BN48" s="298"/>
      <c r="BO48" s="299"/>
      <c r="BP48" s="12"/>
      <c r="BQ48" s="12"/>
      <c r="BR48" s="12"/>
    </row>
    <row r="49" spans="1:70" ht="18.75" customHeight="1" x14ac:dyDescent="0.15">
      <c r="A49" s="12"/>
      <c r="B49" s="473" t="s">
        <v>252</v>
      </c>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4"/>
      <c r="AN49" s="474"/>
      <c r="AO49" s="474"/>
      <c r="AP49" s="474"/>
      <c r="AQ49" s="474"/>
      <c r="AR49" s="474"/>
      <c r="AS49" s="474"/>
      <c r="AT49" s="474"/>
      <c r="AU49" s="474"/>
      <c r="AV49" s="474"/>
      <c r="AW49" s="474"/>
      <c r="AX49" s="474"/>
      <c r="AY49" s="474"/>
      <c r="AZ49" s="474"/>
      <c r="BA49" s="475"/>
      <c r="BB49" s="470" t="s">
        <v>241</v>
      </c>
      <c r="BC49" s="470"/>
      <c r="BD49" s="297">
        <f>入力画面!G39</f>
        <v>0</v>
      </c>
      <c r="BE49" s="298"/>
      <c r="BF49" s="298"/>
      <c r="BG49" s="298"/>
      <c r="BH49" s="298"/>
      <c r="BI49" s="298"/>
      <c r="BJ49" s="298"/>
      <c r="BK49" s="298"/>
      <c r="BL49" s="298"/>
      <c r="BM49" s="298"/>
      <c r="BN49" s="298"/>
      <c r="BO49" s="299"/>
      <c r="BP49" s="12"/>
      <c r="BQ49" s="12"/>
      <c r="BR49" s="12"/>
    </row>
    <row r="50" spans="1:70" ht="18.75" customHeight="1" thickBot="1" x14ac:dyDescent="0.2">
      <c r="A50" s="12"/>
      <c r="B50" s="667" t="s">
        <v>250</v>
      </c>
      <c r="C50" s="668"/>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668"/>
      <c r="AM50" s="668"/>
      <c r="AN50" s="668"/>
      <c r="AO50" s="668"/>
      <c r="AP50" s="668"/>
      <c r="AQ50" s="668"/>
      <c r="AR50" s="668"/>
      <c r="AS50" s="668"/>
      <c r="AT50" s="668"/>
      <c r="AU50" s="668"/>
      <c r="AV50" s="668"/>
      <c r="AW50" s="668"/>
      <c r="AX50" s="668"/>
      <c r="AY50" s="668"/>
      <c r="AZ50" s="668"/>
      <c r="BA50" s="669"/>
      <c r="BB50" s="713" t="s">
        <v>242</v>
      </c>
      <c r="BC50" s="713"/>
      <c r="BD50" s="476">
        <f>BD48-BD49</f>
        <v>0</v>
      </c>
      <c r="BE50" s="477"/>
      <c r="BF50" s="477"/>
      <c r="BG50" s="477"/>
      <c r="BH50" s="477"/>
      <c r="BI50" s="477"/>
      <c r="BJ50" s="477"/>
      <c r="BK50" s="477"/>
      <c r="BL50" s="477"/>
      <c r="BM50" s="477"/>
      <c r="BN50" s="477"/>
      <c r="BO50" s="478"/>
      <c r="BP50" s="12"/>
      <c r="BQ50" s="12"/>
      <c r="BR50" s="12"/>
    </row>
    <row r="51" spans="1:70" ht="12.75" customHeight="1" thickTop="1" x14ac:dyDescent="0.2">
      <c r="A51" s="12"/>
      <c r="B51" s="710" t="s">
        <v>75</v>
      </c>
      <c r="C51" s="711"/>
      <c r="D51" s="711"/>
      <c r="E51" s="711"/>
      <c r="F51" s="711"/>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1"/>
      <c r="AN51" s="711"/>
      <c r="AO51" s="711"/>
      <c r="AP51" s="711"/>
      <c r="AQ51" s="711"/>
      <c r="AR51" s="712" t="s">
        <v>45</v>
      </c>
      <c r="AS51" s="712"/>
      <c r="AT51" s="712"/>
      <c r="AU51" s="712"/>
      <c r="AV51" s="712"/>
      <c r="AW51" s="712"/>
      <c r="AX51" s="712"/>
      <c r="AY51" s="712"/>
      <c r="AZ51" s="712"/>
      <c r="BA51" s="712"/>
      <c r="BB51" s="712"/>
      <c r="BC51" s="712"/>
      <c r="BD51" s="712"/>
      <c r="BE51" s="712"/>
      <c r="BF51" s="712"/>
      <c r="BG51" s="712"/>
      <c r="BH51" s="41"/>
      <c r="BI51" s="735" t="s">
        <v>46</v>
      </c>
      <c r="BJ51" s="735"/>
      <c r="BK51" s="735"/>
      <c r="BL51" s="735"/>
      <c r="BM51" s="735"/>
      <c r="BN51" s="735"/>
      <c r="BO51" s="42"/>
      <c r="BP51" s="12"/>
      <c r="BQ51" s="12"/>
      <c r="BR51" s="12"/>
    </row>
    <row r="52" spans="1:70" ht="12.75" customHeight="1" x14ac:dyDescent="0.2">
      <c r="A52" s="12"/>
      <c r="B52" s="471" t="s">
        <v>49</v>
      </c>
      <c r="C52" s="472"/>
      <c r="D52" s="472"/>
      <c r="E52" s="472"/>
      <c r="F52" s="472"/>
      <c r="G52" s="472"/>
      <c r="H52" s="472"/>
      <c r="I52" s="472"/>
      <c r="J52" s="472"/>
      <c r="K52" s="472"/>
      <c r="L52" s="472"/>
      <c r="M52" s="472"/>
      <c r="N52" s="472"/>
      <c r="O52" s="472"/>
      <c r="P52" s="472"/>
      <c r="Q52" s="472"/>
      <c r="R52" s="472"/>
      <c r="S52" s="472" t="s">
        <v>50</v>
      </c>
      <c r="T52" s="472"/>
      <c r="U52" s="472"/>
      <c r="V52" s="472"/>
      <c r="W52" s="472"/>
      <c r="X52" s="472"/>
      <c r="Y52" s="472"/>
      <c r="Z52" s="472"/>
      <c r="AA52" s="472"/>
      <c r="AB52" s="472"/>
      <c r="AC52" s="472"/>
      <c r="AD52" s="472"/>
      <c r="AE52" s="472"/>
      <c r="AF52" s="472"/>
      <c r="AG52" s="472"/>
      <c r="AH52" s="472"/>
      <c r="AI52" s="472"/>
      <c r="AJ52" s="472"/>
      <c r="AK52" s="472"/>
      <c r="AL52" s="472"/>
      <c r="AM52" s="472"/>
      <c r="AN52" s="472"/>
      <c r="AO52" s="472"/>
      <c r="AP52" s="472"/>
      <c r="AQ52" s="472"/>
      <c r="AR52" s="464" t="s">
        <v>47</v>
      </c>
      <c r="AS52" s="465"/>
      <c r="AT52" s="465"/>
      <c r="AU52" s="465"/>
      <c r="AV52" s="465"/>
      <c r="AW52" s="465"/>
      <c r="AX52" s="465"/>
      <c r="AY52" s="466"/>
      <c r="AZ52" s="43"/>
      <c r="BA52" s="381" t="s">
        <v>48</v>
      </c>
      <c r="BB52" s="381"/>
      <c r="BC52" s="381"/>
      <c r="BD52" s="381"/>
      <c r="BE52" s="381"/>
      <c r="BF52" s="381"/>
      <c r="BG52" s="44"/>
      <c r="BH52" s="45"/>
      <c r="BI52" s="736"/>
      <c r="BJ52" s="736"/>
      <c r="BK52" s="736"/>
      <c r="BL52" s="736"/>
      <c r="BM52" s="736"/>
      <c r="BN52" s="736"/>
      <c r="BO52" s="46"/>
      <c r="BP52" s="12"/>
      <c r="BQ52" s="12"/>
      <c r="BR52" s="12"/>
    </row>
    <row r="53" spans="1:70" ht="7.5" customHeight="1" x14ac:dyDescent="0.15">
      <c r="A53" s="12"/>
      <c r="B53" s="285">
        <f>入力画面!B44</f>
        <v>0</v>
      </c>
      <c r="C53" s="286"/>
      <c r="D53" s="286"/>
      <c r="E53" s="286"/>
      <c r="F53" s="286"/>
      <c r="G53" s="286"/>
      <c r="H53" s="286"/>
      <c r="I53" s="286"/>
      <c r="J53" s="286"/>
      <c r="K53" s="286"/>
      <c r="L53" s="286"/>
      <c r="M53" s="286"/>
      <c r="N53" s="286"/>
      <c r="O53" s="286"/>
      <c r="P53" s="286"/>
      <c r="Q53" s="286"/>
      <c r="R53" s="287"/>
      <c r="S53" s="223">
        <f>入力画面!C44</f>
        <v>0</v>
      </c>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5"/>
      <c r="AR53" s="486"/>
      <c r="AS53" s="487"/>
      <c r="AT53" s="487"/>
      <c r="AU53" s="487"/>
      <c r="AV53" s="487"/>
      <c r="AW53" s="487"/>
      <c r="AX53" s="487"/>
      <c r="AY53" s="488"/>
      <c r="AZ53" s="35"/>
      <c r="BA53" s="35"/>
      <c r="BB53" s="35"/>
      <c r="BC53" s="35"/>
      <c r="BD53" s="35"/>
      <c r="BE53" s="35"/>
      <c r="BF53" s="221" t="s">
        <v>51</v>
      </c>
      <c r="BG53" s="222"/>
      <c r="BH53" s="35"/>
      <c r="BI53" s="35"/>
      <c r="BJ53" s="35"/>
      <c r="BK53" s="35"/>
      <c r="BL53" s="35"/>
      <c r="BM53" s="35"/>
      <c r="BN53" s="221" t="s">
        <v>51</v>
      </c>
      <c r="BO53" s="436"/>
      <c r="BP53" s="12"/>
      <c r="BQ53" s="12"/>
      <c r="BR53" s="12"/>
    </row>
    <row r="54" spans="1:70" ht="11.25" customHeight="1" x14ac:dyDescent="0.15">
      <c r="A54" s="12"/>
      <c r="B54" s="288"/>
      <c r="C54" s="289"/>
      <c r="D54" s="289"/>
      <c r="E54" s="289"/>
      <c r="F54" s="289"/>
      <c r="G54" s="289"/>
      <c r="H54" s="289"/>
      <c r="I54" s="289"/>
      <c r="J54" s="289"/>
      <c r="K54" s="289"/>
      <c r="L54" s="289"/>
      <c r="M54" s="289"/>
      <c r="N54" s="289"/>
      <c r="O54" s="289"/>
      <c r="P54" s="289"/>
      <c r="Q54" s="289"/>
      <c r="R54" s="290"/>
      <c r="S54" s="226"/>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8"/>
      <c r="AR54" s="489"/>
      <c r="AS54" s="490"/>
      <c r="AT54" s="490"/>
      <c r="AU54" s="490"/>
      <c r="AV54" s="490"/>
      <c r="AW54" s="490"/>
      <c r="AX54" s="490"/>
      <c r="AY54" s="491"/>
      <c r="AZ54" s="282">
        <f>入力画面!H44</f>
        <v>0</v>
      </c>
      <c r="BA54" s="283"/>
      <c r="BB54" s="283"/>
      <c r="BC54" s="283"/>
      <c r="BD54" s="283"/>
      <c r="BE54" s="283"/>
      <c r="BF54" s="283"/>
      <c r="BG54" s="463"/>
      <c r="BH54" s="282">
        <f>入力画面!I44</f>
        <v>0</v>
      </c>
      <c r="BI54" s="283"/>
      <c r="BJ54" s="283"/>
      <c r="BK54" s="283"/>
      <c r="BL54" s="283"/>
      <c r="BM54" s="283"/>
      <c r="BN54" s="283"/>
      <c r="BO54" s="284"/>
      <c r="BP54" s="12"/>
      <c r="BQ54" s="12"/>
      <c r="BR54" s="12"/>
    </row>
    <row r="55" spans="1:70" ht="18.75" customHeight="1" x14ac:dyDescent="0.15">
      <c r="A55" s="12"/>
      <c r="B55" s="480">
        <f>入力画面!B45</f>
        <v>0</v>
      </c>
      <c r="C55" s="481"/>
      <c r="D55" s="481"/>
      <c r="E55" s="481"/>
      <c r="F55" s="481"/>
      <c r="G55" s="481"/>
      <c r="H55" s="481"/>
      <c r="I55" s="481"/>
      <c r="J55" s="481"/>
      <c r="K55" s="481"/>
      <c r="L55" s="481"/>
      <c r="M55" s="481"/>
      <c r="N55" s="481"/>
      <c r="O55" s="481"/>
      <c r="P55" s="481"/>
      <c r="Q55" s="481"/>
      <c r="R55" s="482"/>
      <c r="S55" s="483">
        <f>入力画面!C45</f>
        <v>0</v>
      </c>
      <c r="T55" s="484"/>
      <c r="U55" s="484"/>
      <c r="V55" s="484"/>
      <c r="W55" s="484"/>
      <c r="X55" s="484"/>
      <c r="Y55" s="484"/>
      <c r="Z55" s="484"/>
      <c r="AA55" s="484"/>
      <c r="AB55" s="484"/>
      <c r="AC55" s="484"/>
      <c r="AD55" s="484"/>
      <c r="AE55" s="484"/>
      <c r="AF55" s="484"/>
      <c r="AG55" s="484"/>
      <c r="AH55" s="484"/>
      <c r="AI55" s="484"/>
      <c r="AJ55" s="484"/>
      <c r="AK55" s="484"/>
      <c r="AL55" s="484"/>
      <c r="AM55" s="484"/>
      <c r="AN55" s="484"/>
      <c r="AO55" s="484"/>
      <c r="AP55" s="484"/>
      <c r="AQ55" s="485"/>
      <c r="AR55" s="492"/>
      <c r="AS55" s="493"/>
      <c r="AT55" s="493"/>
      <c r="AU55" s="493"/>
      <c r="AV55" s="493"/>
      <c r="AW55" s="493"/>
      <c r="AX55" s="493"/>
      <c r="AY55" s="494"/>
      <c r="AZ55" s="495">
        <f>入力画面!H45</f>
        <v>0</v>
      </c>
      <c r="BA55" s="496"/>
      <c r="BB55" s="496"/>
      <c r="BC55" s="496"/>
      <c r="BD55" s="496"/>
      <c r="BE55" s="496"/>
      <c r="BF55" s="496"/>
      <c r="BG55" s="497"/>
      <c r="BH55" s="495">
        <f>入力画面!I45</f>
        <v>0</v>
      </c>
      <c r="BI55" s="496"/>
      <c r="BJ55" s="496"/>
      <c r="BK55" s="496"/>
      <c r="BL55" s="496"/>
      <c r="BM55" s="496"/>
      <c r="BN55" s="496"/>
      <c r="BO55" s="498"/>
      <c r="BP55" s="12"/>
      <c r="BQ55" s="12"/>
      <c r="BR55" s="12"/>
    </row>
    <row r="56" spans="1:70" ht="8.4" customHeight="1" x14ac:dyDescent="0.15">
      <c r="A56" s="12"/>
      <c r="B56" s="367" t="s">
        <v>76</v>
      </c>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9"/>
      <c r="AR56" s="479" t="s">
        <v>244</v>
      </c>
      <c r="AS56" s="479"/>
      <c r="AT56" s="35"/>
      <c r="AU56" s="35"/>
      <c r="AV56" s="35"/>
      <c r="AW56" s="35"/>
      <c r="AX56" s="221" t="s">
        <v>51</v>
      </c>
      <c r="AY56" s="222"/>
      <c r="AZ56" s="442" t="s">
        <v>245</v>
      </c>
      <c r="BA56" s="479"/>
      <c r="BB56" s="35"/>
      <c r="BC56" s="35"/>
      <c r="BD56" s="35"/>
      <c r="BE56" s="35"/>
      <c r="BF56" s="35"/>
      <c r="BG56" s="47"/>
      <c r="BH56" s="479" t="s">
        <v>251</v>
      </c>
      <c r="BI56" s="479"/>
      <c r="BJ56" s="35"/>
      <c r="BK56" s="35"/>
      <c r="BL56" s="35"/>
      <c r="BM56" s="35"/>
      <c r="BN56" s="35"/>
      <c r="BO56" s="48"/>
      <c r="BP56" s="12"/>
      <c r="BQ56" s="12"/>
      <c r="BR56" s="12"/>
    </row>
    <row r="57" spans="1:70" ht="11.25" customHeight="1" thickBot="1" x14ac:dyDescent="0.2">
      <c r="A57" s="12"/>
      <c r="B57" s="370"/>
      <c r="C57" s="371"/>
      <c r="D57" s="372"/>
      <c r="E57" s="373"/>
      <c r="F57" s="374"/>
      <c r="G57" s="374"/>
      <c r="H57" s="374"/>
      <c r="I57" s="374"/>
      <c r="J57" s="374"/>
      <c r="K57" s="374"/>
      <c r="L57" s="374"/>
      <c r="M57" s="374"/>
      <c r="N57" s="374"/>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5"/>
      <c r="AR57" s="291">
        <f>入力画面!G46</f>
        <v>0</v>
      </c>
      <c r="AS57" s="292"/>
      <c r="AT57" s="292"/>
      <c r="AU57" s="292"/>
      <c r="AV57" s="292"/>
      <c r="AW57" s="292"/>
      <c r="AX57" s="292"/>
      <c r="AY57" s="293"/>
      <c r="AZ57" s="291">
        <f>入力画面!H46</f>
        <v>0</v>
      </c>
      <c r="BA57" s="292"/>
      <c r="BB57" s="292"/>
      <c r="BC57" s="292"/>
      <c r="BD57" s="292"/>
      <c r="BE57" s="292"/>
      <c r="BF57" s="292"/>
      <c r="BG57" s="293"/>
      <c r="BH57" s="291">
        <f>入力画面!I46</f>
        <v>0</v>
      </c>
      <c r="BI57" s="292"/>
      <c r="BJ57" s="292"/>
      <c r="BK57" s="292"/>
      <c r="BL57" s="292"/>
      <c r="BM57" s="292"/>
      <c r="BN57" s="292"/>
      <c r="BO57" s="446"/>
      <c r="BP57" s="12"/>
      <c r="BQ57" s="12"/>
      <c r="BR57" s="12"/>
    </row>
    <row r="58" spans="1:70" ht="12" customHeight="1" thickTop="1" x14ac:dyDescent="0.2">
      <c r="A58" s="12"/>
      <c r="B58" s="382" t="s">
        <v>65</v>
      </c>
      <c r="C58" s="383"/>
      <c r="D58" s="309" t="s">
        <v>54</v>
      </c>
      <c r="E58" s="309"/>
      <c r="F58" s="309"/>
      <c r="G58" s="309"/>
      <c r="H58" s="309"/>
      <c r="I58" s="309"/>
      <c r="J58" s="309"/>
      <c r="K58" s="309"/>
      <c r="L58" s="309"/>
      <c r="M58" s="309"/>
      <c r="N58" s="309"/>
      <c r="O58" s="376" t="s">
        <v>69</v>
      </c>
      <c r="P58" s="377"/>
      <c r="Q58" s="309" t="s">
        <v>55</v>
      </c>
      <c r="R58" s="309"/>
      <c r="S58" s="309" t="s">
        <v>56</v>
      </c>
      <c r="T58" s="309"/>
      <c r="U58" s="309"/>
      <c r="V58" s="309"/>
      <c r="W58" s="309"/>
      <c r="X58" s="309"/>
      <c r="Y58" s="309"/>
      <c r="Z58" s="309"/>
      <c r="AA58" s="309" t="s">
        <v>42</v>
      </c>
      <c r="AB58" s="309"/>
      <c r="AC58" s="309"/>
      <c r="AD58" s="309"/>
      <c r="AE58" s="309"/>
      <c r="AF58" s="309"/>
      <c r="AG58" s="408"/>
      <c r="AH58" s="229" t="s">
        <v>57</v>
      </c>
      <c r="AI58" s="230"/>
      <c r="AJ58" s="230"/>
      <c r="AK58" s="230"/>
      <c r="AL58" s="230"/>
      <c r="AM58" s="230"/>
      <c r="AN58" s="231"/>
      <c r="AO58" s="235">
        <f>入力画面!G49</f>
        <v>0</v>
      </c>
      <c r="AP58" s="236"/>
      <c r="AQ58" s="236"/>
      <c r="AR58" s="392">
        <f>入力画面!G49</f>
        <v>0</v>
      </c>
      <c r="AS58" s="392"/>
      <c r="AT58" s="313" t="s">
        <v>9</v>
      </c>
      <c r="AU58" s="313"/>
      <c r="AV58" s="339">
        <f>入力画面!G49</f>
        <v>0</v>
      </c>
      <c r="AW58" s="339"/>
      <c r="AX58" s="313" t="s">
        <v>12</v>
      </c>
      <c r="AY58" s="313"/>
      <c r="AZ58" s="321">
        <f>入力画面!G49</f>
        <v>0</v>
      </c>
      <c r="BA58" s="321"/>
      <c r="BB58" s="313" t="s">
        <v>13</v>
      </c>
      <c r="BC58" s="314"/>
      <c r="BD58" s="322" t="s">
        <v>71</v>
      </c>
      <c r="BE58" s="323"/>
      <c r="BF58" s="323"/>
      <c r="BG58" s="323"/>
      <c r="BH58" s="323"/>
      <c r="BI58" s="324"/>
      <c r="BJ58" s="413" t="str">
        <f>入力画面!J49</f>
        <v>青色・その他</v>
      </c>
      <c r="BK58" s="413"/>
      <c r="BL58" s="413"/>
      <c r="BM58" s="413"/>
      <c r="BN58" s="413"/>
      <c r="BO58" s="414"/>
      <c r="BP58" s="12"/>
      <c r="BQ58" s="12"/>
      <c r="BR58" s="12"/>
    </row>
    <row r="59" spans="1:70" ht="12" customHeight="1" x14ac:dyDescent="0.2">
      <c r="A59" s="12"/>
      <c r="B59" s="384"/>
      <c r="C59" s="385"/>
      <c r="D59" s="310"/>
      <c r="E59" s="310"/>
      <c r="F59" s="310"/>
      <c r="G59" s="310"/>
      <c r="H59" s="310"/>
      <c r="I59" s="310"/>
      <c r="J59" s="310"/>
      <c r="K59" s="310"/>
      <c r="L59" s="310"/>
      <c r="M59" s="310"/>
      <c r="N59" s="310"/>
      <c r="O59" s="378"/>
      <c r="P59" s="378"/>
      <c r="Q59" s="310"/>
      <c r="R59" s="310"/>
      <c r="S59" s="310"/>
      <c r="T59" s="310"/>
      <c r="U59" s="310"/>
      <c r="V59" s="310"/>
      <c r="W59" s="310"/>
      <c r="X59" s="310"/>
      <c r="Y59" s="310"/>
      <c r="Z59" s="310"/>
      <c r="AA59" s="310"/>
      <c r="AB59" s="310"/>
      <c r="AC59" s="310"/>
      <c r="AD59" s="310"/>
      <c r="AE59" s="310"/>
      <c r="AF59" s="310"/>
      <c r="AG59" s="409"/>
      <c r="AH59" s="232"/>
      <c r="AI59" s="233"/>
      <c r="AJ59" s="233"/>
      <c r="AK59" s="233"/>
      <c r="AL59" s="233"/>
      <c r="AM59" s="233"/>
      <c r="AN59" s="234"/>
      <c r="AO59" s="235"/>
      <c r="AP59" s="236"/>
      <c r="AQ59" s="236"/>
      <c r="AR59" s="392"/>
      <c r="AS59" s="392"/>
      <c r="AT59" s="313"/>
      <c r="AU59" s="313"/>
      <c r="AV59" s="339"/>
      <c r="AW59" s="339"/>
      <c r="AX59" s="313"/>
      <c r="AY59" s="313"/>
      <c r="AZ59" s="321"/>
      <c r="BA59" s="321"/>
      <c r="BB59" s="313"/>
      <c r="BC59" s="314"/>
      <c r="BD59" s="325"/>
      <c r="BE59" s="326"/>
      <c r="BF59" s="326"/>
      <c r="BG59" s="326"/>
      <c r="BH59" s="326"/>
      <c r="BI59" s="327"/>
      <c r="BJ59" s="363"/>
      <c r="BK59" s="363"/>
      <c r="BL59" s="363"/>
      <c r="BM59" s="363"/>
      <c r="BN59" s="363"/>
      <c r="BO59" s="364"/>
      <c r="BP59" s="12"/>
      <c r="BQ59" s="12"/>
      <c r="BR59" s="12"/>
    </row>
    <row r="60" spans="1:70" ht="12" customHeight="1" x14ac:dyDescent="0.15">
      <c r="A60" s="12"/>
      <c r="B60" s="384"/>
      <c r="C60" s="385"/>
      <c r="D60" s="49"/>
      <c r="E60" s="50"/>
      <c r="F60" s="50"/>
      <c r="G60" s="50"/>
      <c r="H60" s="50"/>
      <c r="I60" s="50"/>
      <c r="J60" s="50"/>
      <c r="K60" s="50"/>
      <c r="L60" s="50"/>
      <c r="M60" s="50"/>
      <c r="N60" s="51"/>
      <c r="O60" s="49"/>
      <c r="P60" s="51"/>
      <c r="Q60" s="49"/>
      <c r="R60" s="51"/>
      <c r="S60" s="49"/>
      <c r="T60" s="50"/>
      <c r="U60" s="50"/>
      <c r="V60" s="50"/>
      <c r="W60" s="153" t="s">
        <v>51</v>
      </c>
      <c r="X60" s="154"/>
      <c r="Y60" s="49"/>
      <c r="Z60" s="51"/>
      <c r="AA60" s="49"/>
      <c r="AB60" s="50"/>
      <c r="AC60" s="50"/>
      <c r="AD60" s="50"/>
      <c r="AE60" s="50"/>
      <c r="AF60" s="153" t="s">
        <v>32</v>
      </c>
      <c r="AG60" s="155"/>
      <c r="AH60" s="243" t="s">
        <v>175</v>
      </c>
      <c r="AI60" s="238"/>
      <c r="AJ60" s="238"/>
      <c r="AK60" s="238"/>
      <c r="AL60" s="238"/>
      <c r="AM60" s="238"/>
      <c r="AN60" s="239"/>
      <c r="AO60" s="340">
        <f>入力画面!G50</f>
        <v>0</v>
      </c>
      <c r="AP60" s="341"/>
      <c r="AQ60" s="341"/>
      <c r="AR60" s="344">
        <f>入力画面!G50</f>
        <v>0</v>
      </c>
      <c r="AS60" s="344"/>
      <c r="AT60" s="315" t="s">
        <v>9</v>
      </c>
      <c r="AU60" s="315"/>
      <c r="AV60" s="219">
        <f>入力画面!G50</f>
        <v>0</v>
      </c>
      <c r="AW60" s="219"/>
      <c r="AX60" s="315" t="s">
        <v>12</v>
      </c>
      <c r="AY60" s="315"/>
      <c r="AZ60" s="317">
        <f>入力画面!G50</f>
        <v>0</v>
      </c>
      <c r="BA60" s="317"/>
      <c r="BB60" s="315" t="s">
        <v>13</v>
      </c>
      <c r="BC60" s="319"/>
      <c r="BD60" s="437" t="s">
        <v>70</v>
      </c>
      <c r="BE60" s="326"/>
      <c r="BF60" s="326"/>
      <c r="BG60" s="326"/>
      <c r="BH60" s="326"/>
      <c r="BI60" s="327"/>
      <c r="BJ60" s="363" t="str">
        <f>入力画面!J50</f>
        <v>要 ・ 否</v>
      </c>
      <c r="BK60" s="363"/>
      <c r="BL60" s="363"/>
      <c r="BM60" s="363"/>
      <c r="BN60" s="363"/>
      <c r="BO60" s="364"/>
      <c r="BP60" s="12"/>
      <c r="BQ60" s="12"/>
      <c r="BR60" s="12"/>
    </row>
    <row r="61" spans="1:70" ht="12" customHeight="1" x14ac:dyDescent="0.2">
      <c r="A61" s="12"/>
      <c r="B61" s="384"/>
      <c r="C61" s="385"/>
      <c r="D61" s="130"/>
      <c r="E61" s="135"/>
      <c r="F61" s="135"/>
      <c r="G61" s="135"/>
      <c r="H61" s="135"/>
      <c r="I61" s="135"/>
      <c r="J61" s="135"/>
      <c r="K61" s="135"/>
      <c r="L61" s="135"/>
      <c r="M61" s="135"/>
      <c r="N61" s="131"/>
      <c r="O61" s="130"/>
      <c r="P61" s="131"/>
      <c r="Q61" s="132"/>
      <c r="R61" s="136"/>
      <c r="S61" s="132"/>
      <c r="T61" s="133"/>
      <c r="U61" s="133"/>
      <c r="V61" s="133"/>
      <c r="W61" s="133"/>
      <c r="X61" s="136"/>
      <c r="Y61" s="130"/>
      <c r="Z61" s="131"/>
      <c r="AA61" s="132"/>
      <c r="AB61" s="133"/>
      <c r="AC61" s="133"/>
      <c r="AD61" s="133"/>
      <c r="AE61" s="133"/>
      <c r="AF61" s="133"/>
      <c r="AG61" s="134"/>
      <c r="AH61" s="232"/>
      <c r="AI61" s="233"/>
      <c r="AJ61" s="233"/>
      <c r="AK61" s="233"/>
      <c r="AL61" s="233"/>
      <c r="AM61" s="233"/>
      <c r="AN61" s="234"/>
      <c r="AO61" s="342"/>
      <c r="AP61" s="343"/>
      <c r="AQ61" s="343"/>
      <c r="AR61" s="345"/>
      <c r="AS61" s="345"/>
      <c r="AT61" s="316"/>
      <c r="AU61" s="316"/>
      <c r="AV61" s="220"/>
      <c r="AW61" s="220"/>
      <c r="AX61" s="316"/>
      <c r="AY61" s="316"/>
      <c r="AZ61" s="318"/>
      <c r="BA61" s="318"/>
      <c r="BB61" s="316"/>
      <c r="BC61" s="320"/>
      <c r="BD61" s="325"/>
      <c r="BE61" s="326"/>
      <c r="BF61" s="326"/>
      <c r="BG61" s="326"/>
      <c r="BH61" s="326"/>
      <c r="BI61" s="327"/>
      <c r="BJ61" s="363"/>
      <c r="BK61" s="363"/>
      <c r="BL61" s="363"/>
      <c r="BM61" s="363"/>
      <c r="BN61" s="363"/>
      <c r="BO61" s="364"/>
      <c r="BP61" s="12"/>
      <c r="BQ61" s="12"/>
      <c r="BR61" s="12"/>
    </row>
    <row r="62" spans="1:70" ht="12" customHeight="1" x14ac:dyDescent="0.2">
      <c r="A62" s="12"/>
      <c r="B62" s="384"/>
      <c r="C62" s="385"/>
      <c r="D62" s="156"/>
      <c r="E62" s="157"/>
      <c r="F62" s="157"/>
      <c r="G62" s="157"/>
      <c r="H62" s="157"/>
      <c r="I62" s="157"/>
      <c r="J62" s="157"/>
      <c r="K62" s="157"/>
      <c r="L62" s="157"/>
      <c r="M62" s="157"/>
      <c r="N62" s="158"/>
      <c r="O62" s="156"/>
      <c r="P62" s="158"/>
      <c r="Q62" s="159"/>
      <c r="R62" s="160"/>
      <c r="S62" s="159"/>
      <c r="T62" s="161"/>
      <c r="U62" s="161"/>
      <c r="V62" s="161"/>
      <c r="W62" s="161"/>
      <c r="X62" s="160"/>
      <c r="Y62" s="156"/>
      <c r="Z62" s="158"/>
      <c r="AA62" s="159"/>
      <c r="AB62" s="161"/>
      <c r="AC62" s="161"/>
      <c r="AD62" s="161"/>
      <c r="AE62" s="161"/>
      <c r="AF62" s="161"/>
      <c r="AG62" s="162"/>
      <c r="AH62" s="424" t="s">
        <v>58</v>
      </c>
      <c r="AI62" s="425"/>
      <c r="AJ62" s="425"/>
      <c r="AK62" s="425"/>
      <c r="AL62" s="425"/>
      <c r="AM62" s="425"/>
      <c r="AN62" s="426"/>
      <c r="AO62" s="235">
        <f>入力画面!G51</f>
        <v>0</v>
      </c>
      <c r="AP62" s="236"/>
      <c r="AQ62" s="236"/>
      <c r="AR62" s="392">
        <f>入力画面!G51</f>
        <v>0</v>
      </c>
      <c r="AS62" s="392"/>
      <c r="AT62" s="313" t="s">
        <v>9</v>
      </c>
      <c r="AU62" s="313"/>
      <c r="AV62" s="339">
        <f>入力画面!G51</f>
        <v>0</v>
      </c>
      <c r="AW62" s="339"/>
      <c r="AX62" s="313" t="s">
        <v>12</v>
      </c>
      <c r="AY62" s="313"/>
      <c r="AZ62" s="321">
        <f>入力画面!G51</f>
        <v>0</v>
      </c>
      <c r="BA62" s="321"/>
      <c r="BB62" s="313" t="s">
        <v>13</v>
      </c>
      <c r="BC62" s="314"/>
      <c r="BD62" s="325"/>
      <c r="BE62" s="326"/>
      <c r="BF62" s="326"/>
      <c r="BG62" s="326"/>
      <c r="BH62" s="326"/>
      <c r="BI62" s="327"/>
      <c r="BJ62" s="363"/>
      <c r="BK62" s="363"/>
      <c r="BL62" s="363"/>
      <c r="BM62" s="363"/>
      <c r="BN62" s="363"/>
      <c r="BO62" s="364"/>
      <c r="BP62" s="12"/>
      <c r="BQ62" s="12"/>
      <c r="BR62" s="12"/>
    </row>
    <row r="63" spans="1:70" ht="12" customHeight="1" x14ac:dyDescent="0.2">
      <c r="A63" s="12"/>
      <c r="B63" s="384"/>
      <c r="C63" s="385"/>
      <c r="D63" s="149"/>
      <c r="E63" s="150"/>
      <c r="F63" s="150"/>
      <c r="G63" s="150"/>
      <c r="H63" s="150"/>
      <c r="I63" s="150"/>
      <c r="J63" s="150"/>
      <c r="K63" s="150"/>
      <c r="L63" s="150"/>
      <c r="M63" s="150"/>
      <c r="N63" s="151"/>
      <c r="O63" s="149"/>
      <c r="P63" s="151"/>
      <c r="Q63" s="149"/>
      <c r="R63" s="151"/>
      <c r="S63" s="149"/>
      <c r="T63" s="150"/>
      <c r="U63" s="150"/>
      <c r="V63" s="150"/>
      <c r="W63" s="150"/>
      <c r="X63" s="151"/>
      <c r="Y63" s="149"/>
      <c r="Z63" s="151"/>
      <c r="AA63" s="149"/>
      <c r="AB63" s="150"/>
      <c r="AC63" s="150"/>
      <c r="AD63" s="150"/>
      <c r="AE63" s="150"/>
      <c r="AF63" s="150"/>
      <c r="AG63" s="152"/>
      <c r="AH63" s="427"/>
      <c r="AI63" s="425"/>
      <c r="AJ63" s="425"/>
      <c r="AK63" s="425"/>
      <c r="AL63" s="425"/>
      <c r="AM63" s="425"/>
      <c r="AN63" s="426"/>
      <c r="AO63" s="235"/>
      <c r="AP63" s="236"/>
      <c r="AQ63" s="236"/>
      <c r="AR63" s="392"/>
      <c r="AS63" s="392"/>
      <c r="AT63" s="313"/>
      <c r="AU63" s="313"/>
      <c r="AV63" s="339"/>
      <c r="AW63" s="339"/>
      <c r="AX63" s="313"/>
      <c r="AY63" s="313"/>
      <c r="AZ63" s="321"/>
      <c r="BA63" s="321"/>
      <c r="BB63" s="313"/>
      <c r="BC63" s="314"/>
      <c r="BD63" s="325"/>
      <c r="BE63" s="326"/>
      <c r="BF63" s="326"/>
      <c r="BG63" s="326"/>
      <c r="BH63" s="326"/>
      <c r="BI63" s="327"/>
      <c r="BJ63" s="363"/>
      <c r="BK63" s="363"/>
      <c r="BL63" s="363"/>
      <c r="BM63" s="363"/>
      <c r="BN63" s="363"/>
      <c r="BO63" s="364"/>
      <c r="BP63" s="12"/>
      <c r="BQ63" s="12"/>
      <c r="BR63" s="12"/>
    </row>
    <row r="64" spans="1:70" ht="12" customHeight="1" x14ac:dyDescent="0.2">
      <c r="A64" s="12"/>
      <c r="B64" s="384"/>
      <c r="C64" s="385"/>
      <c r="D64" s="145"/>
      <c r="E64" s="146"/>
      <c r="F64" s="146"/>
      <c r="G64" s="146"/>
      <c r="H64" s="146"/>
      <c r="I64" s="146"/>
      <c r="J64" s="146"/>
      <c r="K64" s="146"/>
      <c r="L64" s="146"/>
      <c r="M64" s="146"/>
      <c r="N64" s="147"/>
      <c r="O64" s="145"/>
      <c r="P64" s="147"/>
      <c r="Q64" s="145"/>
      <c r="R64" s="147"/>
      <c r="S64" s="145"/>
      <c r="T64" s="146"/>
      <c r="U64" s="146"/>
      <c r="V64" s="146"/>
      <c r="W64" s="146"/>
      <c r="X64" s="147"/>
      <c r="Y64" s="145"/>
      <c r="Z64" s="147"/>
      <c r="AA64" s="145"/>
      <c r="AB64" s="146"/>
      <c r="AC64" s="146"/>
      <c r="AD64" s="146"/>
      <c r="AE64" s="146"/>
      <c r="AF64" s="146"/>
      <c r="AG64" s="148"/>
      <c r="AH64" s="386" t="s">
        <v>169</v>
      </c>
      <c r="AI64" s="387"/>
      <c r="AJ64" s="387"/>
      <c r="AK64" s="387"/>
      <c r="AL64" s="387"/>
      <c r="AM64" s="387"/>
      <c r="AN64" s="388"/>
      <c r="AO64" s="346">
        <f>入力画面!G52</f>
        <v>0</v>
      </c>
      <c r="AP64" s="347"/>
      <c r="AQ64" s="347"/>
      <c r="AR64" s="347"/>
      <c r="AS64" s="347"/>
      <c r="AT64" s="347"/>
      <c r="AU64" s="347"/>
      <c r="AV64" s="347"/>
      <c r="AW64" s="347"/>
      <c r="AX64" s="347"/>
      <c r="AY64" s="347"/>
      <c r="AZ64" s="347"/>
      <c r="BA64" s="347"/>
      <c r="BB64" s="315" t="s">
        <v>32</v>
      </c>
      <c r="BC64" s="319"/>
      <c r="BD64" s="328" t="s">
        <v>68</v>
      </c>
      <c r="BE64" s="329"/>
      <c r="BF64" s="329"/>
      <c r="BG64" s="329"/>
      <c r="BH64" s="329"/>
      <c r="BI64" s="330"/>
      <c r="BJ64" s="415" t="str">
        <f>入力画面!J51</f>
        <v>有 ・ 無</v>
      </c>
      <c r="BK64" s="416"/>
      <c r="BL64" s="416"/>
      <c r="BM64" s="416"/>
      <c r="BN64" s="416"/>
      <c r="BO64" s="417"/>
      <c r="BP64" s="12"/>
      <c r="BQ64" s="12"/>
      <c r="BR64" s="12"/>
    </row>
    <row r="65" spans="1:70" ht="12" customHeight="1" x14ac:dyDescent="0.2">
      <c r="A65" s="12"/>
      <c r="B65" s="384"/>
      <c r="C65" s="385"/>
      <c r="D65" s="149"/>
      <c r="E65" s="150"/>
      <c r="F65" s="150"/>
      <c r="G65" s="150"/>
      <c r="H65" s="150"/>
      <c r="I65" s="150"/>
      <c r="J65" s="150"/>
      <c r="K65" s="150"/>
      <c r="L65" s="150"/>
      <c r="M65" s="150"/>
      <c r="N65" s="150"/>
      <c r="O65" s="149"/>
      <c r="P65" s="151"/>
      <c r="Q65" s="150"/>
      <c r="R65" s="150"/>
      <c r="S65" s="149"/>
      <c r="T65" s="150"/>
      <c r="U65" s="150"/>
      <c r="V65" s="150"/>
      <c r="W65" s="150"/>
      <c r="X65" s="151"/>
      <c r="Y65" s="150"/>
      <c r="Z65" s="150"/>
      <c r="AA65" s="149"/>
      <c r="AB65" s="150"/>
      <c r="AC65" s="150"/>
      <c r="AD65" s="150"/>
      <c r="AE65" s="150"/>
      <c r="AF65" s="150"/>
      <c r="AG65" s="152"/>
      <c r="AH65" s="389"/>
      <c r="AI65" s="390"/>
      <c r="AJ65" s="390"/>
      <c r="AK65" s="390"/>
      <c r="AL65" s="390"/>
      <c r="AM65" s="390"/>
      <c r="AN65" s="391"/>
      <c r="AO65" s="348"/>
      <c r="AP65" s="349"/>
      <c r="AQ65" s="349"/>
      <c r="AR65" s="349"/>
      <c r="AS65" s="349"/>
      <c r="AT65" s="349"/>
      <c r="AU65" s="349"/>
      <c r="AV65" s="349"/>
      <c r="AW65" s="349"/>
      <c r="AX65" s="349"/>
      <c r="AY65" s="349"/>
      <c r="AZ65" s="349"/>
      <c r="BA65" s="349"/>
      <c r="BB65" s="316"/>
      <c r="BC65" s="320"/>
      <c r="BD65" s="331"/>
      <c r="BE65" s="332"/>
      <c r="BF65" s="332"/>
      <c r="BG65" s="332"/>
      <c r="BH65" s="332"/>
      <c r="BI65" s="333"/>
      <c r="BJ65" s="418"/>
      <c r="BK65" s="419"/>
      <c r="BL65" s="419"/>
      <c r="BM65" s="419"/>
      <c r="BN65" s="419"/>
      <c r="BO65" s="420"/>
      <c r="BP65" s="12"/>
      <c r="BQ65" s="12"/>
      <c r="BR65" s="12"/>
    </row>
    <row r="66" spans="1:70" ht="12" customHeight="1" x14ac:dyDescent="0.2">
      <c r="A66" s="12"/>
      <c r="B66" s="384"/>
      <c r="C66" s="385"/>
      <c r="D66" s="137"/>
      <c r="E66" s="141"/>
      <c r="F66" s="141"/>
      <c r="G66" s="141"/>
      <c r="H66" s="141"/>
      <c r="I66" s="141"/>
      <c r="J66" s="141"/>
      <c r="K66" s="141"/>
      <c r="L66" s="141"/>
      <c r="M66" s="141"/>
      <c r="N66" s="141"/>
      <c r="O66" s="137"/>
      <c r="P66" s="143"/>
      <c r="Q66" s="141"/>
      <c r="R66" s="141"/>
      <c r="S66" s="137"/>
      <c r="T66" s="141"/>
      <c r="U66" s="141"/>
      <c r="V66" s="141"/>
      <c r="W66" s="141"/>
      <c r="X66" s="143"/>
      <c r="Y66" s="141"/>
      <c r="Z66" s="141"/>
      <c r="AA66" s="137"/>
      <c r="AB66" s="141"/>
      <c r="AC66" s="141"/>
      <c r="AD66" s="141"/>
      <c r="AE66" s="141"/>
      <c r="AF66" s="141"/>
      <c r="AG66" s="139"/>
      <c r="AH66" s="237" t="s">
        <v>59</v>
      </c>
      <c r="AI66" s="238"/>
      <c r="AJ66" s="238"/>
      <c r="AK66" s="238"/>
      <c r="AL66" s="238"/>
      <c r="AM66" s="238"/>
      <c r="AN66" s="239"/>
      <c r="AO66" s="402">
        <f>入力画面!G53</f>
        <v>0</v>
      </c>
      <c r="AP66" s="403"/>
      <c r="AQ66" s="344">
        <f>入力画面!G53</f>
        <v>0</v>
      </c>
      <c r="AR66" s="361"/>
      <c r="AS66" s="256" t="s">
        <v>9</v>
      </c>
      <c r="AT66" s="406"/>
      <c r="AU66" s="219">
        <f>入力画面!G53</f>
        <v>0</v>
      </c>
      <c r="AV66" s="361"/>
      <c r="AW66" s="256" t="s">
        <v>12</v>
      </c>
      <c r="AX66" s="406"/>
      <c r="AY66" s="317">
        <f>入力画面!G53</f>
        <v>0</v>
      </c>
      <c r="AZ66" s="361"/>
      <c r="BA66" s="365" t="s">
        <v>52</v>
      </c>
      <c r="BB66" s="338"/>
      <c r="BC66" s="104"/>
      <c r="BD66" s="331"/>
      <c r="BE66" s="332"/>
      <c r="BF66" s="332"/>
      <c r="BG66" s="332"/>
      <c r="BH66" s="332"/>
      <c r="BI66" s="333"/>
      <c r="BJ66" s="418"/>
      <c r="BK66" s="419"/>
      <c r="BL66" s="419"/>
      <c r="BM66" s="419"/>
      <c r="BN66" s="419"/>
      <c r="BO66" s="420"/>
      <c r="BP66" s="12"/>
      <c r="BQ66" s="12"/>
      <c r="BR66" s="12"/>
    </row>
    <row r="67" spans="1:70" ht="12" customHeight="1" x14ac:dyDescent="0.2">
      <c r="A67" s="12"/>
      <c r="B67" s="384"/>
      <c r="C67" s="385"/>
      <c r="D67" s="137"/>
      <c r="E67" s="141"/>
      <c r="F67" s="141"/>
      <c r="G67" s="141"/>
      <c r="H67" s="141"/>
      <c r="I67" s="141"/>
      <c r="J67" s="141"/>
      <c r="K67" s="141"/>
      <c r="L67" s="141"/>
      <c r="M67" s="141"/>
      <c r="N67" s="141"/>
      <c r="O67" s="137"/>
      <c r="P67" s="143"/>
      <c r="Q67" s="141"/>
      <c r="R67" s="141"/>
      <c r="S67" s="137"/>
      <c r="T67" s="141"/>
      <c r="U67" s="141"/>
      <c r="V67" s="141"/>
      <c r="W67" s="141"/>
      <c r="X67" s="143"/>
      <c r="Y67" s="141"/>
      <c r="Z67" s="141"/>
      <c r="AA67" s="137"/>
      <c r="AB67" s="141"/>
      <c r="AC67" s="141"/>
      <c r="AD67" s="141"/>
      <c r="AE67" s="141"/>
      <c r="AF67" s="141"/>
      <c r="AG67" s="139"/>
      <c r="AH67" s="240"/>
      <c r="AI67" s="241"/>
      <c r="AJ67" s="241"/>
      <c r="AK67" s="241"/>
      <c r="AL67" s="241"/>
      <c r="AM67" s="241"/>
      <c r="AN67" s="242"/>
      <c r="AO67" s="404"/>
      <c r="AP67" s="405"/>
      <c r="AQ67" s="362"/>
      <c r="AR67" s="362"/>
      <c r="AS67" s="407"/>
      <c r="AT67" s="407"/>
      <c r="AU67" s="362"/>
      <c r="AV67" s="362"/>
      <c r="AW67" s="407"/>
      <c r="AX67" s="407"/>
      <c r="AY67" s="362"/>
      <c r="AZ67" s="362"/>
      <c r="BA67" s="366"/>
      <c r="BB67" s="366"/>
      <c r="BC67" s="102"/>
      <c r="BD67" s="331"/>
      <c r="BE67" s="332"/>
      <c r="BF67" s="332"/>
      <c r="BG67" s="332"/>
      <c r="BH67" s="332"/>
      <c r="BI67" s="333"/>
      <c r="BJ67" s="418"/>
      <c r="BK67" s="419"/>
      <c r="BL67" s="419"/>
      <c r="BM67" s="419"/>
      <c r="BN67" s="419"/>
      <c r="BO67" s="420"/>
      <c r="BP67" s="12"/>
      <c r="BQ67" s="12"/>
      <c r="BR67" s="12"/>
    </row>
    <row r="68" spans="1:70" ht="12" customHeight="1" x14ac:dyDescent="0.2">
      <c r="A68" s="12"/>
      <c r="B68" s="384"/>
      <c r="C68" s="385"/>
      <c r="D68" s="145"/>
      <c r="E68" s="146"/>
      <c r="F68" s="146"/>
      <c r="G68" s="146"/>
      <c r="H68" s="146"/>
      <c r="I68" s="146"/>
      <c r="J68" s="146"/>
      <c r="K68" s="146"/>
      <c r="L68" s="146"/>
      <c r="M68" s="146"/>
      <c r="N68" s="146"/>
      <c r="O68" s="145"/>
      <c r="P68" s="147"/>
      <c r="Q68" s="146"/>
      <c r="R68" s="146"/>
      <c r="S68" s="145"/>
      <c r="T68" s="146"/>
      <c r="U68" s="146"/>
      <c r="V68" s="146"/>
      <c r="W68" s="146"/>
      <c r="X68" s="147"/>
      <c r="Y68" s="146"/>
      <c r="Z68" s="146"/>
      <c r="AA68" s="145"/>
      <c r="AB68" s="146"/>
      <c r="AC68" s="146"/>
      <c r="AD68" s="146"/>
      <c r="AE68" s="146"/>
      <c r="AF68" s="146"/>
      <c r="AG68" s="148"/>
      <c r="AH68" s="232"/>
      <c r="AI68" s="233"/>
      <c r="AJ68" s="233"/>
      <c r="AK68" s="233"/>
      <c r="AL68" s="233"/>
      <c r="AM68" s="233"/>
      <c r="AN68" s="234"/>
      <c r="AO68" s="350">
        <f>入力画面!G54</f>
        <v>0</v>
      </c>
      <c r="AP68" s="351"/>
      <c r="AQ68" s="345">
        <f>入力画面!G54</f>
        <v>0</v>
      </c>
      <c r="AR68" s="352"/>
      <c r="AS68" s="428" t="s">
        <v>9</v>
      </c>
      <c r="AT68" s="429"/>
      <c r="AU68" s="220">
        <f>入力画面!G54</f>
        <v>0</v>
      </c>
      <c r="AV68" s="352"/>
      <c r="AW68" s="428" t="s">
        <v>12</v>
      </c>
      <c r="AX68" s="429"/>
      <c r="AY68" s="318">
        <f>入力画面!G54</f>
        <v>0</v>
      </c>
      <c r="AZ68" s="352"/>
      <c r="BA68" s="438" t="s">
        <v>53</v>
      </c>
      <c r="BB68" s="439"/>
      <c r="BC68" s="102"/>
      <c r="BD68" s="334"/>
      <c r="BE68" s="335"/>
      <c r="BF68" s="335"/>
      <c r="BG68" s="335"/>
      <c r="BH68" s="335"/>
      <c r="BI68" s="336"/>
      <c r="BJ68" s="421"/>
      <c r="BK68" s="422"/>
      <c r="BL68" s="422"/>
      <c r="BM68" s="422"/>
      <c r="BN68" s="422"/>
      <c r="BO68" s="423"/>
      <c r="BP68" s="12"/>
      <c r="BQ68" s="12"/>
      <c r="BR68" s="12"/>
    </row>
    <row r="69" spans="1:70" ht="12" customHeight="1" x14ac:dyDescent="0.2">
      <c r="A69" s="12"/>
      <c r="B69" s="384"/>
      <c r="C69" s="385"/>
      <c r="D69" s="149"/>
      <c r="E69" s="150"/>
      <c r="F69" s="150"/>
      <c r="G69" s="150"/>
      <c r="H69" s="150"/>
      <c r="I69" s="150"/>
      <c r="J69" s="150"/>
      <c r="K69" s="150"/>
      <c r="L69" s="150"/>
      <c r="M69" s="150"/>
      <c r="N69" s="150"/>
      <c r="O69" s="149"/>
      <c r="P69" s="151"/>
      <c r="Q69" s="150"/>
      <c r="R69" s="150"/>
      <c r="S69" s="149"/>
      <c r="T69" s="150"/>
      <c r="U69" s="150"/>
      <c r="V69" s="150"/>
      <c r="W69" s="150"/>
      <c r="X69" s="151"/>
      <c r="Y69" s="150"/>
      <c r="Z69" s="150"/>
      <c r="AA69" s="149"/>
      <c r="AB69" s="150"/>
      <c r="AC69" s="150"/>
      <c r="AD69" s="150"/>
      <c r="AE69" s="150"/>
      <c r="AF69" s="150"/>
      <c r="AG69" s="152"/>
      <c r="AH69" s="237" t="s">
        <v>60</v>
      </c>
      <c r="AI69" s="238"/>
      <c r="AJ69" s="238"/>
      <c r="AK69" s="238"/>
      <c r="AL69" s="238"/>
      <c r="AM69" s="238"/>
      <c r="AN69" s="239"/>
      <c r="AO69" s="337">
        <f>入力画面!G56</f>
        <v>0</v>
      </c>
      <c r="AP69" s="338"/>
      <c r="AQ69" s="338"/>
      <c r="AR69" s="338"/>
      <c r="AS69" s="338"/>
      <c r="AT69" s="338"/>
      <c r="AU69" s="338"/>
      <c r="AV69" s="338"/>
      <c r="AW69" s="338"/>
      <c r="AX69" s="338"/>
      <c r="AY69" s="338"/>
      <c r="AZ69" s="121" t="s">
        <v>61</v>
      </c>
      <c r="BA69" s="170"/>
      <c r="BB69" s="170"/>
      <c r="BC69" s="170"/>
      <c r="BD69" s="311">
        <f>入力画面!I56</f>
        <v>0</v>
      </c>
      <c r="BE69" s="312"/>
      <c r="BF69" s="312"/>
      <c r="BG69" s="312"/>
      <c r="BH69" s="312"/>
      <c r="BI69" s="312"/>
      <c r="BJ69" s="312"/>
      <c r="BK69" s="312"/>
      <c r="BL69" s="121" t="s">
        <v>62</v>
      </c>
      <c r="BM69" s="170"/>
      <c r="BN69" s="170"/>
      <c r="BO69" s="103"/>
      <c r="BP69" s="12"/>
      <c r="BQ69" s="12"/>
      <c r="BR69" s="12"/>
    </row>
    <row r="70" spans="1:70" ht="12" customHeight="1" x14ac:dyDescent="0.2">
      <c r="A70" s="12"/>
      <c r="B70" s="300" t="s">
        <v>236</v>
      </c>
      <c r="C70" s="301"/>
      <c r="D70" s="145"/>
      <c r="E70" s="146"/>
      <c r="F70" s="146"/>
      <c r="G70" s="146"/>
      <c r="H70" s="146"/>
      <c r="I70" s="146"/>
      <c r="J70" s="146"/>
      <c r="K70" s="146"/>
      <c r="L70" s="146"/>
      <c r="M70" s="146"/>
      <c r="N70" s="146"/>
      <c r="O70" s="145"/>
      <c r="P70" s="147"/>
      <c r="Q70" s="146"/>
      <c r="R70" s="146"/>
      <c r="S70" s="145"/>
      <c r="T70" s="146"/>
      <c r="U70" s="146"/>
      <c r="V70" s="146"/>
      <c r="W70" s="146"/>
      <c r="X70" s="147"/>
      <c r="Y70" s="146"/>
      <c r="Z70" s="146"/>
      <c r="AA70" s="145"/>
      <c r="AB70" s="146"/>
      <c r="AC70" s="146"/>
      <c r="AD70" s="146"/>
      <c r="AE70" s="146"/>
      <c r="AF70" s="146"/>
      <c r="AG70" s="148"/>
      <c r="AH70" s="232"/>
      <c r="AI70" s="233"/>
      <c r="AJ70" s="233"/>
      <c r="AK70" s="233"/>
      <c r="AL70" s="233"/>
      <c r="AM70" s="233"/>
      <c r="AN70" s="234"/>
      <c r="AO70" s="118" t="s">
        <v>92</v>
      </c>
      <c r="AP70" s="171"/>
      <c r="AQ70" s="171"/>
      <c r="AR70" s="171"/>
      <c r="AS70" s="171"/>
      <c r="AT70" s="171"/>
      <c r="AU70" s="171" t="s">
        <v>93</v>
      </c>
      <c r="AV70" s="119">
        <f>入力画面!G57</f>
        <v>0</v>
      </c>
      <c r="AW70" s="171"/>
      <c r="AX70" s="171"/>
      <c r="AY70" s="171"/>
      <c r="AZ70" s="171"/>
      <c r="BA70" s="171"/>
      <c r="BB70" s="171"/>
      <c r="BC70" s="171" t="s">
        <v>94</v>
      </c>
      <c r="BD70" s="120">
        <f>入力画面!I57</f>
        <v>0</v>
      </c>
      <c r="BE70" s="108"/>
      <c r="BF70" s="108"/>
      <c r="BG70" s="108"/>
      <c r="BH70" s="108"/>
      <c r="BI70" s="108"/>
      <c r="BJ70" s="108"/>
      <c r="BK70" s="108"/>
      <c r="BL70" s="108"/>
      <c r="BM70" s="108"/>
      <c r="BN70" s="108"/>
      <c r="BO70" s="109"/>
      <c r="BP70" s="12"/>
      <c r="BQ70" s="12"/>
      <c r="BR70" s="12"/>
    </row>
    <row r="71" spans="1:70" ht="12" customHeight="1" x14ac:dyDescent="0.15">
      <c r="A71" s="12"/>
      <c r="B71" s="300"/>
      <c r="C71" s="301"/>
      <c r="D71" s="149"/>
      <c r="E71" s="150"/>
      <c r="F71" s="150"/>
      <c r="G71" s="150"/>
      <c r="H71" s="150"/>
      <c r="I71" s="150"/>
      <c r="J71" s="150"/>
      <c r="K71" s="150"/>
      <c r="L71" s="150"/>
      <c r="M71" s="150"/>
      <c r="N71" s="150"/>
      <c r="O71" s="149"/>
      <c r="P71" s="151"/>
      <c r="Q71" s="150"/>
      <c r="R71" s="150"/>
      <c r="S71" s="149"/>
      <c r="T71" s="150"/>
      <c r="U71" s="150"/>
      <c r="V71" s="150"/>
      <c r="W71" s="150"/>
      <c r="X71" s="151"/>
      <c r="Y71" s="150"/>
      <c r="Z71" s="150"/>
      <c r="AA71" s="149"/>
      <c r="AB71" s="150"/>
      <c r="AC71" s="150"/>
      <c r="AD71" s="150"/>
      <c r="AE71" s="150"/>
      <c r="AF71" s="150"/>
      <c r="AG71" s="152"/>
      <c r="AH71" s="306" t="s">
        <v>63</v>
      </c>
      <c r="AI71" s="307"/>
      <c r="AJ71" s="307"/>
      <c r="AK71" s="307"/>
      <c r="AL71" s="307"/>
      <c r="AM71" s="307"/>
      <c r="AN71" s="307"/>
      <c r="AO71" s="307"/>
      <c r="AP71" s="307"/>
      <c r="AQ71" s="307"/>
      <c r="AR71" s="307"/>
      <c r="AS71" s="307"/>
      <c r="AT71" s="307"/>
      <c r="AU71" s="307"/>
      <c r="AV71" s="307"/>
      <c r="AW71" s="307"/>
      <c r="AX71" s="307"/>
      <c r="AY71" s="307"/>
      <c r="AZ71" s="307"/>
      <c r="BA71" s="307"/>
      <c r="BB71" s="307"/>
      <c r="BC71" s="308"/>
      <c r="BD71" s="34"/>
      <c r="BE71" s="35"/>
      <c r="BF71" s="35"/>
      <c r="BG71" s="35"/>
      <c r="BH71" s="35"/>
      <c r="BI71" s="35"/>
      <c r="BJ71" s="35"/>
      <c r="BK71" s="35"/>
      <c r="BL71" s="35"/>
      <c r="BM71" s="35"/>
      <c r="BN71" s="221" t="s">
        <v>32</v>
      </c>
      <c r="BO71" s="436"/>
      <c r="BP71" s="12"/>
      <c r="BQ71" s="12"/>
      <c r="BR71" s="12"/>
    </row>
    <row r="72" spans="1:70" ht="12" customHeight="1" x14ac:dyDescent="0.2">
      <c r="A72" s="12"/>
      <c r="B72" s="300"/>
      <c r="C72" s="301"/>
      <c r="D72" s="137"/>
      <c r="E72" s="141"/>
      <c r="F72" s="141"/>
      <c r="G72" s="141"/>
      <c r="H72" s="141"/>
      <c r="I72" s="141"/>
      <c r="J72" s="141"/>
      <c r="K72" s="141"/>
      <c r="L72" s="141"/>
      <c r="M72" s="141"/>
      <c r="N72" s="141"/>
      <c r="O72" s="137"/>
      <c r="P72" s="143"/>
      <c r="Q72" s="141"/>
      <c r="R72" s="141"/>
      <c r="S72" s="137"/>
      <c r="T72" s="141"/>
      <c r="U72" s="141"/>
      <c r="V72" s="141"/>
      <c r="W72" s="141"/>
      <c r="X72" s="143"/>
      <c r="Y72" s="141"/>
      <c r="Z72" s="141"/>
      <c r="AA72" s="137"/>
      <c r="AB72" s="141"/>
      <c r="AC72" s="141"/>
      <c r="AD72" s="141"/>
      <c r="AE72" s="141"/>
      <c r="AF72" s="141"/>
      <c r="AG72" s="139"/>
      <c r="AH72" s="306"/>
      <c r="AI72" s="307"/>
      <c r="AJ72" s="307"/>
      <c r="AK72" s="307"/>
      <c r="AL72" s="307"/>
      <c r="AM72" s="307"/>
      <c r="AN72" s="307"/>
      <c r="AO72" s="307"/>
      <c r="AP72" s="307"/>
      <c r="AQ72" s="307"/>
      <c r="AR72" s="307"/>
      <c r="AS72" s="307"/>
      <c r="AT72" s="307"/>
      <c r="AU72" s="307"/>
      <c r="AV72" s="307"/>
      <c r="AW72" s="307"/>
      <c r="AX72" s="307"/>
      <c r="AY72" s="307"/>
      <c r="AZ72" s="307"/>
      <c r="BA72" s="307"/>
      <c r="BB72" s="307"/>
      <c r="BC72" s="308"/>
      <c r="BD72" s="430">
        <f>入力画面!G58</f>
        <v>0</v>
      </c>
      <c r="BE72" s="431"/>
      <c r="BF72" s="431"/>
      <c r="BG72" s="431"/>
      <c r="BH72" s="431"/>
      <c r="BI72" s="431"/>
      <c r="BJ72" s="431"/>
      <c r="BK72" s="431"/>
      <c r="BL72" s="431"/>
      <c r="BM72" s="431"/>
      <c r="BN72" s="431"/>
      <c r="BO72" s="432"/>
      <c r="BP72" s="12"/>
      <c r="BQ72" s="12"/>
      <c r="BR72" s="12"/>
    </row>
    <row r="73" spans="1:70" ht="12" customHeight="1" x14ac:dyDescent="0.2">
      <c r="A73" s="12"/>
      <c r="B73" s="302" t="s">
        <v>66</v>
      </c>
      <c r="C73" s="303"/>
      <c r="D73" s="137"/>
      <c r="E73" s="141"/>
      <c r="F73" s="141"/>
      <c r="G73" s="141"/>
      <c r="H73" s="141"/>
      <c r="I73" s="141"/>
      <c r="J73" s="141"/>
      <c r="K73" s="141"/>
      <c r="L73" s="141"/>
      <c r="M73" s="141"/>
      <c r="N73" s="141"/>
      <c r="O73" s="137"/>
      <c r="P73" s="143"/>
      <c r="Q73" s="141"/>
      <c r="R73" s="141"/>
      <c r="S73" s="137"/>
      <c r="T73" s="141"/>
      <c r="U73" s="141"/>
      <c r="V73" s="141"/>
      <c r="W73" s="141"/>
      <c r="X73" s="143"/>
      <c r="Y73" s="141"/>
      <c r="Z73" s="141"/>
      <c r="AA73" s="137"/>
      <c r="AB73" s="141"/>
      <c r="AC73" s="141"/>
      <c r="AD73" s="141"/>
      <c r="AE73" s="141"/>
      <c r="AF73" s="141"/>
      <c r="AG73" s="139"/>
      <c r="AH73" s="306"/>
      <c r="AI73" s="307"/>
      <c r="AJ73" s="307"/>
      <c r="AK73" s="307"/>
      <c r="AL73" s="307"/>
      <c r="AM73" s="307"/>
      <c r="AN73" s="307"/>
      <c r="AO73" s="307"/>
      <c r="AP73" s="307"/>
      <c r="AQ73" s="307"/>
      <c r="AR73" s="307"/>
      <c r="AS73" s="307"/>
      <c r="AT73" s="307"/>
      <c r="AU73" s="307"/>
      <c r="AV73" s="307"/>
      <c r="AW73" s="307"/>
      <c r="AX73" s="307"/>
      <c r="AY73" s="307"/>
      <c r="AZ73" s="307"/>
      <c r="BA73" s="307"/>
      <c r="BB73" s="307"/>
      <c r="BC73" s="308"/>
      <c r="BD73" s="433"/>
      <c r="BE73" s="434"/>
      <c r="BF73" s="434"/>
      <c r="BG73" s="434"/>
      <c r="BH73" s="434"/>
      <c r="BI73" s="434"/>
      <c r="BJ73" s="434"/>
      <c r="BK73" s="434"/>
      <c r="BL73" s="434"/>
      <c r="BM73" s="434"/>
      <c r="BN73" s="434"/>
      <c r="BO73" s="435"/>
      <c r="BP73" s="12"/>
      <c r="BQ73" s="12"/>
      <c r="BR73" s="12"/>
    </row>
    <row r="74" spans="1:70" ht="12" customHeight="1" x14ac:dyDescent="0.2">
      <c r="A74" s="12"/>
      <c r="B74" s="302"/>
      <c r="C74" s="303"/>
      <c r="D74" s="145"/>
      <c r="E74" s="146"/>
      <c r="F74" s="146"/>
      <c r="G74" s="146"/>
      <c r="H74" s="146"/>
      <c r="I74" s="146"/>
      <c r="J74" s="146"/>
      <c r="K74" s="146"/>
      <c r="L74" s="146"/>
      <c r="M74" s="146"/>
      <c r="N74" s="146"/>
      <c r="O74" s="145"/>
      <c r="P74" s="147"/>
      <c r="Q74" s="146"/>
      <c r="R74" s="146"/>
      <c r="S74" s="145"/>
      <c r="T74" s="146"/>
      <c r="U74" s="146"/>
      <c r="V74" s="146"/>
      <c r="W74" s="146"/>
      <c r="X74" s="147"/>
      <c r="Y74" s="146"/>
      <c r="Z74" s="146"/>
      <c r="AA74" s="145"/>
      <c r="AB74" s="146"/>
      <c r="AC74" s="146"/>
      <c r="AD74" s="146"/>
      <c r="AE74" s="146"/>
      <c r="AF74" s="146"/>
      <c r="AG74" s="148"/>
      <c r="AH74" s="306" t="s">
        <v>64</v>
      </c>
      <c r="AI74" s="307"/>
      <c r="AJ74" s="307"/>
      <c r="AK74" s="307"/>
      <c r="AL74" s="307"/>
      <c r="AM74" s="307"/>
      <c r="AN74" s="307"/>
      <c r="AO74" s="307"/>
      <c r="AP74" s="307"/>
      <c r="AQ74" s="307"/>
      <c r="AR74" s="307"/>
      <c r="AS74" s="307"/>
      <c r="AT74" s="307"/>
      <c r="AU74" s="307"/>
      <c r="AV74" s="307"/>
      <c r="AW74" s="307"/>
      <c r="AX74" s="307"/>
      <c r="AY74" s="307"/>
      <c r="AZ74" s="307"/>
      <c r="BA74" s="307"/>
      <c r="BB74" s="307"/>
      <c r="BC74" s="308"/>
      <c r="BD74" s="357">
        <f>入力画面!G59</f>
        <v>0</v>
      </c>
      <c r="BE74" s="357"/>
      <c r="BF74" s="357"/>
      <c r="BG74" s="357"/>
      <c r="BH74" s="357"/>
      <c r="BI74" s="357"/>
      <c r="BJ74" s="357"/>
      <c r="BK74" s="357"/>
      <c r="BL74" s="357"/>
      <c r="BM74" s="357"/>
      <c r="BN74" s="357"/>
      <c r="BO74" s="358"/>
      <c r="BP74" s="12"/>
      <c r="BQ74" s="12"/>
      <c r="BR74" s="12"/>
    </row>
    <row r="75" spans="1:70" ht="12" customHeight="1" x14ac:dyDescent="0.2">
      <c r="A75" s="12"/>
      <c r="B75" s="304"/>
      <c r="C75" s="305"/>
      <c r="D75" s="138"/>
      <c r="E75" s="142"/>
      <c r="F75" s="142"/>
      <c r="G75" s="142"/>
      <c r="H75" s="142"/>
      <c r="I75" s="142"/>
      <c r="J75" s="142"/>
      <c r="K75" s="142"/>
      <c r="L75" s="142"/>
      <c r="M75" s="142"/>
      <c r="N75" s="142"/>
      <c r="O75" s="138"/>
      <c r="P75" s="144"/>
      <c r="Q75" s="142"/>
      <c r="R75" s="142"/>
      <c r="S75" s="138"/>
      <c r="T75" s="142"/>
      <c r="U75" s="142"/>
      <c r="V75" s="142"/>
      <c r="W75" s="142"/>
      <c r="X75" s="144"/>
      <c r="Y75" s="142"/>
      <c r="Z75" s="142"/>
      <c r="AA75" s="138"/>
      <c r="AB75" s="142"/>
      <c r="AC75" s="142"/>
      <c r="AD75" s="142"/>
      <c r="AE75" s="142"/>
      <c r="AF75" s="142"/>
      <c r="AG75" s="140"/>
      <c r="AH75" s="354"/>
      <c r="AI75" s="355"/>
      <c r="AJ75" s="355"/>
      <c r="AK75" s="355"/>
      <c r="AL75" s="355"/>
      <c r="AM75" s="355"/>
      <c r="AN75" s="355"/>
      <c r="AO75" s="355"/>
      <c r="AP75" s="355"/>
      <c r="AQ75" s="355"/>
      <c r="AR75" s="355"/>
      <c r="AS75" s="355"/>
      <c r="AT75" s="355"/>
      <c r="AU75" s="355"/>
      <c r="AV75" s="355"/>
      <c r="AW75" s="355"/>
      <c r="AX75" s="355"/>
      <c r="AY75" s="355"/>
      <c r="AZ75" s="355"/>
      <c r="BA75" s="355"/>
      <c r="BB75" s="355"/>
      <c r="BC75" s="356"/>
      <c r="BD75" s="359"/>
      <c r="BE75" s="359"/>
      <c r="BF75" s="359"/>
      <c r="BG75" s="359"/>
      <c r="BH75" s="359"/>
      <c r="BI75" s="359"/>
      <c r="BJ75" s="359"/>
      <c r="BK75" s="359"/>
      <c r="BL75" s="359"/>
      <c r="BM75" s="359"/>
      <c r="BN75" s="359"/>
      <c r="BO75" s="360"/>
      <c r="BP75" s="12"/>
      <c r="BQ75" s="12"/>
      <c r="BR75" s="12"/>
    </row>
    <row r="76" spans="1:70" ht="3.7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row>
    <row r="77" spans="1:70" ht="11.2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393" t="s">
        <v>188</v>
      </c>
      <c r="AI77" s="394"/>
      <c r="AJ77" s="394"/>
      <c r="AK77" s="394"/>
      <c r="AL77" s="394"/>
      <c r="AM77" s="394"/>
      <c r="AN77" s="395"/>
      <c r="AO77" s="399">
        <f>入力画面!I61</f>
        <v>0</v>
      </c>
      <c r="AP77" s="399"/>
      <c r="AQ77" s="399"/>
      <c r="AR77" s="399"/>
      <c r="AS77" s="399"/>
      <c r="AT77" s="399"/>
      <c r="AU77" s="399"/>
      <c r="AV77" s="399"/>
      <c r="AW77" s="399"/>
      <c r="AX77" s="399"/>
      <c r="AY77" s="399"/>
      <c r="AZ77" s="399"/>
      <c r="BA77" s="399"/>
      <c r="BB77" s="399"/>
      <c r="BC77" s="399"/>
      <c r="BD77" s="399"/>
      <c r="BE77" s="399"/>
      <c r="BF77" s="399"/>
      <c r="BG77" s="399"/>
      <c r="BH77" s="399"/>
      <c r="BI77" s="399"/>
      <c r="BJ77" s="399"/>
      <c r="BK77" s="399"/>
      <c r="BL77" s="399"/>
      <c r="BM77" s="399"/>
      <c r="BN77" s="399"/>
      <c r="BO77" s="400"/>
      <c r="BP77" s="12"/>
      <c r="BQ77" s="12"/>
      <c r="BR77" s="12"/>
    </row>
    <row r="78" spans="1:70" ht="11.2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396"/>
      <c r="AI78" s="397"/>
      <c r="AJ78" s="397"/>
      <c r="AK78" s="397"/>
      <c r="AL78" s="397"/>
      <c r="AM78" s="397"/>
      <c r="AN78" s="398"/>
      <c r="AO78" s="52"/>
      <c r="AP78" s="52"/>
      <c r="AQ78" s="52"/>
      <c r="AR78" s="52"/>
      <c r="AS78" s="52"/>
      <c r="AT78" s="52"/>
      <c r="AU78" s="52"/>
      <c r="AV78" s="53"/>
      <c r="AW78" s="53"/>
      <c r="AX78" s="53"/>
      <c r="AY78" s="53"/>
      <c r="AZ78" s="412" t="s">
        <v>67</v>
      </c>
      <c r="BA78" s="412"/>
      <c r="BB78" s="412"/>
      <c r="BC78" s="412"/>
      <c r="BD78" s="410">
        <f>入力画面!I62</f>
        <v>0</v>
      </c>
      <c r="BE78" s="411"/>
      <c r="BF78" s="411"/>
      <c r="BG78" s="411"/>
      <c r="BH78" s="411"/>
      <c r="BI78" s="411"/>
      <c r="BJ78" s="411"/>
      <c r="BK78" s="411"/>
      <c r="BL78" s="411"/>
      <c r="BM78" s="411"/>
      <c r="BN78" s="397" t="s">
        <v>20</v>
      </c>
      <c r="BO78" s="401"/>
      <c r="BP78" s="12"/>
      <c r="BQ78" s="12"/>
      <c r="BR78" s="12"/>
    </row>
    <row r="79" spans="1:70" ht="3.7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row>
    <row r="81" spans="72:77" x14ac:dyDescent="0.2">
      <c r="BT81" s="14" t="s">
        <v>2</v>
      </c>
      <c r="BU81" s="14" t="s">
        <v>27</v>
      </c>
      <c r="BV81" s="14" t="s">
        <v>91</v>
      </c>
      <c r="BW81" s="14" t="s">
        <v>90</v>
      </c>
      <c r="BX81" s="14" t="s">
        <v>86</v>
      </c>
      <c r="BY81" s="14" t="s">
        <v>96</v>
      </c>
    </row>
    <row r="82" spans="72:77" x14ac:dyDescent="0.2">
      <c r="BT82" s="14">
        <v>20</v>
      </c>
      <c r="BU82" s="14" t="s">
        <v>99</v>
      </c>
      <c r="BV82" s="14" t="s">
        <v>80</v>
      </c>
      <c r="BW82" s="14" t="s">
        <v>83</v>
      </c>
      <c r="BX82" s="14" t="s">
        <v>87</v>
      </c>
      <c r="BY82" s="14" t="s">
        <v>95</v>
      </c>
    </row>
    <row r="83" spans="72:77" x14ac:dyDescent="0.2">
      <c r="BT83" s="14">
        <v>50</v>
      </c>
      <c r="BU83" s="14" t="s">
        <v>100</v>
      </c>
      <c r="BV83" s="14" t="s">
        <v>81</v>
      </c>
      <c r="BW83" s="14" t="s">
        <v>84</v>
      </c>
      <c r="BX83" s="14" t="s">
        <v>88</v>
      </c>
      <c r="BY83" s="14" t="s">
        <v>97</v>
      </c>
    </row>
    <row r="84" spans="72:77" x14ac:dyDescent="0.2">
      <c r="BT84" s="14">
        <v>51</v>
      </c>
      <c r="BU84" s="14" t="s">
        <v>101</v>
      </c>
      <c r="BV84" s="14" t="s">
        <v>82</v>
      </c>
      <c r="BW84" s="14" t="s">
        <v>85</v>
      </c>
      <c r="BX84" s="14" t="s">
        <v>89</v>
      </c>
      <c r="BY84" s="14" t="s">
        <v>98</v>
      </c>
    </row>
  </sheetData>
  <sheetProtection password="9306" sheet="1" selectLockedCells="1" selectUnlockedCells="1"/>
  <mergeCells count="295">
    <mergeCell ref="B42:AK42"/>
    <mergeCell ref="AL42:AM42"/>
    <mergeCell ref="AN42:AY42"/>
    <mergeCell ref="AZ42:BC42"/>
    <mergeCell ref="BB49:BC49"/>
    <mergeCell ref="S52:AQ52"/>
    <mergeCell ref="B51:AQ51"/>
    <mergeCell ref="AR51:BG51"/>
    <mergeCell ref="B50:BA50"/>
    <mergeCell ref="BB50:BC50"/>
    <mergeCell ref="BD49:BO49"/>
    <mergeCell ref="BD48:BO48"/>
    <mergeCell ref="BB47:BC47"/>
    <mergeCell ref="B44:C47"/>
    <mergeCell ref="D44:AK45"/>
    <mergeCell ref="D46:BA46"/>
    <mergeCell ref="AL44:AM45"/>
    <mergeCell ref="D47:BA47"/>
    <mergeCell ref="AN44:AO45"/>
    <mergeCell ref="AR44:AV45"/>
    <mergeCell ref="AP44:AQ45"/>
    <mergeCell ref="AW44:AX45"/>
    <mergeCell ref="BI51:BN52"/>
    <mergeCell ref="AY44:AY45"/>
    <mergeCell ref="AE35:AF35"/>
    <mergeCell ref="B38:AK38"/>
    <mergeCell ref="AL38:AM38"/>
    <mergeCell ref="AZ36:BC36"/>
    <mergeCell ref="AZ37:BC37"/>
    <mergeCell ref="B37:AK37"/>
    <mergeCell ref="B36:AK36"/>
    <mergeCell ref="AL36:AM36"/>
    <mergeCell ref="AL37:AM37"/>
    <mergeCell ref="AN36:AY36"/>
    <mergeCell ref="AN37:AY37"/>
    <mergeCell ref="AZ45:BA45"/>
    <mergeCell ref="AL31:AM31"/>
    <mergeCell ref="AN31:AY31"/>
    <mergeCell ref="AZ31:BC31"/>
    <mergeCell ref="BD31:BO31"/>
    <mergeCell ref="B30:AK30"/>
    <mergeCell ref="AL30:AM30"/>
    <mergeCell ref="AN30:AY30"/>
    <mergeCell ref="AZ30:BC30"/>
    <mergeCell ref="B32:AK33"/>
    <mergeCell ref="AL32:AM33"/>
    <mergeCell ref="BD33:BO33"/>
    <mergeCell ref="AN33:AY33"/>
    <mergeCell ref="B31:AK31"/>
    <mergeCell ref="AE34:AF34"/>
    <mergeCell ref="AZ33:BC33"/>
    <mergeCell ref="B34:AD35"/>
    <mergeCell ref="AL34:AM35"/>
    <mergeCell ref="B39:AK39"/>
    <mergeCell ref="AL39:AM39"/>
    <mergeCell ref="AN39:AY39"/>
    <mergeCell ref="AZ39:BC39"/>
    <mergeCell ref="AH34:AI35"/>
    <mergeCell ref="AG34:AG35"/>
    <mergeCell ref="AL26:AM28"/>
    <mergeCell ref="AN28:AY28"/>
    <mergeCell ref="AZ26:BC28"/>
    <mergeCell ref="BD26:BO28"/>
    <mergeCell ref="AO27:AX27"/>
    <mergeCell ref="AZ24:BA25"/>
    <mergeCell ref="B29:AK29"/>
    <mergeCell ref="AL29:AM29"/>
    <mergeCell ref="AN29:AY29"/>
    <mergeCell ref="B26:AK27"/>
    <mergeCell ref="B28:AK28"/>
    <mergeCell ref="BB25:BC25"/>
    <mergeCell ref="AX26:AY26"/>
    <mergeCell ref="BM10:BN10"/>
    <mergeCell ref="BC15:BO15"/>
    <mergeCell ref="AQ14:BA15"/>
    <mergeCell ref="Z12:AL12"/>
    <mergeCell ref="BJ10:BK10"/>
    <mergeCell ref="V12:Y12"/>
    <mergeCell ref="G14:AO17"/>
    <mergeCell ref="BB24:BC24"/>
    <mergeCell ref="BD24:BO25"/>
    <mergeCell ref="AP1:AR2"/>
    <mergeCell ref="AS1:AZ1"/>
    <mergeCell ref="BD1:BL1"/>
    <mergeCell ref="BM1:BO1"/>
    <mergeCell ref="AS2:AZ2"/>
    <mergeCell ref="AZ23:BO23"/>
    <mergeCell ref="BA1:BB1"/>
    <mergeCell ref="BC17:BO17"/>
    <mergeCell ref="BG10:BH10"/>
    <mergeCell ref="AP12:AW13"/>
    <mergeCell ref="AP7:AY11"/>
    <mergeCell ref="BL5:BM5"/>
    <mergeCell ref="AP21:AW21"/>
    <mergeCell ref="BG8:BH8"/>
    <mergeCell ref="BJ6:BK6"/>
    <mergeCell ref="BL6:BM6"/>
    <mergeCell ref="BJ8:BK8"/>
    <mergeCell ref="AX12:BO13"/>
    <mergeCell ref="BE8:BF8"/>
    <mergeCell ref="AZ8:BD8"/>
    <mergeCell ref="BA2:BB2"/>
    <mergeCell ref="BD2:BL2"/>
    <mergeCell ref="BM2:BO2"/>
    <mergeCell ref="BN5:BO5"/>
    <mergeCell ref="AR3:BI4"/>
    <mergeCell ref="L3:O4"/>
    <mergeCell ref="B18:F18"/>
    <mergeCell ref="J6:N6"/>
    <mergeCell ref="G13:AO13"/>
    <mergeCell ref="AE3:AF6"/>
    <mergeCell ref="AG4:AM4"/>
    <mergeCell ref="AG5:AM6"/>
    <mergeCell ref="AN5:AQ6"/>
    <mergeCell ref="AN4:AQ4"/>
    <mergeCell ref="AG3:AQ3"/>
    <mergeCell ref="P6:AD6"/>
    <mergeCell ref="Y3:Z4"/>
    <mergeCell ref="R3:S4"/>
    <mergeCell ref="P3:Q4"/>
    <mergeCell ref="BE10:BF10"/>
    <mergeCell ref="AZ10:BD10"/>
    <mergeCell ref="B13:F13"/>
    <mergeCell ref="B9:F12"/>
    <mergeCell ref="G7:AO9"/>
    <mergeCell ref="B14:F17"/>
    <mergeCell ref="B7:F8"/>
    <mergeCell ref="BN6:BO6"/>
    <mergeCell ref="BM8:BN8"/>
    <mergeCell ref="AR5:BI6"/>
    <mergeCell ref="BJ5:BK5"/>
    <mergeCell ref="T3:U4"/>
    <mergeCell ref="V3:X4"/>
    <mergeCell ref="AX21:BB21"/>
    <mergeCell ref="AQ18:BA19"/>
    <mergeCell ref="S21:T21"/>
    <mergeCell ref="G10:AO11"/>
    <mergeCell ref="AC21:AH21"/>
    <mergeCell ref="AZ11:BO11"/>
    <mergeCell ref="AZ9:BO9"/>
    <mergeCell ref="AQ16:BA17"/>
    <mergeCell ref="J21:K21"/>
    <mergeCell ref="P21:Q21"/>
    <mergeCell ref="G21:H21"/>
    <mergeCell ref="N21:O21"/>
    <mergeCell ref="L21:M21"/>
    <mergeCell ref="Y21:AB21"/>
    <mergeCell ref="X19:AC19"/>
    <mergeCell ref="AM12:AN12"/>
    <mergeCell ref="BJ3:BO4"/>
    <mergeCell ref="AA3:AB4"/>
    <mergeCell ref="AZ56:BA56"/>
    <mergeCell ref="BH56:BI56"/>
    <mergeCell ref="B55:R55"/>
    <mergeCell ref="S55:AQ55"/>
    <mergeCell ref="AR53:AY55"/>
    <mergeCell ref="AZ55:BG55"/>
    <mergeCell ref="BH55:BO55"/>
    <mergeCell ref="AN38:AY38"/>
    <mergeCell ref="B40:AK40"/>
    <mergeCell ref="AL40:AM40"/>
    <mergeCell ref="AN40:AY40"/>
    <mergeCell ref="AZ40:BC40"/>
    <mergeCell ref="BD40:BO40"/>
    <mergeCell ref="B41:AK41"/>
    <mergeCell ref="AL41:AM41"/>
    <mergeCell ref="AN41:AY41"/>
    <mergeCell ref="AZ41:BC41"/>
    <mergeCell ref="BD41:BO41"/>
    <mergeCell ref="B43:AK43"/>
    <mergeCell ref="AL43:AM43"/>
    <mergeCell ref="AN43:AY43"/>
    <mergeCell ref="AZ43:BC43"/>
    <mergeCell ref="BD43:BO43"/>
    <mergeCell ref="BD50:BO50"/>
    <mergeCell ref="BN53:BO53"/>
    <mergeCell ref="BF53:BG53"/>
    <mergeCell ref="BN32:BO32"/>
    <mergeCell ref="AZ29:BC29"/>
    <mergeCell ref="BD29:BO29"/>
    <mergeCell ref="BD30:BO30"/>
    <mergeCell ref="BB44:BC45"/>
    <mergeCell ref="BH57:BO57"/>
    <mergeCell ref="AN34:AY35"/>
    <mergeCell ref="AZ34:BC35"/>
    <mergeCell ref="BD34:BO35"/>
    <mergeCell ref="AZ54:BG54"/>
    <mergeCell ref="AR52:AY52"/>
    <mergeCell ref="B48:BA48"/>
    <mergeCell ref="BB48:BC48"/>
    <mergeCell ref="B52:R52"/>
    <mergeCell ref="B49:BA49"/>
    <mergeCell ref="BD36:BO36"/>
    <mergeCell ref="BD37:BO37"/>
    <mergeCell ref="BD44:BO45"/>
    <mergeCell ref="BB46:BC46"/>
    <mergeCell ref="BD46:BO46"/>
    <mergeCell ref="BD47:BO47"/>
    <mergeCell ref="AR56:AS56"/>
    <mergeCell ref="AH77:AN78"/>
    <mergeCell ref="AO77:BO77"/>
    <mergeCell ref="BN78:BO78"/>
    <mergeCell ref="AO66:AP67"/>
    <mergeCell ref="AS66:AT67"/>
    <mergeCell ref="AA58:AG59"/>
    <mergeCell ref="BD78:BM78"/>
    <mergeCell ref="AZ78:BC78"/>
    <mergeCell ref="BJ58:BO59"/>
    <mergeCell ref="AH69:AN70"/>
    <mergeCell ref="BJ64:BO68"/>
    <mergeCell ref="AH62:AN63"/>
    <mergeCell ref="AO62:AQ63"/>
    <mergeCell ref="AW68:AX68"/>
    <mergeCell ref="BB64:BC65"/>
    <mergeCell ref="AW66:AX67"/>
    <mergeCell ref="AV58:AW59"/>
    <mergeCell ref="BD72:BO73"/>
    <mergeCell ref="BN71:BO71"/>
    <mergeCell ref="BD60:BI63"/>
    <mergeCell ref="AY68:AZ68"/>
    <mergeCell ref="BA68:BB68"/>
    <mergeCell ref="AT60:AU61"/>
    <mergeCell ref="AS68:AT68"/>
    <mergeCell ref="BP1:BQ20"/>
    <mergeCell ref="AH74:BC75"/>
    <mergeCell ref="BD74:BO75"/>
    <mergeCell ref="BB62:BC63"/>
    <mergeCell ref="AZ62:BA63"/>
    <mergeCell ref="AY66:AZ67"/>
    <mergeCell ref="BJ60:BO63"/>
    <mergeCell ref="AU66:AV67"/>
    <mergeCell ref="BA66:BB67"/>
    <mergeCell ref="AQ66:AR67"/>
    <mergeCell ref="B56:AQ57"/>
    <mergeCell ref="O58:P59"/>
    <mergeCell ref="AR57:AY57"/>
    <mergeCell ref="BD39:BO39"/>
    <mergeCell ref="BD42:BO42"/>
    <mergeCell ref="AZ44:BA44"/>
    <mergeCell ref="BA52:BF52"/>
    <mergeCell ref="B58:C69"/>
    <mergeCell ref="AH64:AN65"/>
    <mergeCell ref="AR62:AS63"/>
    <mergeCell ref="AT62:AU63"/>
    <mergeCell ref="S58:X59"/>
    <mergeCell ref="AR58:AS59"/>
    <mergeCell ref="AT58:AU59"/>
    <mergeCell ref="B70:C72"/>
    <mergeCell ref="B73:C75"/>
    <mergeCell ref="AH71:BC73"/>
    <mergeCell ref="Q58:R59"/>
    <mergeCell ref="D58:N59"/>
    <mergeCell ref="Y58:Z59"/>
    <mergeCell ref="BD69:BK69"/>
    <mergeCell ref="BB58:BC59"/>
    <mergeCell ref="AX60:AY61"/>
    <mergeCell ref="AZ60:BA61"/>
    <mergeCell ref="BB60:BC61"/>
    <mergeCell ref="AZ58:BA59"/>
    <mergeCell ref="BD58:BI59"/>
    <mergeCell ref="BD64:BI68"/>
    <mergeCell ref="AX62:AY63"/>
    <mergeCell ref="AO69:AY69"/>
    <mergeCell ref="AX58:AY59"/>
    <mergeCell ref="AV62:AW63"/>
    <mergeCell ref="AO60:AQ61"/>
    <mergeCell ref="AR60:AS61"/>
    <mergeCell ref="AO64:BA65"/>
    <mergeCell ref="AO68:AP68"/>
    <mergeCell ref="AQ68:AR68"/>
    <mergeCell ref="AU68:AV68"/>
    <mergeCell ref="AV60:AW61"/>
    <mergeCell ref="AX56:AY56"/>
    <mergeCell ref="S53:AQ54"/>
    <mergeCell ref="AH58:AN59"/>
    <mergeCell ref="AO58:AQ59"/>
    <mergeCell ref="AH66:AN68"/>
    <mergeCell ref="AH60:AN61"/>
    <mergeCell ref="W21:X21"/>
    <mergeCell ref="BC18:BO19"/>
    <mergeCell ref="AD19:AO19"/>
    <mergeCell ref="X18:AC18"/>
    <mergeCell ref="B23:AM25"/>
    <mergeCell ref="AN23:AY25"/>
    <mergeCell ref="BI21:BO21"/>
    <mergeCell ref="BG21:BH21"/>
    <mergeCell ref="U21:V21"/>
    <mergeCell ref="D21:E21"/>
    <mergeCell ref="B19:F19"/>
    <mergeCell ref="B21:C21"/>
    <mergeCell ref="BH54:BO54"/>
    <mergeCell ref="B53:R54"/>
    <mergeCell ref="AZ57:BG57"/>
    <mergeCell ref="AZ38:BC38"/>
    <mergeCell ref="BD38:BO38"/>
  </mergeCells>
  <phoneticPr fontId="1"/>
  <dataValidations count="3">
    <dataValidation imeMode="off" allowBlank="1" showInputMessage="1" showErrorMessage="1" sqref="P3:Q4 T3:U4 Y3:Z4 BJ6:BO6 Z12:AL12 BG8:BH8 BJ8:BK8 BM8:BN8 BM10:BN10 BJ10:BK10 BG10:BH10 BC15:BO15 BC17:BO17 D21:E21 G21:H21 J21:K21 P21:Q21 S21:T21 W21:X21 BD78:BM78 AO27:AO35 AZ54:BO55 AR57:BO57 AQ68 AU68 BD70:BO70 AU66 AY68 AQ66 AY66 AR58:AS63 AZ58:BA63 AV58:AW63 AY27:AY35 AP28:AX35 AN27:AN37 BD33:BD50 BE33:BO35 BE38:BO50" xr:uid="{00000000-0002-0000-0100-000000000000}"/>
    <dataValidation imeMode="hiragana" allowBlank="1" showInputMessage="1" showErrorMessage="1" sqref="G7:AO11 G13:AO17 AO77:BO77 AD19 AD18:AJ18 AX12:BO13 B53:AQ55 BC18 AO69 G18:X19 AQ18 AP18:AP19 BB18:BB19 BD69" xr:uid="{00000000-0002-0000-0100-000001000000}"/>
    <dataValidation type="whole" imeMode="off" operator="lessThan" allowBlank="1" showInputMessage="1" showErrorMessage="1" error="月数に誤りがあります。１～１２月で入力してください。" sqref="AN44:AO45" xr:uid="{00000000-0002-0000-0100-000002000000}">
      <formula1>13</formula1>
    </dataValidation>
  </dataValidations>
  <printOptions horizontalCentered="1"/>
  <pageMargins left="0" right="0" top="0.39370078740157483" bottom="0"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入力画面</vt:lpstr>
      <vt:lpstr>２０号様式</vt:lpstr>
      <vt:lpstr>'２０号様式'!Print_Area</vt:lpstr>
      <vt:lpstr>入力画面!Print_Area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yamagata</dc:creator>
  <cp:lastModifiedBy>Administrator</cp:lastModifiedBy>
  <cp:lastPrinted>2021-10-28T02:16:26Z</cp:lastPrinted>
  <dcterms:created xsi:type="dcterms:W3CDTF">2012-07-24T06:31:02Z</dcterms:created>
  <dcterms:modified xsi:type="dcterms:W3CDTF">2021-10-28T02:26:57Z</dcterms:modified>
</cp:coreProperties>
</file>