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heckCompatibility="1" defaultThemeVersion="124226" showInkAnnotation="0"/>
  <xr:revisionPtr xr6:coauthVersionLast="47" xr6:coauthVersionMax="47" documentId="13_ncr:1_{0DBCE914-7243-4B90-8345-59C545D0B074}" revIDLastSave="0" xr10:uidLastSave="{00000000-0000-0000-0000-000000000000}"/>
  <bookViews>
    <workbookView xr2:uid="{00000000-000D-0000-FFFF-FFFF00000000}" windowHeight="11040" windowWidth="20730" xWindow="-120" yWindow="-120"/>
  </bookViews>
  <sheets>
    <sheet r:id="rId1" name="所要額調書" sheet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6" l="1"/>
  <c r="F18" i="6"/>
  <c r="H29" i="6"/>
  <c r="L20" i="6"/>
  <c r="L22" i="6" s="1"/>
  <c r="J20" i="6"/>
  <c r="J22" i="6" s="1"/>
  <c r="J25" i="6" s="1"/>
  <c r="H20" i="6"/>
  <c r="H22" i="6" s="1"/>
  <c r="H24" i="6" l="1"/>
  <c r="H25" i="6" s="1"/>
  <c r="F20" i="6"/>
  <c r="L24" i="6"/>
  <c r="L25" i="6" s="1"/>
  <c r="J24" i="6"/>
  <c r="H26" i="6" l="1"/>
  <c r="H30" i="6" s="1"/>
  <c r="H31" i="6" s="1"/>
</calcChain>
</file>

<file path=xl/sharedStrings.xml><?xml version="1.0" encoding="utf-8"?>
<sst xmlns="http://schemas.openxmlformats.org/spreadsheetml/2006/main" count="93" uniqueCount="62">
  <si>
    <t>結核健康診断事業計画及び所要額内訳</t>
    <rPh sb="0" eb="2">
      <t>ケッカク</t>
    </rPh>
    <rPh sb="2" eb="4">
      <t>ケンコウ</t>
    </rPh>
    <rPh sb="4" eb="6">
      <t>シンダン</t>
    </rPh>
    <rPh sb="6" eb="8">
      <t>ジギョウ</t>
    </rPh>
    <rPh sb="8" eb="10">
      <t>ケイカク</t>
    </rPh>
    <rPh sb="10" eb="11">
      <t>オヨ</t>
    </rPh>
    <rPh sb="12" eb="14">
      <t>ショヨウ</t>
    </rPh>
    <rPh sb="14" eb="15">
      <t>ガク</t>
    </rPh>
    <rPh sb="15" eb="17">
      <t>ウチワケ</t>
    </rPh>
    <phoneticPr fontId="2"/>
  </si>
  <si>
    <t>直接撮影</t>
    <rPh sb="0" eb="2">
      <t>チョクセツ</t>
    </rPh>
    <rPh sb="2" eb="4">
      <t>サツエイ</t>
    </rPh>
    <phoneticPr fontId="2"/>
  </si>
  <si>
    <t>間接撮影</t>
    <rPh sb="0" eb="2">
      <t>カンセツ</t>
    </rPh>
    <rPh sb="2" eb="4">
      <t>サツエイ</t>
    </rPh>
    <phoneticPr fontId="2"/>
  </si>
  <si>
    <t>備考</t>
    <rPh sb="0" eb="2">
      <t>ビコウ</t>
    </rPh>
    <phoneticPr fontId="2"/>
  </si>
  <si>
    <t>70㎜</t>
    <phoneticPr fontId="2"/>
  </si>
  <si>
    <t>100㎜</t>
    <phoneticPr fontId="2"/>
  </si>
  <si>
    <t>人</t>
    <rPh sb="0" eb="1">
      <t>ニン</t>
    </rPh>
    <phoneticPr fontId="2"/>
  </si>
  <si>
    <t>円</t>
    <rPh sb="0" eb="1">
      <t>エン</t>
    </rPh>
    <phoneticPr fontId="2"/>
  </si>
  <si>
    <t>一次検診（医療機関実施分）</t>
    <rPh sb="0" eb="2">
      <t>イチジ</t>
    </rPh>
    <rPh sb="2" eb="4">
      <t>ケンシン</t>
    </rPh>
    <rPh sb="5" eb="7">
      <t>イリョウ</t>
    </rPh>
    <rPh sb="7" eb="9">
      <t>キカン</t>
    </rPh>
    <rPh sb="9" eb="11">
      <t>ジッシ</t>
    </rPh>
    <rPh sb="11" eb="12">
      <t>ブン</t>
    </rPh>
    <phoneticPr fontId="2"/>
  </si>
  <si>
    <t>区　　　分</t>
    <rPh sb="0" eb="1">
      <t>ク</t>
    </rPh>
    <rPh sb="4" eb="5">
      <t>ブン</t>
    </rPh>
    <phoneticPr fontId="2"/>
  </si>
  <si>
    <t>施設名</t>
    <rPh sb="0" eb="2">
      <t>シセツ</t>
    </rPh>
    <rPh sb="2" eb="3">
      <t>メイ</t>
    </rPh>
    <phoneticPr fontId="2"/>
  </si>
  <si>
    <t>施設の入所者（65歳以上）</t>
    <rPh sb="0" eb="2">
      <t>シセツ</t>
    </rPh>
    <rPh sb="3" eb="6">
      <t>ニュウショシャ</t>
    </rPh>
    <rPh sb="9" eb="10">
      <t>サイ</t>
    </rPh>
    <rPh sb="10" eb="12">
      <t>イジョウ</t>
    </rPh>
    <phoneticPr fontId="2"/>
  </si>
  <si>
    <t>記入方法</t>
    <rPh sb="0" eb="2">
      <t>キニュウ</t>
    </rPh>
    <rPh sb="2" eb="4">
      <t>ホウホウ</t>
    </rPh>
    <phoneticPr fontId="2"/>
  </si>
  <si>
    <t>１人の対象者に対し２回健康診断を行った場合、補助対象となるのは１回分のみです。</t>
    <rPh sb="1" eb="2">
      <t>ニン</t>
    </rPh>
    <rPh sb="3" eb="6">
      <t>タイショウシャ</t>
    </rPh>
    <rPh sb="7" eb="8">
      <t>タイ</t>
    </rPh>
    <rPh sb="10" eb="11">
      <t>カイ</t>
    </rPh>
    <rPh sb="11" eb="13">
      <t>ケンコウ</t>
    </rPh>
    <rPh sb="13" eb="15">
      <t>シンダン</t>
    </rPh>
    <rPh sb="16" eb="17">
      <t>オコナ</t>
    </rPh>
    <rPh sb="19" eb="21">
      <t>バアイ</t>
    </rPh>
    <rPh sb="22" eb="24">
      <t>ホジョ</t>
    </rPh>
    <rPh sb="24" eb="26">
      <t>タイショウ</t>
    </rPh>
    <rPh sb="32" eb="34">
      <t>カイブン</t>
    </rPh>
    <phoneticPr fontId="2"/>
  </si>
  <si>
    <t>一次検診以降、精密検査等については補助対象外となります。</t>
    <rPh sb="0" eb="2">
      <t>イチジ</t>
    </rPh>
    <rPh sb="2" eb="4">
      <t>ケンシン</t>
    </rPh>
    <rPh sb="4" eb="6">
      <t>イコウ</t>
    </rPh>
    <rPh sb="7" eb="9">
      <t>セイミツ</t>
    </rPh>
    <rPh sb="9" eb="11">
      <t>ケンサ</t>
    </rPh>
    <rPh sb="11" eb="12">
      <t>トウ</t>
    </rPh>
    <rPh sb="17" eb="19">
      <t>ホジョ</t>
    </rPh>
    <rPh sb="19" eb="22">
      <t>タイショウガイ</t>
    </rPh>
    <phoneticPr fontId="2"/>
  </si>
  <si>
    <t>①</t>
    <phoneticPr fontId="2"/>
  </si>
  <si>
    <t>②</t>
    <phoneticPr fontId="2"/>
  </si>
  <si>
    <t>③</t>
    <phoneticPr fontId="2"/>
  </si>
  <si>
    <t>④</t>
    <phoneticPr fontId="2"/>
  </si>
  <si>
    <t>⑤</t>
    <phoneticPr fontId="2"/>
  </si>
  <si>
    <t>⑥</t>
    <phoneticPr fontId="2"/>
  </si>
  <si>
    <t>メールアドレス</t>
    <phoneticPr fontId="2"/>
  </si>
  <si>
    <t>電話番号</t>
    <rPh sb="0" eb="2">
      <t>デンワ</t>
    </rPh>
    <rPh sb="2" eb="4">
      <t>バンゴウ</t>
    </rPh>
    <phoneticPr fontId="2"/>
  </si>
  <si>
    <t>申請者（施設設置者名）</t>
    <rPh sb="0" eb="3">
      <t>シンセイシャ</t>
    </rPh>
    <rPh sb="4" eb="6">
      <t>シセツ</t>
    </rPh>
    <rPh sb="6" eb="9">
      <t>セッチシャ</t>
    </rPh>
    <rPh sb="9" eb="10">
      <t>メイ</t>
    </rPh>
    <phoneticPr fontId="2"/>
  </si>
  <si>
    <t>代表者職氏名</t>
    <rPh sb="0" eb="3">
      <t>ダイヒョウシャ</t>
    </rPh>
    <rPh sb="3" eb="4">
      <t>ショク</t>
    </rPh>
    <rPh sb="4" eb="6">
      <t>シメイ</t>
    </rPh>
    <phoneticPr fontId="2"/>
  </si>
  <si>
    <t>担当者職氏名</t>
    <rPh sb="0" eb="3">
      <t>タントウシャ</t>
    </rPh>
    <rPh sb="3" eb="4">
      <t>ショク</t>
    </rPh>
    <rPh sb="4" eb="6">
      <t>シメイ</t>
    </rPh>
    <phoneticPr fontId="2"/>
  </si>
  <si>
    <t>結核健康診断実施完了（予定）年月日</t>
    <phoneticPr fontId="2"/>
  </si>
  <si>
    <t>記入日</t>
    <rPh sb="0" eb="2">
      <t>キニュウ</t>
    </rPh>
    <rPh sb="2" eb="3">
      <t>ビ</t>
    </rPh>
    <phoneticPr fontId="2"/>
  </si>
  <si>
    <t>⑦</t>
    <phoneticPr fontId="2"/>
  </si>
  <si>
    <t>⑧</t>
    <phoneticPr fontId="2"/>
  </si>
  <si>
    <t>補助対象者は次のとおりです。それ以外については補助対象外になります。</t>
    <rPh sb="0" eb="2">
      <t>ホジョ</t>
    </rPh>
    <rPh sb="2" eb="4">
      <t>タイショウ</t>
    </rPh>
    <rPh sb="4" eb="5">
      <t>シャ</t>
    </rPh>
    <rPh sb="6" eb="7">
      <t>ツギ</t>
    </rPh>
    <rPh sb="16" eb="18">
      <t>イガイ</t>
    </rPh>
    <rPh sb="23" eb="25">
      <t>ホジョ</t>
    </rPh>
    <rPh sb="25" eb="27">
      <t>タイショウ</t>
    </rPh>
    <rPh sb="27" eb="28">
      <t>ガイ</t>
    </rPh>
    <phoneticPr fontId="2"/>
  </si>
  <si>
    <t>令和７年度結核予防費補助金所要額調書</t>
    <rPh sb="0" eb="2">
      <t>レイワ</t>
    </rPh>
    <rPh sb="3" eb="5">
      <t>ネンド</t>
    </rPh>
    <rPh sb="5" eb="6">
      <t>ケツ</t>
    </rPh>
    <rPh sb="6" eb="7">
      <t>カク</t>
    </rPh>
    <rPh sb="7" eb="8">
      <t>ヨ</t>
    </rPh>
    <rPh sb="8" eb="9">
      <t>ボウ</t>
    </rPh>
    <rPh sb="9" eb="10">
      <t>ヒ</t>
    </rPh>
    <rPh sb="10" eb="13">
      <t>ホジョキン</t>
    </rPh>
    <rPh sb="13" eb="15">
      <t>ショヨウ</t>
    </rPh>
    <rPh sb="15" eb="16">
      <t>ガク</t>
    </rPh>
    <rPh sb="16" eb="18">
      <t>チョウショ</t>
    </rPh>
    <phoneticPr fontId="2"/>
  </si>
  <si>
    <t>医療機関の検査単価
※実際の単価を記入すること</t>
    <rPh sb="0" eb="4">
      <t>イリョウキカン</t>
    </rPh>
    <rPh sb="5" eb="7">
      <t>ケンサ</t>
    </rPh>
    <rPh sb="7" eb="9">
      <t>タンカ</t>
    </rPh>
    <rPh sb="11" eb="13">
      <t>ジッサイ</t>
    </rPh>
    <rPh sb="14" eb="16">
      <t>タンカ</t>
    </rPh>
    <rPh sb="17" eb="19">
      <t>キニュウ</t>
    </rPh>
    <phoneticPr fontId="2"/>
  </si>
  <si>
    <t>令和　 年  月　 日</t>
    <rPh sb="0" eb="2">
      <t>レイワ</t>
    </rPh>
    <rPh sb="4" eb="5">
      <t>ネン</t>
    </rPh>
    <rPh sb="7" eb="8">
      <t>ガツ</t>
    </rPh>
    <rPh sb="10" eb="11">
      <t>ニチ</t>
    </rPh>
    <phoneticPr fontId="2"/>
  </si>
  <si>
    <t>検査に要する費用③×④</t>
    <rPh sb="0" eb="2">
      <t>ケンサ</t>
    </rPh>
    <rPh sb="3" eb="4">
      <t>ヨウ</t>
    </rPh>
    <rPh sb="6" eb="8">
      <t>ヒヨウ</t>
    </rPh>
    <phoneticPr fontId="2"/>
  </si>
  <si>
    <t>対象人員</t>
    <rPh sb="0" eb="2">
      <t>タイショウ</t>
    </rPh>
    <rPh sb="2" eb="4">
      <t>ジンイン</t>
    </rPh>
    <phoneticPr fontId="2"/>
  </si>
  <si>
    <t>対象人員×基準単価③×⑥</t>
    <rPh sb="0" eb="2">
      <t>タイショウ</t>
    </rPh>
    <rPh sb="2" eb="4">
      <t>ジンイン</t>
    </rPh>
    <rPh sb="5" eb="7">
      <t>キジュン</t>
    </rPh>
    <rPh sb="7" eb="9">
      <t>タンカ</t>
    </rPh>
    <phoneticPr fontId="2"/>
  </si>
  <si>
    <t>⑨</t>
    <phoneticPr fontId="2"/>
  </si>
  <si>
    <t>⑩</t>
    <phoneticPr fontId="2"/>
  </si>
  <si>
    <t>⑪</t>
    <phoneticPr fontId="2"/>
  </si>
  <si>
    <t>支出額</t>
    <phoneticPr fontId="2"/>
  </si>
  <si>
    <t>総事業費（実支出額）</t>
    <rPh sb="0" eb="4">
      <t>ソウジギョウヒ</t>
    </rPh>
    <rPh sb="5" eb="6">
      <t>ジツ</t>
    </rPh>
    <rPh sb="6" eb="9">
      <t>シシュツガク</t>
    </rPh>
    <phoneticPr fontId="2"/>
  </si>
  <si>
    <t>令和７年度基準単価</t>
    <rPh sb="0" eb="2">
      <t>レイワ</t>
    </rPh>
    <rPh sb="3" eb="5">
      <t>ネンド</t>
    </rPh>
    <rPh sb="5" eb="7">
      <t>キジュン</t>
    </rPh>
    <rPh sb="7" eb="9">
      <t>タンカ</t>
    </rPh>
    <phoneticPr fontId="2"/>
  </si>
  <si>
    <t>補助基本額・所要額</t>
    <rPh sb="0" eb="2">
      <t>ホジョ</t>
    </rPh>
    <rPh sb="2" eb="5">
      <t>キホンガク</t>
    </rPh>
    <rPh sb="6" eb="9">
      <t>ショヨウガク</t>
    </rPh>
    <phoneticPr fontId="2"/>
  </si>
  <si>
    <t>選定額の計算</t>
    <rPh sb="0" eb="3">
      <t>センテイガク</t>
    </rPh>
    <rPh sb="4" eb="6">
      <t>ケイサン</t>
    </rPh>
    <phoneticPr fontId="2"/>
  </si>
  <si>
    <t>選定額
（⑤と⑦のうち、低い方の金額）</t>
    <rPh sb="0" eb="3">
      <t>センテイガク</t>
    </rPh>
    <rPh sb="12" eb="13">
      <t>ヒク</t>
    </rPh>
    <rPh sb="14" eb="15">
      <t>ホウ</t>
    </rPh>
    <rPh sb="16" eb="18">
      <t>キンガク</t>
    </rPh>
    <phoneticPr fontId="2"/>
  </si>
  <si>
    <t>小計（人員）　①＋②</t>
    <rPh sb="0" eb="2">
      <t>ショウケイ</t>
    </rPh>
    <rPh sb="3" eb="5">
      <t>ジンイン</t>
    </rPh>
    <phoneticPr fontId="2"/>
  </si>
  <si>
    <t>対象
人員
合計</t>
    <rPh sb="0" eb="2">
      <t>タイショウ</t>
    </rPh>
    <rPh sb="3" eb="4">
      <t>ヒト</t>
    </rPh>
    <rPh sb="4" eb="5">
      <t>イン</t>
    </rPh>
    <rPh sb="6" eb="8">
      <t>ゴウケイ</t>
    </rPh>
    <phoneticPr fontId="2"/>
  </si>
  <si>
    <t>学生・生徒（入学初年度）</t>
    <rPh sb="0" eb="2">
      <t>ガクセイ</t>
    </rPh>
    <rPh sb="3" eb="5">
      <t>セイト</t>
    </rPh>
    <rPh sb="6" eb="11">
      <t>ニュウガクショネンド</t>
    </rPh>
    <phoneticPr fontId="2"/>
  </si>
  <si>
    <t>選定額の合計
（⑧の金額の合計）</t>
    <rPh sb="0" eb="3">
      <t>センテイガク</t>
    </rPh>
    <rPh sb="4" eb="6">
      <t>ゴウケイ</t>
    </rPh>
    <rPh sb="10" eb="12">
      <t>キンガク</t>
    </rPh>
    <rPh sb="13" eb="15">
      <t>ゴウケイ</t>
    </rPh>
    <phoneticPr fontId="2"/>
  </si>
  <si>
    <t>⑫</t>
    <phoneticPr fontId="2"/>
  </si>
  <si>
    <t>⑭</t>
    <phoneticPr fontId="2"/>
  </si>
  <si>
    <t>⑬</t>
    <phoneticPr fontId="2"/>
  </si>
  <si>
    <t>補助基本額
（⑨と⑫のうち、低い方の金額）</t>
    <rPh sb="0" eb="5">
      <t>ホジョキホンガク</t>
    </rPh>
    <rPh sb="14" eb="15">
      <t>ヒク</t>
    </rPh>
    <rPh sb="16" eb="17">
      <t>ホウ</t>
    </rPh>
    <rPh sb="18" eb="20">
      <t>キンガク</t>
    </rPh>
    <phoneticPr fontId="2"/>
  </si>
  <si>
    <r>
      <rPr>
        <b/>
        <sz val="10"/>
        <rFont val="ＭＳ 明朝"/>
        <family val="1"/>
        <charset val="128"/>
      </rPr>
      <t xml:space="preserve">結核予防費補助金申請予定額
</t>
    </r>
    <r>
      <rPr>
        <sz val="10"/>
        <rFont val="ＭＳ 明朝"/>
        <family val="1"/>
        <charset val="128"/>
      </rPr>
      <t>補助所要額（⑬×３分の２）
（１円未満端数は切捨て）</t>
    </r>
    <phoneticPr fontId="2"/>
  </si>
  <si>
    <t>差引（⑩－⑪）</t>
    <rPh sb="0" eb="2">
      <t>サシヒキ</t>
    </rPh>
    <phoneticPr fontId="2"/>
  </si>
  <si>
    <t>今年度の結核健康診断事業計画に基づき、補助対象者の人員、検査単価、支出額等について記入して下さい。</t>
    <rPh sb="0" eb="3">
      <t>コンネンド</t>
    </rPh>
    <rPh sb="15" eb="16">
      <t>モト</t>
    </rPh>
    <rPh sb="19" eb="23">
      <t>ホジョタイショウ</t>
    </rPh>
    <rPh sb="23" eb="24">
      <t>シャ</t>
    </rPh>
    <rPh sb="25" eb="27">
      <t>ジンイン</t>
    </rPh>
    <rPh sb="28" eb="30">
      <t>ケンサ</t>
    </rPh>
    <rPh sb="30" eb="32">
      <t>タンカ</t>
    </rPh>
    <rPh sb="33" eb="35">
      <t>シシュツ</t>
    </rPh>
    <rPh sb="35" eb="36">
      <t>ガク</t>
    </rPh>
    <rPh sb="36" eb="37">
      <t>トウ</t>
    </rPh>
    <rPh sb="41" eb="43">
      <t>キニュウ</t>
    </rPh>
    <rPh sb="45" eb="46">
      <t>クダ</t>
    </rPh>
    <phoneticPr fontId="2"/>
  </si>
  <si>
    <t>・生徒・学生　　→　入学初年度のみ</t>
    <rPh sb="1" eb="3">
      <t>セイト</t>
    </rPh>
    <rPh sb="4" eb="6">
      <t>ガクセイ</t>
    </rPh>
    <rPh sb="10" eb="12">
      <t>ニュウガク</t>
    </rPh>
    <rPh sb="12" eb="13">
      <t>ショ</t>
    </rPh>
    <rPh sb="13" eb="15">
      <t>ネンド</t>
    </rPh>
    <phoneticPr fontId="2"/>
  </si>
  <si>
    <t>・施設の入所者　→　６５歳以上の者（当該年度に６５歳に達する者を含む）</t>
    <rPh sb="1" eb="3">
      <t>シセツ</t>
    </rPh>
    <rPh sb="4" eb="7">
      <t>ニュウショシャ</t>
    </rPh>
    <rPh sb="12" eb="13">
      <t>サイ</t>
    </rPh>
    <rPh sb="16" eb="17">
      <t>モノ</t>
    </rPh>
    <rPh sb="25" eb="26">
      <t>サイ</t>
    </rPh>
    <rPh sb="27" eb="28">
      <t>タッ</t>
    </rPh>
    <rPh sb="30" eb="31">
      <t>モノ</t>
    </rPh>
    <rPh sb="32" eb="33">
      <t>フク</t>
    </rPh>
    <phoneticPr fontId="2"/>
  </si>
  <si>
    <t>寄附金その他の収入額は、結核健康診断事業について補助金以外の収入がある場合に記入してください。</t>
    <rPh sb="0" eb="3">
      <t>キフキン</t>
    </rPh>
    <rPh sb="5" eb="6">
      <t>タ</t>
    </rPh>
    <rPh sb="7" eb="9">
      <t>シュウニュウ</t>
    </rPh>
    <rPh sb="9" eb="10">
      <t>ガク</t>
    </rPh>
    <rPh sb="12" eb="14">
      <t>ケッカク</t>
    </rPh>
    <rPh sb="14" eb="16">
      <t>ケンコウ</t>
    </rPh>
    <rPh sb="16" eb="18">
      <t>シンダン</t>
    </rPh>
    <rPh sb="18" eb="20">
      <t>ジギョウ</t>
    </rPh>
    <rPh sb="24" eb="27">
      <t>ホジョキン</t>
    </rPh>
    <rPh sb="27" eb="29">
      <t>イガイ</t>
    </rPh>
    <rPh sb="30" eb="32">
      <t>シュウニュウ</t>
    </rPh>
    <rPh sb="35" eb="37">
      <t>バアイ</t>
    </rPh>
    <rPh sb="38" eb="40">
      <t>キニュウ</t>
    </rPh>
    <phoneticPr fontId="2"/>
  </si>
  <si>
    <t>寄附金その他の収入額</t>
    <rPh sb="0" eb="3">
      <t>キフキン</t>
    </rPh>
    <rPh sb="5" eb="6">
      <t>タ</t>
    </rPh>
    <rPh sb="7" eb="9">
      <t>シュウニュウ</t>
    </rPh>
    <rPh sb="9" eb="10">
      <t>ガク</t>
    </rPh>
    <phoneticPr fontId="2"/>
  </si>
  <si>
    <t>太枠部分は入力が必要です。金額は自動計算されます。</t>
    <rPh sb="13" eb="15">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</si>
</sst>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6"/>
      <name val="ＭＳ ゴシック"/>
      <family val="3"/>
      <charset val="128"/>
    </font>
    <font>
      <sz val="10"/>
      <name val="ＭＳ 明朝"/>
      <family val="1"/>
      <charset val="128"/>
    </font>
    <font>
      <sz val="10"/>
      <name val="ＭＳ ゴシック"/>
      <family val="3"/>
      <charset val="128"/>
    </font>
    <font>
      <b/>
      <sz val="10"/>
      <name val="ＭＳ ゴシック"/>
      <family val="3"/>
      <charset val="128"/>
    </font>
    <font>
      <b/>
      <sz val="10"/>
      <name val="ＭＳ 明朝"/>
      <family val="1"/>
      <charset val="128"/>
    </font>
    <font>
      <sz val="8"/>
      <name val="ＭＳ 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bottom/>
      <diagonal style="hair">
        <color indexed="64"/>
      </diagonal>
    </border>
    <border diagonalDown="1">
      <left style="thin">
        <color indexed="64"/>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bottom style="thin">
        <color indexed="64"/>
      </bottom>
      <diagonal/>
    </border>
    <border diagonalDown="1">
      <left style="thin">
        <color indexed="64"/>
      </left>
      <right/>
      <top style="hair">
        <color indexed="64"/>
      </top>
      <bottom style="hair">
        <color indexed="64"/>
      </bottom>
      <diagonal style="hair">
        <color indexed="64"/>
      </diagonal>
    </border>
    <border diagonalDown="1">
      <left/>
      <right/>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diagonalDown="1">
      <left/>
      <right/>
      <top style="hair">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top/>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9">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Alignment="1">
      <alignment vertical="center"/>
    </xf>
    <xf numFmtId="0" fontId="6" fillId="0" borderId="28" xfId="0" applyFont="1" applyBorder="1" applyAlignment="1"/>
    <xf numFmtId="0" fontId="6" fillId="0" borderId="0" xfId="0" applyFont="1" applyAlignment="1"/>
    <xf numFmtId="0" fontId="6" fillId="0" borderId="20" xfId="0" applyFont="1" applyBorder="1" applyAlignment="1"/>
    <xf numFmtId="0" fontId="6" fillId="0" borderId="18" xfId="0" applyFont="1" applyBorder="1" applyAlignment="1">
      <alignment horizontal="right"/>
    </xf>
    <xf numFmtId="38" fontId="6" fillId="0" borderId="15" xfId="1" applyFont="1" applyBorder="1" applyAlignment="1">
      <alignment horizontal="right"/>
    </xf>
    <xf numFmtId="0" fontId="6" fillId="0" borderId="16" xfId="0" applyFont="1" applyBorder="1" applyAlignment="1">
      <alignment horizontal="left"/>
    </xf>
    <xf numFmtId="0" fontId="6" fillId="0" borderId="19" xfId="0" applyFont="1" applyBorder="1" applyAlignment="1">
      <alignment horizontal="left"/>
    </xf>
    <xf numFmtId="0" fontId="6" fillId="0" borderId="24" xfId="0" applyFont="1" applyBorder="1" applyAlignment="1">
      <alignment horizontal="left"/>
    </xf>
    <xf numFmtId="0" fontId="6" fillId="0" borderId="13" xfId="0" applyFont="1" applyBorder="1" applyAlignment="1">
      <alignment horizontal="left"/>
    </xf>
    <xf numFmtId="38" fontId="6" fillId="0" borderId="39" xfId="1" applyFont="1" applyBorder="1" applyAlignment="1">
      <alignment horizontal="right"/>
    </xf>
    <xf numFmtId="0" fontId="8" fillId="0" borderId="0" xfId="0" applyFont="1" applyAlignment="1">
      <alignment vertical="center"/>
    </xf>
    <xf numFmtId="0" fontId="6" fillId="0" borderId="23" xfId="0" applyFont="1" applyBorder="1" applyAlignment="1">
      <alignment horizontal="right"/>
    </xf>
    <xf numFmtId="0" fontId="6" fillId="0" borderId="22" xfId="0" applyFont="1" applyBorder="1" applyAlignment="1">
      <alignment horizontal="right"/>
    </xf>
    <xf numFmtId="3" fontId="6" fillId="0" borderId="14" xfId="0" applyNumberFormat="1" applyFont="1" applyBorder="1" applyAlignment="1">
      <alignment horizontal="right"/>
    </xf>
    <xf numFmtId="3" fontId="6" fillId="0" borderId="17" xfId="0" applyNumberFormat="1" applyFont="1" applyBorder="1" applyAlignment="1">
      <alignment horizontal="right"/>
    </xf>
    <xf numFmtId="3" fontId="6" fillId="0" borderId="21" xfId="0" applyNumberFormat="1" applyFont="1" applyBorder="1" applyAlignment="1">
      <alignment horizontal="right"/>
    </xf>
    <xf numFmtId="3" fontId="6" fillId="0" borderId="23" xfId="0" applyNumberFormat="1" applyFont="1" applyBorder="1" applyAlignment="1">
      <alignment horizontal="right"/>
    </xf>
    <xf numFmtId="0" fontId="6" fillId="0" borderId="20" xfId="0" applyFont="1" applyBorder="1" applyAlignment="1">
      <alignment horizontal="left"/>
    </xf>
    <xf numFmtId="0" fontId="5" fillId="0" borderId="0" xfId="0" applyFont="1" applyAlignment="1">
      <alignment horizontal="center" vertical="center"/>
    </xf>
    <xf numFmtId="0" fontId="6" fillId="0" borderId="1" xfId="0" applyFont="1" applyBorder="1" applyAlignment="1">
      <alignment horizontal="left" vertical="center"/>
    </xf>
    <xf numFmtId="0" fontId="6" fillId="0" borderId="28" xfId="0" applyFont="1" applyBorder="1" applyAlignment="1">
      <alignment horizontal="left"/>
    </xf>
    <xf numFmtId="38" fontId="6" fillId="0" borderId="28" xfId="1" applyFont="1" applyBorder="1" applyAlignment="1">
      <alignment horizontal="right"/>
    </xf>
    <xf numFmtId="0" fontId="6" fillId="0" borderId="23" xfId="0" applyFont="1" applyBorder="1" applyAlignment="1">
      <alignment horizontal="left"/>
    </xf>
    <xf numFmtId="0" fontId="6" fillId="0" borderId="18" xfId="0" applyFont="1" applyBorder="1" applyAlignment="1"/>
    <xf numFmtId="0" fontId="6" fillId="0" borderId="3" xfId="0" applyFont="1" applyBorder="1" applyAlignment="1">
      <alignment horizontal="center" vertical="center"/>
    </xf>
    <xf numFmtId="0" fontId="6" fillId="0" borderId="2" xfId="0" applyFont="1" applyBorder="1" applyAlignment="1">
      <alignment horizontal="left" vertical="center"/>
    </xf>
    <xf numFmtId="3" fontId="6" fillId="0" borderId="10" xfId="0" applyNumberFormat="1" applyFont="1" applyBorder="1" applyAlignment="1">
      <alignment horizontal="right"/>
    </xf>
    <xf numFmtId="0" fontId="6" fillId="0" borderId="13" xfId="0" applyFont="1" applyBorder="1" applyAlignment="1">
      <alignment horizontal="right"/>
    </xf>
    <xf numFmtId="3" fontId="6" fillId="0" borderId="13" xfId="0" applyNumberFormat="1" applyFont="1" applyBorder="1" applyAlignment="1">
      <alignment horizontal="right"/>
    </xf>
    <xf numFmtId="0" fontId="6" fillId="0" borderId="11" xfId="0" applyFont="1" applyBorder="1" applyAlignment="1">
      <alignment horizontal="right"/>
    </xf>
    <xf numFmtId="0" fontId="6" fillId="0" borderId="42" xfId="0" applyFont="1" applyBorder="1" applyAlignment="1">
      <alignment horizontal="left"/>
    </xf>
    <xf numFmtId="38" fontId="6" fillId="0" borderId="12" xfId="1" applyFont="1" applyBorder="1" applyAlignment="1">
      <alignment horizontal="right"/>
    </xf>
    <xf numFmtId="0" fontId="6" fillId="0" borderId="20" xfId="0" applyFont="1" applyBorder="1" applyAlignment="1">
      <alignment horizontal="right"/>
    </xf>
    <xf numFmtId="38" fontId="6" fillId="0" borderId="14" xfId="1" applyFont="1" applyBorder="1" applyAlignment="1">
      <alignment horizontal="right"/>
    </xf>
    <xf numFmtId="0" fontId="6" fillId="0" borderId="15" xfId="0" applyFont="1" applyBorder="1" applyAlignment="1">
      <alignment horizontal="left"/>
    </xf>
    <xf numFmtId="0" fontId="6" fillId="0" borderId="28" xfId="0" applyFont="1" applyBorder="1" applyAlignment="1">
      <alignment horizontal="right"/>
    </xf>
    <xf numFmtId="3" fontId="6" fillId="0" borderId="46" xfId="0" applyNumberFormat="1" applyFont="1" applyBorder="1" applyAlignment="1">
      <alignment horizontal="right"/>
    </xf>
    <xf numFmtId="0" fontId="6" fillId="0" borderId="47" xfId="0" applyFont="1" applyBorder="1" applyAlignment="1">
      <alignment horizontal="right"/>
    </xf>
    <xf numFmtId="3" fontId="6" fillId="0" borderId="48" xfId="0" applyNumberFormat="1" applyFont="1" applyBorder="1" applyAlignment="1">
      <alignment horizontal="right"/>
    </xf>
    <xf numFmtId="0" fontId="6" fillId="0" borderId="49" xfId="0" applyFont="1" applyBorder="1" applyAlignment="1">
      <alignment horizontal="right"/>
    </xf>
    <xf numFmtId="0" fontId="6" fillId="0" borderId="18" xfId="0" applyFont="1" applyBorder="1" applyAlignment="1">
      <alignment horizontal="left"/>
    </xf>
    <xf numFmtId="3" fontId="6" fillId="0" borderId="0" xfId="0" applyNumberFormat="1" applyFont="1" applyBorder="1" applyAlignment="1">
      <alignment horizontal="right"/>
    </xf>
    <xf numFmtId="0" fontId="6" fillId="0" borderId="9" xfId="0" applyFont="1" applyBorder="1" applyAlignment="1">
      <alignment horizontal="right"/>
    </xf>
    <xf numFmtId="3" fontId="6" fillId="0" borderId="37" xfId="0" applyNumberFormat="1" applyFont="1" applyBorder="1" applyAlignment="1">
      <alignment horizontal="right"/>
    </xf>
    <xf numFmtId="0" fontId="6" fillId="0" borderId="39" xfId="0" applyFont="1" applyBorder="1" applyAlignment="1">
      <alignment horizontal="right"/>
    </xf>
    <xf numFmtId="3" fontId="6" fillId="0" borderId="6" xfId="0" applyNumberFormat="1" applyFont="1" applyBorder="1" applyAlignment="1">
      <alignment horizontal="right"/>
    </xf>
    <xf numFmtId="0" fontId="6" fillId="0" borderId="12" xfId="0" applyFont="1" applyBorder="1" applyAlignment="1">
      <alignment horizontal="right"/>
    </xf>
    <xf numFmtId="38" fontId="6" fillId="0" borderId="11" xfId="1" applyFont="1" applyBorder="1" applyAlignment="1">
      <alignment horizontal="right"/>
    </xf>
    <xf numFmtId="38" fontId="6" fillId="0" borderId="26" xfId="1" applyFont="1" applyBorder="1" applyAlignment="1">
      <alignment horizontal="right"/>
    </xf>
    <xf numFmtId="0" fontId="6" fillId="0" borderId="9" xfId="0" applyFont="1" applyBorder="1" applyAlignment="1">
      <alignment horizontal="left"/>
    </xf>
    <xf numFmtId="0" fontId="6" fillId="0" borderId="0" xfId="0" applyFont="1" applyBorder="1" applyAlignment="1">
      <alignment horizontal="left" vertical="center"/>
    </xf>
    <xf numFmtId="176" fontId="6" fillId="0" borderId="39" xfId="0" applyNumberFormat="1" applyFont="1" applyBorder="1" applyAlignment="1">
      <alignment horizontal="center" vertical="center"/>
    </xf>
    <xf numFmtId="0" fontId="5" fillId="0" borderId="0" xfId="0" applyFont="1" applyAlignment="1">
      <alignment horizontal="center"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pplyAlignment="1">
      <alignment horizontal="left" vertical="center"/>
    </xf>
    <xf numFmtId="0" fontId="6" fillId="0" borderId="56" xfId="0" applyFont="1" applyBorder="1" applyAlignment="1">
      <alignment horizontal="left" vertical="center"/>
    </xf>
    <xf numFmtId="0" fontId="6" fillId="0" borderId="7"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39" xfId="0" applyFont="1" applyBorder="1" applyAlignment="1">
      <alignment horizontal="lef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37"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6" fillId="0" borderId="21" xfId="0" applyFont="1" applyBorder="1" applyAlignment="1">
      <alignment horizontal="left" wrapText="1"/>
    </xf>
    <xf numFmtId="0" fontId="6" fillId="0" borderId="23" xfId="0" applyFont="1" applyBorder="1" applyAlignment="1">
      <alignment horizontal="left"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6" fillId="0" borderId="36"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32" xfId="0" applyFont="1" applyBorder="1" applyAlignment="1">
      <alignment horizontal="center"/>
    </xf>
    <xf numFmtId="0" fontId="6" fillId="0" borderId="33" xfId="0" applyFont="1" applyBorder="1" applyAlignment="1">
      <alignment horizontal="center"/>
    </xf>
    <xf numFmtId="38" fontId="6" fillId="0" borderId="13" xfId="1" applyFont="1" applyBorder="1" applyAlignment="1">
      <alignment horizontal="right"/>
    </xf>
    <xf numFmtId="0" fontId="6" fillId="0" borderId="29" xfId="0" applyFont="1" applyBorder="1" applyAlignment="1">
      <alignment horizontal="center"/>
    </xf>
    <xf numFmtId="0" fontId="6" fillId="0" borderId="30" xfId="0" applyFont="1" applyBorder="1" applyAlignment="1">
      <alignment horizontal="center"/>
    </xf>
    <xf numFmtId="38" fontId="6" fillId="0" borderId="3" xfId="1" applyFont="1" applyBorder="1" applyAlignment="1">
      <alignment horizontal="right"/>
    </xf>
    <xf numFmtId="0" fontId="6" fillId="0" borderId="14" xfId="0" applyFont="1" applyBorder="1" applyAlignment="1">
      <alignment horizontal="left"/>
    </xf>
    <xf numFmtId="0" fontId="6" fillId="0" borderId="28" xfId="0" applyFont="1" applyBorder="1" applyAlignment="1">
      <alignment horizontal="left"/>
    </xf>
    <xf numFmtId="0" fontId="6" fillId="0" borderId="51" xfId="0" applyFont="1" applyBorder="1" applyAlignment="1">
      <alignment horizontal="center"/>
    </xf>
    <xf numFmtId="38" fontId="6" fillId="0" borderId="45" xfId="1" applyFont="1" applyBorder="1" applyAlignment="1">
      <alignment horizontal="right"/>
    </xf>
    <xf numFmtId="38" fontId="6" fillId="0" borderId="37" xfId="1" applyFont="1" applyBorder="1" applyAlignment="1">
      <alignment horizontal="right"/>
    </xf>
    <xf numFmtId="0" fontId="6" fillId="0" borderId="6" xfId="0" applyFont="1" applyBorder="1" applyAlignment="1">
      <alignment horizontal="left"/>
    </xf>
    <xf numFmtId="0" fontId="6" fillId="0" borderId="0" xfId="0" applyFont="1" applyBorder="1" applyAlignment="1">
      <alignment horizontal="left"/>
    </xf>
    <xf numFmtId="0" fontId="6" fillId="0" borderId="31" xfId="0" applyFont="1" applyBorder="1" applyAlignment="1">
      <alignment horizontal="center"/>
    </xf>
    <xf numFmtId="0" fontId="6" fillId="0" borderId="52" xfId="0" applyFont="1" applyBorder="1" applyAlignment="1">
      <alignment horizontal="center"/>
    </xf>
    <xf numFmtId="0" fontId="6" fillId="0" borderId="14" xfId="0" applyFont="1" applyBorder="1" applyAlignment="1">
      <alignment horizontal="left" wrapText="1"/>
    </xf>
    <xf numFmtId="0" fontId="6" fillId="0" borderId="28" xfId="0" applyFont="1" applyBorder="1" applyAlignment="1">
      <alignment horizontal="left" wrapText="1"/>
    </xf>
    <xf numFmtId="0" fontId="6" fillId="0" borderId="17" xfId="0" applyFont="1" applyBorder="1" applyAlignment="1">
      <alignment horizontal="left" wrapText="1"/>
    </xf>
    <xf numFmtId="0" fontId="6" fillId="0" borderId="20" xfId="0" applyFont="1" applyBorder="1" applyAlignment="1">
      <alignment horizontal="left" wrapText="1"/>
    </xf>
    <xf numFmtId="0" fontId="6" fillId="0" borderId="2" xfId="0" applyFont="1" applyBorder="1" applyAlignment="1">
      <alignment horizontal="center"/>
    </xf>
    <xf numFmtId="0" fontId="6" fillId="0" borderId="7" xfId="0" applyFont="1" applyBorder="1" applyAlignment="1">
      <alignment horizontal="center"/>
    </xf>
    <xf numFmtId="0" fontId="6" fillId="0" borderId="43" xfId="0" applyFont="1" applyBorder="1" applyAlignment="1">
      <alignment horizontal="center" wrapText="1"/>
    </xf>
    <xf numFmtId="0" fontId="6" fillId="0" borderId="50" xfId="0" applyFont="1" applyBorder="1" applyAlignment="1">
      <alignment horizontal="center" wrapText="1"/>
    </xf>
    <xf numFmtId="0" fontId="6" fillId="0" borderId="4"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15" xfId="0" applyFont="1" applyBorder="1" applyAlignment="1"/>
    <xf numFmtId="0" fontId="6" fillId="0" borderId="14" xfId="0" applyFont="1" applyBorder="1" applyAlignment="1"/>
    <xf numFmtId="0" fontId="6" fillId="0" borderId="18" xfId="0" applyFont="1" applyBorder="1" applyAlignment="1"/>
    <xf numFmtId="0" fontId="6" fillId="0" borderId="17" xfId="0" applyFont="1" applyBorder="1" applyAlignment="1"/>
    <xf numFmtId="0" fontId="6" fillId="0" borderId="17" xfId="0" applyFont="1" applyBorder="1" applyAlignment="1">
      <alignment horizontal="left"/>
    </xf>
    <xf numFmtId="0" fontId="6" fillId="0" borderId="20" xfId="0" applyFont="1" applyBorder="1" applyAlignment="1">
      <alignment horizontal="left"/>
    </xf>
    <xf numFmtId="0" fontId="6" fillId="0" borderId="21" xfId="0" applyFont="1" applyBorder="1" applyAlignment="1">
      <alignment horizontal="left"/>
    </xf>
    <xf numFmtId="0" fontId="6" fillId="0" borderId="23" xfId="0" applyFont="1" applyBorder="1" applyAlignment="1">
      <alignment horizontal="left"/>
    </xf>
    <xf numFmtId="0" fontId="6" fillId="0" borderId="10" xfId="0" applyFont="1" applyBorder="1" applyAlignment="1">
      <alignment horizontal="left" wrapText="1"/>
    </xf>
    <xf numFmtId="0" fontId="6" fillId="0" borderId="13" xfId="0" applyFont="1" applyBorder="1" applyAlignment="1">
      <alignment horizontal="left" wrapText="1"/>
    </xf>
    <xf numFmtId="0" fontId="6" fillId="0" borderId="40" xfId="0" applyFont="1" applyBorder="1" applyAlignment="1">
      <alignment horizontal="center" wrapText="1"/>
    </xf>
    <xf numFmtId="0" fontId="6" fillId="0" borderId="41" xfId="0" applyFont="1" applyBorder="1" applyAlignment="1">
      <alignment horizontal="center" wrapText="1"/>
    </xf>
    <xf numFmtId="0" fontId="10" fillId="0" borderId="5" xfId="0" applyFont="1" applyBorder="1" applyAlignment="1">
      <alignment horizontal="center" wrapText="1"/>
    </xf>
    <xf numFmtId="0" fontId="10" fillId="0" borderId="10" xfId="0" applyFont="1" applyBorder="1" applyAlignment="1">
      <alignment horizontal="center" wrapText="1"/>
    </xf>
    <xf numFmtId="0" fontId="6" fillId="0" borderId="40" xfId="0" applyFont="1" applyBorder="1" applyAlignment="1">
      <alignment horizontal="center"/>
    </xf>
    <xf numFmtId="0" fontId="6" fillId="0" borderId="44" xfId="0" applyFont="1" applyBorder="1" applyAlignment="1">
      <alignment horizontal="center"/>
    </xf>
    <xf numFmtId="38" fontId="6" fillId="0" borderId="25" xfId="1" applyFont="1" applyBorder="1" applyAlignment="1">
      <alignment horizontal="right" wrapText="1"/>
    </xf>
    <xf numFmtId="38" fontId="6" fillId="0" borderId="27" xfId="1" applyFont="1" applyBorder="1" applyAlignment="1">
      <alignment horizontal="right" wrapText="1"/>
    </xf>
    <xf numFmtId="38" fontId="6" fillId="0" borderId="5" xfId="1"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C327-3678-40CE-87C2-187F7F876488}">
  <dimension ref="A1:S51"/>
  <sheetViews>
    <sheetView tabSelected="1" view="pageBreakPreview" zoomScaleNormal="100" zoomScaleSheetLayoutView="100" workbookViewId="0">
      <selection sqref="A1:N1"/>
    </sheetView>
  </sheetViews>
  <sheetFormatPr defaultRowHeight="13.5" x14ac:dyDescent="0.15"/>
  <cols>
    <col min="1" max="2" width="2.875" style="1" customWidth="1"/>
    <col min="3" max="3" width="15.625" style="1" customWidth="1"/>
    <col min="4" max="4" width="10.75" style="1" customWidth="1"/>
    <col min="5" max="5" width="2.875" style="1" customWidth="1"/>
    <col min="6" max="6" width="6.75" style="1" customWidth="1"/>
    <col min="7" max="7" width="2.125" style="1" customWidth="1"/>
    <col min="8" max="8" width="8.25" style="1" customWidth="1"/>
    <col min="9" max="9" width="2.875" style="1" customWidth="1"/>
    <col min="10" max="10" width="8.25" style="1" customWidth="1"/>
    <col min="11" max="11" width="2.875" style="1" customWidth="1"/>
    <col min="12" max="12" width="8.25" style="1" customWidth="1"/>
    <col min="13" max="13" width="2.875" style="1" customWidth="1"/>
    <col min="14" max="14" width="16.75" style="1" customWidth="1"/>
    <col min="15" max="15" width="9.125" style="1" customWidth="1"/>
    <col min="16" max="16" width="2.875" style="1" customWidth="1"/>
    <col min="17" max="17" width="9.125" style="1" customWidth="1"/>
    <col min="18" max="18" width="2.875" style="1" customWidth="1"/>
    <col min="19" max="19" width="12.25" style="1" customWidth="1"/>
    <col min="20" max="16384" width="9" style="1"/>
  </cols>
  <sheetData>
    <row r="1" spans="1:19" ht="34.5" customHeight="1" x14ac:dyDescent="0.15">
      <c r="A1" s="66" t="s">
        <v>31</v>
      </c>
      <c r="B1" s="66"/>
      <c r="C1" s="66"/>
      <c r="D1" s="66"/>
      <c r="E1" s="66"/>
      <c r="F1" s="66"/>
      <c r="G1" s="66"/>
      <c r="H1" s="66"/>
      <c r="I1" s="66"/>
      <c r="J1" s="66"/>
      <c r="K1" s="66"/>
      <c r="L1" s="66"/>
      <c r="M1" s="66"/>
      <c r="N1" s="66"/>
      <c r="O1" s="13"/>
      <c r="P1" s="13"/>
      <c r="Q1" s="13"/>
      <c r="R1" s="13"/>
      <c r="S1" s="13"/>
    </row>
    <row r="2" spans="1:19" ht="10.5" customHeight="1" thickBot="1" x14ac:dyDescent="0.2">
      <c r="A2" s="32"/>
      <c r="B2" s="32"/>
      <c r="C2" s="32"/>
      <c r="D2" s="32"/>
      <c r="E2" s="32"/>
      <c r="F2" s="32"/>
      <c r="G2" s="32"/>
      <c r="H2" s="32"/>
      <c r="I2" s="32"/>
      <c r="J2" s="32"/>
      <c r="K2" s="32"/>
      <c r="L2" s="32"/>
      <c r="M2" s="32"/>
      <c r="N2" s="32"/>
      <c r="O2" s="13"/>
      <c r="P2" s="13"/>
      <c r="Q2" s="13"/>
      <c r="R2" s="13"/>
      <c r="S2" s="13"/>
    </row>
    <row r="3" spans="1:19" s="7" customFormat="1" ht="27" customHeight="1" thickBot="1" x14ac:dyDescent="0.2">
      <c r="L3" s="67" t="s">
        <v>27</v>
      </c>
      <c r="M3" s="68"/>
      <c r="N3" s="65"/>
    </row>
    <row r="4" spans="1:19" s="7" customFormat="1" ht="16.5" customHeight="1" thickBot="1" x14ac:dyDescent="0.2">
      <c r="A4" s="24" t="s">
        <v>61</v>
      </c>
    </row>
    <row r="5" spans="1:19" s="7" customFormat="1" ht="24.75" customHeight="1" x14ac:dyDescent="0.15">
      <c r="A5" s="69" t="s">
        <v>23</v>
      </c>
      <c r="B5" s="69"/>
      <c r="C5" s="70"/>
      <c r="D5" s="71"/>
      <c r="E5" s="72"/>
      <c r="F5" s="72"/>
      <c r="G5" s="72"/>
      <c r="H5" s="72"/>
      <c r="I5" s="72"/>
      <c r="J5" s="72"/>
      <c r="K5" s="72"/>
      <c r="L5" s="72"/>
      <c r="M5" s="72"/>
      <c r="N5" s="73"/>
    </row>
    <row r="6" spans="1:19" s="7" customFormat="1" ht="24.75" customHeight="1" x14ac:dyDescent="0.15">
      <c r="A6" s="69" t="s">
        <v>24</v>
      </c>
      <c r="B6" s="69"/>
      <c r="C6" s="70"/>
      <c r="D6" s="74"/>
      <c r="E6" s="75"/>
      <c r="F6" s="75"/>
      <c r="G6" s="75"/>
      <c r="H6" s="75"/>
      <c r="I6" s="75"/>
      <c r="J6" s="75"/>
      <c r="K6" s="75"/>
      <c r="L6" s="75"/>
      <c r="M6" s="75"/>
      <c r="N6" s="76"/>
    </row>
    <row r="7" spans="1:19" s="7" customFormat="1" ht="24.75" customHeight="1" x14ac:dyDescent="0.15">
      <c r="A7" s="33" t="s">
        <v>22</v>
      </c>
      <c r="B7" s="33"/>
      <c r="C7" s="39"/>
      <c r="D7" s="74"/>
      <c r="E7" s="75"/>
      <c r="F7" s="75"/>
      <c r="G7" s="75"/>
      <c r="H7" s="75"/>
      <c r="I7" s="75"/>
      <c r="J7" s="75"/>
      <c r="K7" s="75"/>
      <c r="L7" s="75"/>
      <c r="M7" s="75"/>
      <c r="N7" s="76"/>
    </row>
    <row r="8" spans="1:19" s="7" customFormat="1" ht="24.75" customHeight="1" x14ac:dyDescent="0.15">
      <c r="A8" s="69" t="s">
        <v>21</v>
      </c>
      <c r="B8" s="69"/>
      <c r="C8" s="70"/>
      <c r="D8" s="74"/>
      <c r="E8" s="75"/>
      <c r="F8" s="75"/>
      <c r="G8" s="75"/>
      <c r="H8" s="75"/>
      <c r="I8" s="75"/>
      <c r="J8" s="75"/>
      <c r="K8" s="75"/>
      <c r="L8" s="75"/>
      <c r="M8" s="75"/>
      <c r="N8" s="76"/>
    </row>
    <row r="9" spans="1:19" s="7" customFormat="1" ht="24.75" customHeight="1" thickBot="1" x14ac:dyDescent="0.2">
      <c r="A9" s="33" t="s">
        <v>25</v>
      </c>
      <c r="B9" s="33"/>
      <c r="C9" s="39"/>
      <c r="D9" s="77"/>
      <c r="E9" s="78"/>
      <c r="F9" s="78"/>
      <c r="G9" s="78"/>
      <c r="H9" s="78"/>
      <c r="I9" s="78"/>
      <c r="J9" s="78"/>
      <c r="K9" s="78"/>
      <c r="L9" s="78"/>
      <c r="M9" s="78"/>
      <c r="N9" s="79"/>
    </row>
    <row r="10" spans="1:19" s="7" customFormat="1" ht="12" x14ac:dyDescent="0.15"/>
    <row r="11" spans="1:19" s="7" customFormat="1" ht="22.5" customHeight="1" thickBot="1" x14ac:dyDescent="0.2">
      <c r="A11" s="24" t="s">
        <v>0</v>
      </c>
    </row>
    <row r="12" spans="1:19" s="7" customFormat="1" ht="24.75" customHeight="1" thickBot="1" x14ac:dyDescent="0.2">
      <c r="A12" s="80" t="s">
        <v>10</v>
      </c>
      <c r="B12" s="81"/>
      <c r="C12" s="81"/>
      <c r="D12" s="67"/>
      <c r="E12" s="68"/>
      <c r="F12" s="68"/>
      <c r="G12" s="68"/>
      <c r="H12" s="68"/>
      <c r="I12" s="68"/>
      <c r="J12" s="68"/>
      <c r="K12" s="68"/>
      <c r="L12" s="68"/>
      <c r="M12" s="68"/>
      <c r="N12" s="82"/>
    </row>
    <row r="13" spans="1:19" s="7" customFormat="1" ht="13.5" customHeight="1" x14ac:dyDescent="0.15">
      <c r="A13" s="9"/>
      <c r="B13" s="9"/>
      <c r="C13" s="9"/>
      <c r="D13" s="64"/>
      <c r="E13" s="64"/>
      <c r="F13" s="64"/>
      <c r="G13" s="64"/>
      <c r="H13" s="64"/>
      <c r="I13" s="64"/>
      <c r="J13" s="64"/>
      <c r="K13" s="64"/>
      <c r="L13" s="64"/>
      <c r="M13" s="64"/>
      <c r="N13" s="64"/>
    </row>
    <row r="14" spans="1:19" s="7" customFormat="1" ht="13.5" customHeight="1" x14ac:dyDescent="0.15">
      <c r="A14" s="8"/>
    </row>
    <row r="15" spans="1:19" s="7" customFormat="1" ht="15" customHeight="1" x14ac:dyDescent="0.15">
      <c r="A15" s="83" t="s">
        <v>9</v>
      </c>
      <c r="B15" s="83"/>
      <c r="C15" s="83"/>
      <c r="D15" s="80"/>
      <c r="E15" s="38"/>
      <c r="F15" s="86" t="s">
        <v>47</v>
      </c>
      <c r="G15" s="87"/>
      <c r="H15" s="81" t="s">
        <v>8</v>
      </c>
      <c r="I15" s="81"/>
      <c r="J15" s="81"/>
      <c r="K15" s="81"/>
      <c r="L15" s="81"/>
      <c r="M15" s="90"/>
      <c r="N15" s="83" t="s">
        <v>3</v>
      </c>
    </row>
    <row r="16" spans="1:19" s="7" customFormat="1" ht="15" customHeight="1" x14ac:dyDescent="0.15">
      <c r="A16" s="83"/>
      <c r="B16" s="83"/>
      <c r="C16" s="83"/>
      <c r="D16" s="80"/>
      <c r="E16" s="9"/>
      <c r="F16" s="88"/>
      <c r="G16" s="89"/>
      <c r="H16" s="81" t="s">
        <v>2</v>
      </c>
      <c r="I16" s="81"/>
      <c r="J16" s="81"/>
      <c r="K16" s="90"/>
      <c r="L16" s="85" t="s">
        <v>1</v>
      </c>
      <c r="M16" s="92"/>
      <c r="N16" s="83"/>
    </row>
    <row r="17" spans="1:14" s="7" customFormat="1" ht="15" customHeight="1" thickBot="1" x14ac:dyDescent="0.2">
      <c r="A17" s="84"/>
      <c r="B17" s="84"/>
      <c r="C17" s="84"/>
      <c r="D17" s="85"/>
      <c r="E17" s="9"/>
      <c r="F17" s="88"/>
      <c r="G17" s="89"/>
      <c r="H17" s="91" t="s">
        <v>4</v>
      </c>
      <c r="I17" s="92"/>
      <c r="J17" s="85" t="s">
        <v>5</v>
      </c>
      <c r="K17" s="92"/>
      <c r="L17" s="93"/>
      <c r="M17" s="94"/>
      <c r="N17" s="84"/>
    </row>
    <row r="18" spans="1:14" s="15" customFormat="1" ht="24" customHeight="1" x14ac:dyDescent="0.15">
      <c r="A18" s="127" t="s">
        <v>44</v>
      </c>
      <c r="B18" s="128" t="s">
        <v>35</v>
      </c>
      <c r="C18" s="130" t="s">
        <v>48</v>
      </c>
      <c r="D18" s="131"/>
      <c r="E18" s="14" t="s">
        <v>15</v>
      </c>
      <c r="F18" s="27">
        <f>H18+J18+L18</f>
        <v>0</v>
      </c>
      <c r="G18" s="49" t="s">
        <v>6</v>
      </c>
      <c r="H18" s="50"/>
      <c r="I18" s="51" t="s">
        <v>6</v>
      </c>
      <c r="J18" s="50"/>
      <c r="K18" s="51" t="s">
        <v>6</v>
      </c>
      <c r="L18" s="50"/>
      <c r="M18" s="51" t="s">
        <v>6</v>
      </c>
      <c r="N18" s="48"/>
    </row>
    <row r="19" spans="1:14" s="15" customFormat="1" ht="24" customHeight="1" thickBot="1" x14ac:dyDescent="0.2">
      <c r="A19" s="102"/>
      <c r="B19" s="129"/>
      <c r="C19" s="132" t="s">
        <v>11</v>
      </c>
      <c r="D19" s="133"/>
      <c r="E19" s="16" t="s">
        <v>16</v>
      </c>
      <c r="F19" s="28">
        <f>H19+J19+L19</f>
        <v>0</v>
      </c>
      <c r="G19" s="46" t="s">
        <v>6</v>
      </c>
      <c r="H19" s="52"/>
      <c r="I19" s="53" t="s">
        <v>6</v>
      </c>
      <c r="J19" s="52"/>
      <c r="K19" s="53" t="s">
        <v>6</v>
      </c>
      <c r="L19" s="52"/>
      <c r="M19" s="53" t="s">
        <v>6</v>
      </c>
      <c r="N19" s="54"/>
    </row>
    <row r="20" spans="1:14" s="15" customFormat="1" ht="24" customHeight="1" thickBot="1" x14ac:dyDescent="0.2">
      <c r="A20" s="102"/>
      <c r="B20" s="134" t="s">
        <v>46</v>
      </c>
      <c r="C20" s="135"/>
      <c r="D20" s="135"/>
      <c r="E20" s="31" t="s">
        <v>17</v>
      </c>
      <c r="F20" s="28">
        <f>F18+F19</f>
        <v>0</v>
      </c>
      <c r="G20" s="17" t="s">
        <v>6</v>
      </c>
      <c r="H20" s="55">
        <f>H18+H19</f>
        <v>0</v>
      </c>
      <c r="I20" s="56" t="s">
        <v>6</v>
      </c>
      <c r="J20" s="59">
        <f>J18+J19</f>
        <v>0</v>
      </c>
      <c r="K20" s="56" t="s">
        <v>6</v>
      </c>
      <c r="L20" s="59">
        <f>L18+L19</f>
        <v>0</v>
      </c>
      <c r="M20" s="56" t="s">
        <v>6</v>
      </c>
      <c r="N20" s="20"/>
    </row>
    <row r="21" spans="1:14" s="15" customFormat="1" ht="24" customHeight="1" thickBot="1" x14ac:dyDescent="0.2">
      <c r="A21" s="102"/>
      <c r="B21" s="121" t="s">
        <v>32</v>
      </c>
      <c r="C21" s="122"/>
      <c r="D21" s="122"/>
      <c r="E21" s="37" t="s">
        <v>18</v>
      </c>
      <c r="F21" s="125"/>
      <c r="G21" s="126"/>
      <c r="H21" s="57"/>
      <c r="I21" s="58" t="s">
        <v>7</v>
      </c>
      <c r="J21" s="57"/>
      <c r="K21" s="58" t="s">
        <v>7</v>
      </c>
      <c r="L21" s="57"/>
      <c r="M21" s="58" t="s">
        <v>7</v>
      </c>
      <c r="N21" s="54"/>
    </row>
    <row r="22" spans="1:14" s="15" customFormat="1" ht="24" customHeight="1" x14ac:dyDescent="0.15">
      <c r="A22" s="102"/>
      <c r="B22" s="98" t="s">
        <v>34</v>
      </c>
      <c r="C22" s="99"/>
      <c r="D22" s="99"/>
      <c r="E22" s="36" t="s">
        <v>19</v>
      </c>
      <c r="F22" s="100"/>
      <c r="G22" s="101"/>
      <c r="H22" s="42">
        <f>H20*H21</f>
        <v>0</v>
      </c>
      <c r="I22" s="41" t="s">
        <v>7</v>
      </c>
      <c r="J22" s="40">
        <f>J20*J21</f>
        <v>0</v>
      </c>
      <c r="K22" s="43" t="s">
        <v>7</v>
      </c>
      <c r="L22" s="42">
        <f>L20*L21</f>
        <v>0</v>
      </c>
      <c r="M22" s="43" t="s">
        <v>7</v>
      </c>
      <c r="N22" s="21"/>
    </row>
    <row r="23" spans="1:14" s="15" customFormat="1" ht="24" customHeight="1" x14ac:dyDescent="0.15">
      <c r="A23" s="102"/>
      <c r="B23" s="119" t="s">
        <v>42</v>
      </c>
      <c r="C23" s="120"/>
      <c r="D23" s="120"/>
      <c r="E23" s="34" t="s">
        <v>20</v>
      </c>
      <c r="F23" s="107"/>
      <c r="G23" s="108"/>
      <c r="H23" s="47">
        <v>478</v>
      </c>
      <c r="I23" s="18" t="s">
        <v>7</v>
      </c>
      <c r="J23" s="35">
        <v>506</v>
      </c>
      <c r="K23" s="35" t="s">
        <v>7</v>
      </c>
      <c r="L23" s="47">
        <v>1767</v>
      </c>
      <c r="M23" s="18" t="s">
        <v>7</v>
      </c>
      <c r="N23" s="48"/>
    </row>
    <row r="24" spans="1:14" s="15" customFormat="1" ht="24" customHeight="1" x14ac:dyDescent="0.15">
      <c r="A24" s="102"/>
      <c r="B24" s="98" t="s">
        <v>36</v>
      </c>
      <c r="C24" s="99"/>
      <c r="D24" s="99"/>
      <c r="E24" s="36" t="s">
        <v>28</v>
      </c>
      <c r="F24" s="100"/>
      <c r="G24" s="101"/>
      <c r="H24" s="30">
        <f>H20*H23</f>
        <v>0</v>
      </c>
      <c r="I24" s="25" t="s">
        <v>7</v>
      </c>
      <c r="J24" s="29">
        <f>J20*J23</f>
        <v>0</v>
      </c>
      <c r="K24" s="26" t="s">
        <v>7</v>
      </c>
      <c r="L24" s="30">
        <f>L20*L23</f>
        <v>0</v>
      </c>
      <c r="M24" s="26" t="s">
        <v>7</v>
      </c>
      <c r="N24" s="21"/>
    </row>
    <row r="25" spans="1:14" s="15" customFormat="1" ht="24" customHeight="1" x14ac:dyDescent="0.15">
      <c r="A25" s="102"/>
      <c r="B25" s="138" t="s">
        <v>45</v>
      </c>
      <c r="C25" s="139"/>
      <c r="D25" s="139"/>
      <c r="E25" s="22" t="s">
        <v>29</v>
      </c>
      <c r="F25" s="140"/>
      <c r="G25" s="141"/>
      <c r="H25" s="42">
        <f>MIN(H22,H24)</f>
        <v>0</v>
      </c>
      <c r="I25" s="41" t="s">
        <v>7</v>
      </c>
      <c r="J25" s="40">
        <f>MIN(J22,J24)</f>
        <v>0</v>
      </c>
      <c r="K25" s="43" t="s">
        <v>7</v>
      </c>
      <c r="L25" s="42">
        <f>MIN(L22,L24)</f>
        <v>0</v>
      </c>
      <c r="M25" s="43" t="s">
        <v>7</v>
      </c>
      <c r="N25" s="44"/>
    </row>
    <row r="26" spans="1:14" s="15" customFormat="1" ht="24" customHeight="1" thickBot="1" x14ac:dyDescent="0.2">
      <c r="A26" s="103"/>
      <c r="B26" s="138" t="s">
        <v>49</v>
      </c>
      <c r="C26" s="139"/>
      <c r="D26" s="139"/>
      <c r="E26" s="22" t="s">
        <v>37</v>
      </c>
      <c r="F26" s="140"/>
      <c r="G26" s="141"/>
      <c r="H26" s="148">
        <f>H25+J25+L25</f>
        <v>0</v>
      </c>
      <c r="I26" s="109"/>
      <c r="J26" s="109"/>
      <c r="K26" s="109"/>
      <c r="L26" s="109"/>
      <c r="M26" s="60" t="s">
        <v>7</v>
      </c>
      <c r="N26" s="44"/>
    </row>
    <row r="27" spans="1:14" s="15" customFormat="1" ht="24" customHeight="1" thickBot="1" x14ac:dyDescent="0.2">
      <c r="A27" s="102" t="s">
        <v>40</v>
      </c>
      <c r="B27" s="110" t="s">
        <v>41</v>
      </c>
      <c r="C27" s="111"/>
      <c r="D27" s="111"/>
      <c r="E27" s="34" t="s">
        <v>38</v>
      </c>
      <c r="F27" s="107"/>
      <c r="G27" s="112"/>
      <c r="H27" s="113"/>
      <c r="I27" s="113"/>
      <c r="J27" s="113"/>
      <c r="K27" s="113"/>
      <c r="L27" s="114"/>
      <c r="M27" s="23" t="s">
        <v>7</v>
      </c>
      <c r="N27" s="48"/>
    </row>
    <row r="28" spans="1:14" s="15" customFormat="1" ht="24" customHeight="1" thickBot="1" x14ac:dyDescent="0.2">
      <c r="A28" s="102"/>
      <c r="B28" s="115" t="s">
        <v>60</v>
      </c>
      <c r="C28" s="116"/>
      <c r="D28" s="116"/>
      <c r="E28" s="31" t="s">
        <v>39</v>
      </c>
      <c r="F28" s="117"/>
      <c r="G28" s="118"/>
      <c r="H28" s="113"/>
      <c r="I28" s="113"/>
      <c r="J28" s="113"/>
      <c r="K28" s="113"/>
      <c r="L28" s="114"/>
      <c r="M28" s="23" t="s">
        <v>7</v>
      </c>
      <c r="N28" s="54"/>
    </row>
    <row r="29" spans="1:14" s="15" customFormat="1" ht="24" customHeight="1" x14ac:dyDescent="0.15">
      <c r="A29" s="103"/>
      <c r="B29" s="136" t="s">
        <v>55</v>
      </c>
      <c r="C29" s="137"/>
      <c r="D29" s="137"/>
      <c r="E29" s="36" t="s">
        <v>50</v>
      </c>
      <c r="F29" s="104"/>
      <c r="G29" s="105"/>
      <c r="H29" s="106">
        <f>H27-H28</f>
        <v>0</v>
      </c>
      <c r="I29" s="106"/>
      <c r="J29" s="106"/>
      <c r="K29" s="106"/>
      <c r="L29" s="106"/>
      <c r="M29" s="61" t="s">
        <v>7</v>
      </c>
      <c r="N29" s="21"/>
    </row>
    <row r="30" spans="1:14" s="15" customFormat="1" ht="40.5" customHeight="1" x14ac:dyDescent="0.15">
      <c r="A30" s="142" t="s">
        <v>43</v>
      </c>
      <c r="B30" s="119" t="s">
        <v>53</v>
      </c>
      <c r="C30" s="111"/>
      <c r="D30" s="111"/>
      <c r="E30" s="34" t="s">
        <v>52</v>
      </c>
      <c r="F30" s="107"/>
      <c r="G30" s="108"/>
      <c r="H30" s="109">
        <f>MIN(H26,H29)</f>
        <v>0</v>
      </c>
      <c r="I30" s="109"/>
      <c r="J30" s="109"/>
      <c r="K30" s="109"/>
      <c r="L30" s="109"/>
      <c r="M30" s="45" t="s">
        <v>7</v>
      </c>
      <c r="N30" s="19"/>
    </row>
    <row r="31" spans="1:14" s="15" customFormat="1" ht="57.75" customHeight="1" thickBot="1" x14ac:dyDescent="0.2">
      <c r="A31" s="143"/>
      <c r="B31" s="98" t="s">
        <v>54</v>
      </c>
      <c r="C31" s="99"/>
      <c r="D31" s="99"/>
      <c r="E31" s="22" t="s">
        <v>51</v>
      </c>
      <c r="F31" s="144"/>
      <c r="G31" s="145"/>
      <c r="H31" s="146">
        <f>ROUNDDOWN(H30*2/3,0)</f>
        <v>0</v>
      </c>
      <c r="I31" s="147"/>
      <c r="J31" s="147"/>
      <c r="K31" s="147"/>
      <c r="L31" s="147"/>
      <c r="M31" s="62" t="s">
        <v>7</v>
      </c>
      <c r="N31" s="63"/>
    </row>
    <row r="32" spans="1:14" s="15" customFormat="1" ht="24" customHeight="1" thickBot="1" x14ac:dyDescent="0.2">
      <c r="A32" s="123" t="s">
        <v>26</v>
      </c>
      <c r="B32" s="124"/>
      <c r="C32" s="124"/>
      <c r="D32" s="124"/>
      <c r="E32" s="124"/>
      <c r="F32" s="124"/>
      <c r="G32" s="124"/>
      <c r="H32" s="95" t="s">
        <v>33</v>
      </c>
      <c r="I32" s="96"/>
      <c r="J32" s="96"/>
      <c r="K32" s="96"/>
      <c r="L32" s="96"/>
      <c r="M32" s="96"/>
      <c r="N32" s="97"/>
    </row>
    <row r="33" spans="1:19" ht="15" customHeight="1" x14ac:dyDescent="0.15">
      <c r="A33" s="12"/>
      <c r="B33" s="12"/>
      <c r="C33" s="12"/>
      <c r="D33" s="11"/>
      <c r="E33" s="11"/>
      <c r="F33" s="12"/>
      <c r="G33" s="12"/>
      <c r="H33" s="4"/>
      <c r="I33" s="4"/>
      <c r="J33" s="4"/>
      <c r="K33" s="4"/>
      <c r="L33" s="4"/>
      <c r="M33" s="4"/>
      <c r="N33" s="4"/>
      <c r="O33" s="4"/>
      <c r="P33" s="4"/>
      <c r="Q33" s="4"/>
      <c r="R33" s="4"/>
      <c r="S33" s="11"/>
    </row>
    <row r="34" spans="1:19" ht="11.25" customHeight="1" x14ac:dyDescent="0.15">
      <c r="A34" s="12"/>
      <c r="B34" s="12"/>
      <c r="C34" s="6" t="s">
        <v>12</v>
      </c>
      <c r="E34" s="6"/>
      <c r="F34" s="6"/>
      <c r="G34" s="6"/>
      <c r="H34" s="6"/>
      <c r="I34" s="6"/>
      <c r="J34" s="6"/>
      <c r="K34" s="6"/>
      <c r="L34" s="6"/>
      <c r="M34" s="6"/>
      <c r="N34" s="4"/>
      <c r="O34" s="4"/>
      <c r="P34" s="4"/>
      <c r="Q34" s="4"/>
      <c r="R34" s="4"/>
      <c r="S34" s="11"/>
    </row>
    <row r="35" spans="1:19" ht="11.25" customHeight="1" x14ac:dyDescent="0.15">
      <c r="A35" s="12"/>
      <c r="B35" s="4">
        <v>1</v>
      </c>
      <c r="C35" s="6" t="s">
        <v>56</v>
      </c>
      <c r="E35" s="6"/>
      <c r="F35" s="6"/>
      <c r="G35" s="6"/>
      <c r="H35" s="6"/>
      <c r="I35" s="6"/>
      <c r="J35" s="6"/>
      <c r="K35" s="6"/>
      <c r="L35" s="6"/>
      <c r="M35" s="6"/>
      <c r="N35" s="4"/>
      <c r="O35" s="4"/>
      <c r="P35" s="4"/>
      <c r="Q35" s="4"/>
      <c r="R35" s="4"/>
      <c r="S35" s="11"/>
    </row>
    <row r="36" spans="1:19" ht="11.25" customHeight="1" x14ac:dyDescent="0.15">
      <c r="A36" s="10"/>
      <c r="B36" s="10"/>
      <c r="C36" s="10" t="s">
        <v>30</v>
      </c>
      <c r="E36" s="10"/>
      <c r="F36" s="10"/>
      <c r="G36" s="10"/>
      <c r="H36" s="10"/>
      <c r="I36" s="10"/>
      <c r="J36" s="10"/>
      <c r="K36" s="10"/>
      <c r="L36" s="10"/>
      <c r="M36" s="10"/>
      <c r="N36" s="10"/>
      <c r="O36" s="10"/>
      <c r="P36" s="10"/>
      <c r="Q36" s="10"/>
      <c r="R36" s="10"/>
      <c r="S36" s="10"/>
    </row>
    <row r="37" spans="1:19" ht="11.25" customHeight="1" x14ac:dyDescent="0.15">
      <c r="A37" s="10"/>
      <c r="B37" s="10"/>
      <c r="C37" s="10" t="s">
        <v>57</v>
      </c>
      <c r="E37" s="10"/>
      <c r="F37" s="10"/>
      <c r="G37" s="10"/>
      <c r="H37" s="10"/>
      <c r="I37" s="10"/>
      <c r="J37" s="10"/>
      <c r="K37" s="10"/>
      <c r="L37" s="10"/>
      <c r="M37" s="10"/>
      <c r="N37" s="10"/>
      <c r="O37" s="10"/>
      <c r="P37" s="10"/>
      <c r="Q37" s="10"/>
      <c r="R37" s="10"/>
      <c r="S37" s="10"/>
    </row>
    <row r="38" spans="1:19" ht="11.25" customHeight="1" x14ac:dyDescent="0.15">
      <c r="A38" s="10"/>
      <c r="B38" s="10"/>
      <c r="C38" s="10" t="s">
        <v>58</v>
      </c>
      <c r="E38" s="10"/>
      <c r="F38" s="10"/>
      <c r="G38" s="10"/>
      <c r="H38" s="10"/>
      <c r="I38" s="10"/>
      <c r="J38" s="10"/>
      <c r="K38" s="10"/>
      <c r="L38" s="10"/>
      <c r="M38" s="10"/>
      <c r="N38" s="10"/>
      <c r="O38" s="10"/>
      <c r="P38" s="10"/>
      <c r="Q38" s="10"/>
      <c r="R38" s="10"/>
      <c r="S38" s="10"/>
    </row>
    <row r="39" spans="1:19" ht="11.25" customHeight="1" x14ac:dyDescent="0.15">
      <c r="A39" s="10"/>
      <c r="B39" s="10">
        <v>2</v>
      </c>
      <c r="C39" s="10" t="s">
        <v>13</v>
      </c>
      <c r="E39" s="10"/>
      <c r="F39" s="10"/>
      <c r="G39" s="10"/>
      <c r="H39" s="10"/>
      <c r="I39" s="10"/>
      <c r="J39" s="10"/>
      <c r="K39" s="10"/>
      <c r="L39" s="10"/>
      <c r="M39" s="10"/>
      <c r="N39" s="10"/>
      <c r="O39" s="10"/>
      <c r="P39" s="10"/>
      <c r="Q39" s="10"/>
      <c r="R39" s="10"/>
      <c r="S39" s="10"/>
    </row>
    <row r="40" spans="1:19" ht="11.25" customHeight="1" x14ac:dyDescent="0.15">
      <c r="A40" s="10"/>
      <c r="B40" s="10">
        <v>3</v>
      </c>
      <c r="C40" s="10" t="s">
        <v>14</v>
      </c>
      <c r="E40" s="10"/>
      <c r="F40" s="10"/>
      <c r="G40" s="10"/>
      <c r="H40" s="10"/>
      <c r="I40" s="10"/>
      <c r="J40" s="10"/>
      <c r="K40" s="10"/>
      <c r="L40" s="10"/>
      <c r="M40" s="10"/>
      <c r="N40" s="10"/>
      <c r="O40" s="10"/>
      <c r="P40" s="10"/>
      <c r="Q40" s="10"/>
      <c r="R40" s="10"/>
      <c r="S40" s="10"/>
    </row>
    <row r="41" spans="1:19" ht="11.25" customHeight="1" x14ac:dyDescent="0.15">
      <c r="A41" s="10"/>
      <c r="B41" s="10">
        <v>4</v>
      </c>
      <c r="C41" s="10" t="s">
        <v>59</v>
      </c>
      <c r="E41" s="10"/>
      <c r="F41" s="10"/>
      <c r="G41" s="10"/>
      <c r="H41" s="10"/>
      <c r="I41" s="10"/>
      <c r="J41" s="10"/>
      <c r="K41" s="10"/>
      <c r="L41" s="10"/>
      <c r="M41" s="10"/>
      <c r="N41" s="10"/>
      <c r="O41" s="10"/>
      <c r="P41" s="10"/>
      <c r="Q41" s="10"/>
      <c r="R41" s="10"/>
      <c r="S41" s="10"/>
    </row>
    <row r="42" spans="1:19" ht="17.25" customHeight="1" x14ac:dyDescent="0.15">
      <c r="A42" s="3"/>
      <c r="B42" s="5"/>
      <c r="C42" s="5"/>
      <c r="D42" s="5"/>
      <c r="E42" s="5"/>
      <c r="F42" s="5"/>
      <c r="G42" s="5"/>
      <c r="H42" s="6"/>
      <c r="I42" s="6"/>
      <c r="J42" s="6"/>
      <c r="K42" s="6"/>
      <c r="L42" s="6"/>
      <c r="M42" s="6"/>
      <c r="N42" s="4"/>
      <c r="O42" s="4"/>
      <c r="P42" s="4"/>
      <c r="Q42" s="4"/>
      <c r="R42" s="4"/>
      <c r="S42" s="2"/>
    </row>
    <row r="43" spans="1:19" ht="17.25" customHeight="1" x14ac:dyDescent="0.15">
      <c r="A43" s="3"/>
      <c r="B43" s="5"/>
      <c r="C43" s="5"/>
      <c r="D43" s="5"/>
      <c r="E43" s="5"/>
      <c r="F43" s="5"/>
      <c r="G43" s="5"/>
      <c r="H43" s="6"/>
      <c r="I43" s="6"/>
      <c r="J43" s="6"/>
      <c r="K43" s="6"/>
      <c r="L43" s="6"/>
      <c r="M43" s="6"/>
      <c r="N43" s="4"/>
      <c r="O43" s="4"/>
      <c r="P43" s="4"/>
      <c r="Q43" s="4"/>
      <c r="R43" s="4"/>
      <c r="S43" s="2"/>
    </row>
    <row r="44" spans="1:19" ht="17.25" customHeight="1" x14ac:dyDescent="0.15">
      <c r="A44" s="3"/>
      <c r="B44" s="5"/>
      <c r="C44" s="5"/>
      <c r="D44" s="5"/>
      <c r="E44" s="5"/>
      <c r="F44" s="5"/>
      <c r="G44" s="5"/>
      <c r="H44" s="6"/>
      <c r="I44" s="6"/>
      <c r="J44" s="6"/>
      <c r="K44" s="6"/>
      <c r="L44" s="6"/>
      <c r="M44" s="6"/>
      <c r="N44" s="4"/>
      <c r="O44" s="4"/>
      <c r="P44" s="4"/>
      <c r="Q44" s="4"/>
      <c r="R44" s="4"/>
      <c r="S44" s="2"/>
    </row>
    <row r="45" spans="1:19" ht="17.25" customHeight="1" x14ac:dyDescent="0.15">
      <c r="A45" s="3"/>
      <c r="B45" s="5"/>
      <c r="C45" s="5"/>
      <c r="D45" s="5"/>
      <c r="E45" s="5"/>
      <c r="F45" s="5"/>
      <c r="G45" s="5"/>
      <c r="H45" s="6"/>
      <c r="I45" s="6"/>
      <c r="J45" s="6"/>
      <c r="K45" s="6"/>
      <c r="L45" s="6"/>
      <c r="M45" s="6"/>
      <c r="N45" s="4"/>
      <c r="O45" s="4"/>
      <c r="P45" s="4"/>
      <c r="Q45" s="4"/>
      <c r="R45" s="4"/>
      <c r="S45" s="2"/>
    </row>
    <row r="46" spans="1:19" ht="17.25" customHeight="1" x14ac:dyDescent="0.15">
      <c r="A46" s="3"/>
      <c r="B46" s="5"/>
      <c r="C46" s="5"/>
      <c r="D46" s="5"/>
      <c r="E46" s="5"/>
      <c r="F46" s="5"/>
      <c r="G46" s="5"/>
      <c r="H46" s="6"/>
      <c r="I46" s="6"/>
      <c r="J46" s="6"/>
      <c r="K46" s="6"/>
      <c r="L46" s="6"/>
      <c r="M46" s="6"/>
      <c r="N46" s="4"/>
      <c r="O46" s="4"/>
      <c r="P46" s="4"/>
      <c r="Q46" s="4"/>
      <c r="R46" s="4"/>
      <c r="S46" s="2"/>
    </row>
    <row r="47" spans="1:19" ht="17.25" customHeight="1" x14ac:dyDescent="0.15">
      <c r="A47" s="3"/>
      <c r="B47" s="5"/>
      <c r="C47" s="5"/>
      <c r="D47" s="5"/>
      <c r="E47" s="5"/>
      <c r="F47" s="5"/>
      <c r="G47" s="5"/>
      <c r="H47" s="6"/>
      <c r="I47" s="6"/>
      <c r="J47" s="6"/>
      <c r="K47" s="6"/>
      <c r="L47" s="6"/>
      <c r="M47" s="6"/>
      <c r="N47" s="4"/>
      <c r="O47" s="4"/>
      <c r="P47" s="4"/>
      <c r="Q47" s="4"/>
      <c r="R47" s="4"/>
      <c r="S47" s="2"/>
    </row>
    <row r="48" spans="1:19" ht="17.25" customHeight="1" x14ac:dyDescent="0.15">
      <c r="A48" s="3"/>
      <c r="B48" s="5"/>
      <c r="C48" s="5"/>
      <c r="D48" s="5"/>
      <c r="E48" s="5"/>
      <c r="F48" s="5"/>
      <c r="G48" s="5"/>
      <c r="H48" s="6"/>
      <c r="I48" s="6"/>
      <c r="J48" s="6"/>
      <c r="K48" s="6"/>
      <c r="L48" s="6"/>
      <c r="M48" s="6"/>
      <c r="N48" s="4"/>
      <c r="O48" s="4"/>
      <c r="P48" s="4"/>
      <c r="Q48" s="4"/>
      <c r="R48" s="4"/>
      <c r="S48" s="2"/>
    </row>
    <row r="49" spans="1:19" ht="17.25" customHeight="1" x14ac:dyDescent="0.15">
      <c r="A49" s="3"/>
      <c r="B49" s="5"/>
      <c r="C49" s="5"/>
      <c r="D49" s="5"/>
      <c r="E49" s="5"/>
      <c r="F49" s="5"/>
      <c r="G49" s="5"/>
      <c r="H49" s="6"/>
      <c r="I49" s="6"/>
      <c r="J49" s="6"/>
      <c r="K49" s="6"/>
      <c r="L49" s="6"/>
      <c r="M49" s="6"/>
      <c r="N49" s="4"/>
      <c r="O49" s="4"/>
      <c r="P49" s="4"/>
      <c r="Q49" s="4"/>
      <c r="R49" s="4"/>
      <c r="S49" s="2"/>
    </row>
    <row r="50" spans="1:19" ht="17.25" customHeight="1" x14ac:dyDescent="0.15">
      <c r="A50" s="3"/>
      <c r="B50" s="5"/>
      <c r="C50" s="5"/>
      <c r="D50" s="5"/>
      <c r="E50" s="5"/>
      <c r="F50" s="5"/>
      <c r="G50" s="5"/>
      <c r="H50" s="6"/>
      <c r="I50" s="6"/>
      <c r="J50" s="6"/>
      <c r="K50" s="6"/>
      <c r="L50" s="6"/>
      <c r="M50" s="6"/>
      <c r="N50" s="4"/>
      <c r="O50" s="4"/>
      <c r="P50" s="4"/>
      <c r="Q50" s="4"/>
      <c r="R50" s="4"/>
      <c r="S50" s="2"/>
    </row>
    <row r="51" spans="1:19" ht="18" customHeight="1" x14ac:dyDescent="0.15"/>
  </sheetData>
  <protectedRanges>
    <protectedRange sqref="N18:N31" name="範囲08"/>
    <protectedRange sqref="H27:L28" name="範囲07"/>
    <protectedRange sqref="L18:L19 L21" name="範囲06"/>
    <protectedRange sqref="J18:J19 J21" name="範囲05"/>
    <protectedRange sqref="H18:H19 H21" name="範囲04"/>
    <protectedRange sqref="N3" name="範囲01"/>
    <protectedRange sqref="D5:N9" name="範囲02"/>
    <protectedRange sqref="D12" name="範囲03"/>
    <protectedRange sqref="H32:N32" name="範囲09"/>
  </protectedRanges>
  <mergeCells count="57">
    <mergeCell ref="F31:G31"/>
    <mergeCell ref="H31:L31"/>
    <mergeCell ref="B26:D26"/>
    <mergeCell ref="F26:G26"/>
    <mergeCell ref="H26:L26"/>
    <mergeCell ref="B21:D21"/>
    <mergeCell ref="B24:D24"/>
    <mergeCell ref="F24:G24"/>
    <mergeCell ref="B30:D30"/>
    <mergeCell ref="A32:G32"/>
    <mergeCell ref="F21:G21"/>
    <mergeCell ref="A18:A26"/>
    <mergeCell ref="B18:B19"/>
    <mergeCell ref="C18:D18"/>
    <mergeCell ref="C19:D19"/>
    <mergeCell ref="B20:D20"/>
    <mergeCell ref="B29:D29"/>
    <mergeCell ref="B25:D25"/>
    <mergeCell ref="F25:G25"/>
    <mergeCell ref="B31:D31"/>
    <mergeCell ref="A30:A31"/>
    <mergeCell ref="H32:N32"/>
    <mergeCell ref="B22:D22"/>
    <mergeCell ref="F22:G22"/>
    <mergeCell ref="A27:A29"/>
    <mergeCell ref="F29:G29"/>
    <mergeCell ref="H29:L29"/>
    <mergeCell ref="F30:G30"/>
    <mergeCell ref="H30:L30"/>
    <mergeCell ref="B27:D27"/>
    <mergeCell ref="F27:G27"/>
    <mergeCell ref="H27:L27"/>
    <mergeCell ref="B28:D28"/>
    <mergeCell ref="F28:G28"/>
    <mergeCell ref="H28:L28"/>
    <mergeCell ref="B23:D23"/>
    <mergeCell ref="F23:G23"/>
    <mergeCell ref="A15:D17"/>
    <mergeCell ref="F15:G17"/>
    <mergeCell ref="H15:M15"/>
    <mergeCell ref="N15:N17"/>
    <mergeCell ref="H16:K16"/>
    <mergeCell ref="H17:I17"/>
    <mergeCell ref="J17:K17"/>
    <mergeCell ref="L16:M17"/>
    <mergeCell ref="D7:N7"/>
    <mergeCell ref="A8:C8"/>
    <mergeCell ref="D8:N8"/>
    <mergeCell ref="D9:N9"/>
    <mergeCell ref="A12:C12"/>
    <mergeCell ref="D12:N12"/>
    <mergeCell ref="A1:N1"/>
    <mergeCell ref="L3:M3"/>
    <mergeCell ref="A5:C5"/>
    <mergeCell ref="D5:N5"/>
    <mergeCell ref="A6:C6"/>
    <mergeCell ref="D6:N6"/>
  </mergeCells>
  <phoneticPr fontId="2"/>
  <pageMargins left="0.70866141732283472" right="0.31496062992125984" top="0.55118110236220474" bottom="0.15748031496062992" header="0.15748031496062992" footer="0.23622047244094491"/>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所要額調書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2025-12-05T05:47:10Z</cp:lastPrinted>
  <dcterms:created xsi:type="dcterms:W3CDTF">2004-11-25T07:43:20Z</dcterms:created>
  <dcterms:modified xsi:type="dcterms:W3CDTF">2025-12-05T05:47:12Z</dcterms:modified>
</cp:coreProperties>
</file>