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codeName="ThisWorkbook" defaultThemeVersion="124226" filterPrivacy="1"/>
  <xr:revisionPtr xr6:coauthVersionLast="47" xr6:coauthVersionMax="47" documentId="13_ncr:1_{78DF0BA8-1452-4C2B-8D0A-331D4742CF09}" revIDLastSave="0" xr10:uidLastSave="{00000000-0000-0000-0000-000000000000}"/>
  <bookViews>
    <workbookView tabRatio="605" xr2:uid="{00000000-000D-0000-FFFF-FFFF00000000}" windowHeight="11160" windowWidth="20730" xWindow="-120" yWindow="-120"/>
  </bookViews>
  <sheets>
    <sheet r:id="rId1" name="推計人口" sheetId="1"/>
    <sheet r:id="rId2" name="各月の推計人口推移" sheetId="2"/>
  </sheets>
  <definedNames>
    <definedName localSheetId="1" name="_xlnm.Print_Titles">各月の推計人口推移!$1:$2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1" l="1" a="1"/>
  <c r="C9" i="1" a="1"/>
  <c r="C11" i="1" a="1"/>
  <c r="C7" i="1" a="1"/>
  <c r="C12" i="1" a="1"/>
  <c r="C6" i="1" a="1"/>
  <c r="C8" i="1" a="1"/>
  <c r="C8" i="1" l="1"/>
  <c r="C6" i="1"/>
  <c r="C12" i="1"/>
  <c r="C7" i="1"/>
  <c r="C10" i="1" s="1"/>
  <c r="C11" i="1"/>
  <c r="C9" i="1"/>
  <c r="A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<sst xmlns="http://schemas.openxmlformats.org/spreadsheetml/2006/main" count="195" uniqueCount="113">
  <si>
    <t>人</t>
    <rPh sb="0" eb="1">
      <t>ヒト</t>
    </rPh>
    <phoneticPr fontId="2"/>
  </si>
  <si>
    <t>男</t>
    <rPh sb="0" eb="1">
      <t>オトコ</t>
    </rPh>
    <phoneticPr fontId="2"/>
  </si>
  <si>
    <t>口</t>
    <rPh sb="0" eb="1">
      <t>クチ</t>
    </rPh>
    <phoneticPr fontId="2"/>
  </si>
  <si>
    <t>女</t>
    <rPh sb="0" eb="1">
      <t>オンナ</t>
    </rPh>
    <phoneticPr fontId="2"/>
  </si>
  <si>
    <t>人口密度</t>
    <rPh sb="0" eb="4">
      <t>ジンコウミツド</t>
    </rPh>
    <phoneticPr fontId="2"/>
  </si>
  <si>
    <t>面　　　積</t>
    <rPh sb="0" eb="5">
      <t>メンセキ</t>
    </rPh>
    <phoneticPr fontId="2"/>
  </si>
  <si>
    <t>世　帯　数</t>
    <rPh sb="0" eb="5">
      <t>セタイスウ</t>
    </rPh>
    <phoneticPr fontId="2"/>
  </si>
  <si>
    <t>総数</t>
    <rPh sb="0" eb="2">
      <t>ソウスウ</t>
    </rPh>
    <phoneticPr fontId="2"/>
  </si>
  <si>
    <r>
      <t>人/km</t>
    </r>
    <r>
      <rPr>
        <vertAlign val="superscript"/>
        <sz val="48"/>
        <rFont val="ＭＳ Ｐゴシック"/>
        <family val="3"/>
        <charset val="128"/>
      </rPr>
      <t>2</t>
    </r>
    <rPh sb="0" eb="1">
      <t>ニン</t>
    </rPh>
    <phoneticPr fontId="2"/>
  </si>
  <si>
    <r>
      <t>km</t>
    </r>
    <r>
      <rPr>
        <vertAlign val="superscript"/>
        <sz val="48"/>
        <rFont val="ＭＳ Ｐゴシック"/>
        <family val="3"/>
        <charset val="128"/>
      </rPr>
      <t>2</t>
    </r>
    <phoneticPr fontId="2"/>
  </si>
  <si>
    <t>※　面積・人口密度は総務省・山形県発表の数値と異なります。</t>
    <rPh sb="2" eb="4">
      <t>メンセキ</t>
    </rPh>
    <rPh sb="5" eb="7">
      <t>ジンコウ</t>
    </rPh>
    <rPh sb="7" eb="9">
      <t>ミツド</t>
    </rPh>
    <rPh sb="10" eb="13">
      <t>ソウムショウ</t>
    </rPh>
    <rPh sb="14" eb="17">
      <t>ヤマガタケン</t>
    </rPh>
    <rPh sb="17" eb="19">
      <t>ハッピョウ</t>
    </rPh>
    <rPh sb="20" eb="22">
      <t>スウチ</t>
    </rPh>
    <rPh sb="23" eb="24">
      <t>コト</t>
    </rPh>
    <phoneticPr fontId="2"/>
  </si>
  <si>
    <t>総人口対前月増減</t>
    <rPh sb="0" eb="3">
      <t>ソウジンコウ</t>
    </rPh>
    <rPh sb="3" eb="4">
      <t>タイ</t>
    </rPh>
    <rPh sb="4" eb="6">
      <t>ゼンゲツヒ</t>
    </rPh>
    <rPh sb="6" eb="8">
      <t>ゾウゲン</t>
    </rPh>
    <phoneticPr fontId="2"/>
  </si>
  <si>
    <t>時点</t>
    <rPh sb="0" eb="2">
      <t>ジテン</t>
    </rPh>
    <phoneticPr fontId="2"/>
  </si>
  <si>
    <t>男</t>
    <rPh sb="0" eb="1">
      <t>オトコ</t>
    </rPh>
    <phoneticPr fontId="2"/>
  </si>
  <si>
    <t>女</t>
    <rPh sb="0" eb="1">
      <t>オンナ</t>
    </rPh>
    <phoneticPr fontId="2"/>
  </si>
  <si>
    <t>世帯数</t>
    <rPh sb="0" eb="3">
      <t>セタイスウ</t>
    </rPh>
    <phoneticPr fontId="2"/>
  </si>
  <si>
    <t>自然動態</t>
    <rPh sb="0" eb="2">
      <t>シゼン</t>
    </rPh>
    <rPh sb="2" eb="4">
      <t>ドウタイ</t>
    </rPh>
    <phoneticPr fontId="2"/>
  </si>
  <si>
    <t>出生</t>
    <rPh sb="0" eb="2">
      <t>シュッセイ</t>
    </rPh>
    <phoneticPr fontId="2"/>
  </si>
  <si>
    <t>死亡</t>
    <rPh sb="0" eb="2">
      <t>シボウ</t>
    </rPh>
    <phoneticPr fontId="2"/>
  </si>
  <si>
    <t>増減</t>
    <rPh sb="0" eb="2">
      <t>ゾウゲン</t>
    </rPh>
    <phoneticPr fontId="2"/>
  </si>
  <si>
    <t>転入</t>
    <rPh sb="0" eb="2">
      <t>テンニュウ</t>
    </rPh>
    <phoneticPr fontId="2"/>
  </si>
  <si>
    <t>転出</t>
    <rPh sb="0" eb="2">
      <t>テンシュツ</t>
    </rPh>
    <phoneticPr fontId="2"/>
  </si>
  <si>
    <t>社会動態</t>
    <rPh sb="0" eb="2">
      <t>シャカイ</t>
    </rPh>
    <rPh sb="2" eb="4">
      <t>ドウタイ</t>
    </rPh>
    <phoneticPr fontId="2"/>
  </si>
  <si>
    <t>推計の基準となる国勢調査時点</t>
    <rPh sb="0" eb="2">
      <t>スイケイ</t>
    </rPh>
    <rPh sb="3" eb="5">
      <t>キジュン</t>
    </rPh>
    <rPh sb="8" eb="10">
      <t>コクセイ</t>
    </rPh>
    <rPh sb="10" eb="12">
      <t>チョウサ</t>
    </rPh>
    <rPh sb="12" eb="14">
      <t>ジテン</t>
    </rPh>
    <phoneticPr fontId="2"/>
  </si>
  <si>
    <t>人口</t>
    <rPh sb="0" eb="2">
      <t>ジンコウ</t>
    </rPh>
    <phoneticPr fontId="2"/>
  </si>
  <si>
    <t>総人口対前年同月増減</t>
    <rPh sb="0" eb="3">
      <t>ソウジンコウ</t>
    </rPh>
    <rPh sb="3" eb="4">
      <t>タイ</t>
    </rPh>
    <rPh sb="4" eb="6">
      <t>ゼンネン</t>
    </rPh>
    <rPh sb="6" eb="8">
      <t>ドウゲツ</t>
    </rPh>
    <rPh sb="8" eb="10">
      <t>ゾウゲン</t>
    </rPh>
    <phoneticPr fontId="2"/>
  </si>
  <si>
    <t>※　次回公表予定は、当該月の翌月の下旬です。</t>
    <rPh sb="2" eb="4">
      <t>ジカイ</t>
    </rPh>
    <rPh sb="4" eb="6">
      <t>コウヒョウ</t>
    </rPh>
    <rPh sb="6" eb="8">
      <t>ヨテイ</t>
    </rPh>
    <rPh sb="10" eb="12">
      <t>トウガイ</t>
    </rPh>
    <rPh sb="12" eb="13">
      <t>ツキ</t>
    </rPh>
    <rPh sb="14" eb="15">
      <t>ヨク</t>
    </rPh>
    <rPh sb="15" eb="16">
      <t>ツキ</t>
    </rPh>
    <rPh sb="17" eb="19">
      <t>ゲジュン</t>
    </rPh>
    <phoneticPr fontId="2"/>
  </si>
  <si>
    <t>平成27年国勢調査確定値</t>
    <rPh sb="9" eb="11">
      <t>カクテイ</t>
    </rPh>
    <rPh sb="11" eb="12">
      <t>チ</t>
    </rPh>
    <phoneticPr fontId="2"/>
  </si>
  <si>
    <t>人口
総増減</t>
    <rPh sb="0" eb="2">
      <t>ジンコウ</t>
    </rPh>
    <phoneticPr fontId="2"/>
  </si>
  <si>
    <t>令和2年4月1日</t>
    <rPh sb="0" eb="2">
      <t>レイワ</t>
    </rPh>
    <rPh sb="3" eb="4">
      <t>ネン</t>
    </rPh>
    <rPh sb="5" eb="6">
      <t>ガツ</t>
    </rPh>
    <rPh sb="7" eb="8">
      <t>ニチ</t>
    </rPh>
    <phoneticPr fontId="2"/>
  </si>
  <si>
    <t>令和2年3月1日</t>
    <rPh sb="0" eb="2">
      <t>レイワ</t>
    </rPh>
    <rPh sb="3" eb="4">
      <t>ネン</t>
    </rPh>
    <rPh sb="5" eb="6">
      <t>ガツ</t>
    </rPh>
    <rPh sb="7" eb="8">
      <t>ニチ</t>
    </rPh>
    <phoneticPr fontId="2"/>
  </si>
  <si>
    <t>令和2年2月1日</t>
    <rPh sb="0" eb="2">
      <t>レイワ</t>
    </rPh>
    <rPh sb="3" eb="4">
      <t>ネン</t>
    </rPh>
    <rPh sb="5" eb="6">
      <t>ガツ</t>
    </rPh>
    <rPh sb="7" eb="8">
      <t>ニチ</t>
    </rPh>
    <phoneticPr fontId="2"/>
  </si>
  <si>
    <t>令和2年1月1日</t>
    <rPh sb="0" eb="2">
      <t>レイワ</t>
    </rPh>
    <rPh sb="3" eb="4">
      <t>ネン</t>
    </rPh>
    <rPh sb="5" eb="6">
      <t>ガツ</t>
    </rPh>
    <rPh sb="7" eb="8">
      <t>ニチ</t>
    </rPh>
    <phoneticPr fontId="2"/>
  </si>
  <si>
    <t>令和2年5月1日</t>
    <rPh sb="0" eb="2">
      <t>レイワ</t>
    </rPh>
    <rPh sb="3" eb="4">
      <t>ネン</t>
    </rPh>
    <rPh sb="5" eb="6">
      <t>ガツ</t>
    </rPh>
    <rPh sb="7" eb="8">
      <t>ニチ</t>
    </rPh>
    <phoneticPr fontId="2"/>
  </si>
  <si>
    <t>令和2年6月1日</t>
    <rPh sb="0" eb="2">
      <t>レイワ</t>
    </rPh>
    <rPh sb="3" eb="4">
      <t>ネン</t>
    </rPh>
    <rPh sb="5" eb="6">
      <t>ガツ</t>
    </rPh>
    <rPh sb="7" eb="8">
      <t>ニチ</t>
    </rPh>
    <phoneticPr fontId="2"/>
  </si>
  <si>
    <t>令和2年7月1日</t>
    <rPh sb="0" eb="2">
      <t>レイワ</t>
    </rPh>
    <rPh sb="3" eb="4">
      <t>ネン</t>
    </rPh>
    <rPh sb="5" eb="6">
      <t>ガツ</t>
    </rPh>
    <rPh sb="7" eb="8">
      <t>ニチ</t>
    </rPh>
    <phoneticPr fontId="2"/>
  </si>
  <si>
    <t>令和2年8月1日</t>
    <rPh sb="0" eb="2">
      <t>レイワ</t>
    </rPh>
    <rPh sb="3" eb="4">
      <t>ネン</t>
    </rPh>
    <rPh sb="5" eb="6">
      <t>ガツ</t>
    </rPh>
    <rPh sb="7" eb="8">
      <t>ニチ</t>
    </rPh>
    <phoneticPr fontId="2"/>
  </si>
  <si>
    <t>令和2年9月1日</t>
    <rPh sb="0" eb="2">
      <t>レイワ</t>
    </rPh>
    <rPh sb="3" eb="4">
      <t>ネン</t>
    </rPh>
    <rPh sb="5" eb="6">
      <t>ガツ</t>
    </rPh>
    <rPh sb="7" eb="8">
      <t>ニチ</t>
    </rPh>
    <phoneticPr fontId="2"/>
  </si>
  <si>
    <t>令和2年10月1日</t>
    <rPh sb="0" eb="2">
      <t>レイワ</t>
    </rPh>
    <rPh sb="3" eb="4">
      <t>ネン</t>
    </rPh>
    <rPh sb="6" eb="7">
      <t>ガツ</t>
    </rPh>
    <rPh sb="8" eb="9">
      <t>ニチ</t>
    </rPh>
    <phoneticPr fontId="2"/>
  </si>
  <si>
    <t>令和2年11月1日</t>
    <rPh sb="0" eb="2">
      <t>レイワ</t>
    </rPh>
    <rPh sb="3" eb="4">
      <t>ネン</t>
    </rPh>
    <rPh sb="6" eb="7">
      <t>ガツ</t>
    </rPh>
    <rPh sb="8" eb="9">
      <t>ニチ</t>
    </rPh>
    <phoneticPr fontId="2"/>
  </si>
  <si>
    <t>令和2年12月1日</t>
    <rPh sb="0" eb="2">
      <t>レイワ</t>
    </rPh>
    <rPh sb="3" eb="4">
      <t>ネン</t>
    </rPh>
    <rPh sb="6" eb="7">
      <t>ガツ</t>
    </rPh>
    <rPh sb="8" eb="9">
      <t>ニチ</t>
    </rPh>
    <phoneticPr fontId="2"/>
  </si>
  <si>
    <t>令和3年1月1日</t>
    <rPh sb="0" eb="2">
      <t>レイワ</t>
    </rPh>
    <rPh sb="3" eb="4">
      <t>ネン</t>
    </rPh>
    <rPh sb="5" eb="6">
      <t>ガツ</t>
    </rPh>
    <rPh sb="7" eb="8">
      <t>ニチ</t>
    </rPh>
    <phoneticPr fontId="2"/>
  </si>
  <si>
    <t>令和3年2月1日</t>
    <rPh sb="0" eb="2">
      <t>レイワ</t>
    </rPh>
    <rPh sb="3" eb="4">
      <t>ネン</t>
    </rPh>
    <rPh sb="5" eb="6">
      <t>ガツ</t>
    </rPh>
    <rPh sb="7" eb="8">
      <t>ニチ</t>
    </rPh>
    <phoneticPr fontId="2"/>
  </si>
  <si>
    <t>令和3年3月1日</t>
    <rPh sb="0" eb="2">
      <t>レイワ</t>
    </rPh>
    <rPh sb="3" eb="4">
      <t>ネン</t>
    </rPh>
    <rPh sb="5" eb="6">
      <t>ガツ</t>
    </rPh>
    <rPh sb="7" eb="8">
      <t>ニチ</t>
    </rPh>
    <phoneticPr fontId="2"/>
  </si>
  <si>
    <t>令和3年4月1日</t>
    <rPh sb="0" eb="2">
      <t>レイワ</t>
    </rPh>
    <rPh sb="3" eb="4">
      <t>ネン</t>
    </rPh>
    <rPh sb="5" eb="6">
      <t>ガツ</t>
    </rPh>
    <rPh sb="7" eb="8">
      <t>ニチ</t>
    </rPh>
    <phoneticPr fontId="2"/>
  </si>
  <si>
    <t>令和3年5月1日</t>
    <rPh sb="0" eb="2">
      <t>レイワ</t>
    </rPh>
    <rPh sb="3" eb="4">
      <t>ネン</t>
    </rPh>
    <rPh sb="5" eb="6">
      <t>ガツ</t>
    </rPh>
    <rPh sb="7" eb="8">
      <t>ニチ</t>
    </rPh>
    <phoneticPr fontId="2"/>
  </si>
  <si>
    <t>令和3年6月1日</t>
    <rPh sb="0" eb="2">
      <t>レイワ</t>
    </rPh>
    <rPh sb="3" eb="4">
      <t>ネン</t>
    </rPh>
    <rPh sb="5" eb="6">
      <t>ガツ</t>
    </rPh>
    <rPh sb="7" eb="8">
      <t>ニチ</t>
    </rPh>
    <phoneticPr fontId="2"/>
  </si>
  <si>
    <t>令和3年7月1日</t>
    <rPh sb="0" eb="2">
      <t>レイワ</t>
    </rPh>
    <rPh sb="3" eb="4">
      <t>ネン</t>
    </rPh>
    <rPh sb="5" eb="6">
      <t>ガツ</t>
    </rPh>
    <rPh sb="7" eb="8">
      <t>ニチ</t>
    </rPh>
    <phoneticPr fontId="2"/>
  </si>
  <si>
    <t>令和3年8月1日</t>
    <rPh sb="0" eb="2">
      <t>レイワ</t>
    </rPh>
    <rPh sb="3" eb="4">
      <t>ネン</t>
    </rPh>
    <rPh sb="5" eb="6">
      <t>ガツ</t>
    </rPh>
    <rPh sb="7" eb="8">
      <t>ニチ</t>
    </rPh>
    <phoneticPr fontId="2"/>
  </si>
  <si>
    <t>令和3年9月1日</t>
    <rPh sb="0" eb="2">
      <t>レイワ</t>
    </rPh>
    <rPh sb="3" eb="4">
      <t>ネン</t>
    </rPh>
    <rPh sb="5" eb="6">
      <t>ガツ</t>
    </rPh>
    <rPh sb="7" eb="8">
      <t>ニチ</t>
    </rPh>
    <phoneticPr fontId="2"/>
  </si>
  <si>
    <t>令和3年10月1日</t>
    <rPh sb="0" eb="2">
      <t>レイワ</t>
    </rPh>
    <rPh sb="3" eb="4">
      <t>ネン</t>
    </rPh>
    <rPh sb="6" eb="7">
      <t>ガツ</t>
    </rPh>
    <rPh sb="8" eb="9">
      <t>ニチ</t>
    </rPh>
    <phoneticPr fontId="2"/>
  </si>
  <si>
    <t>令和3年11月1日</t>
    <rPh sb="0" eb="2">
      <t>レイワ</t>
    </rPh>
    <rPh sb="3" eb="4">
      <t>ネン</t>
    </rPh>
    <rPh sb="6" eb="7">
      <t>ガツ</t>
    </rPh>
    <rPh sb="8" eb="9">
      <t>ニチ</t>
    </rPh>
    <phoneticPr fontId="2"/>
  </si>
  <si>
    <r>
      <t>・ この推計人口は、</t>
    </r>
    <r>
      <rPr>
        <b/>
        <sz val="24"/>
        <rFont val="ＭＳ Ｐゴシック"/>
        <family val="3"/>
        <charset val="128"/>
      </rPr>
      <t>令和2年国勢調査確定値</t>
    </r>
    <r>
      <rPr>
        <sz val="24"/>
        <rFont val="ＭＳ Ｐゴシック"/>
        <family val="3"/>
        <charset val="128"/>
      </rPr>
      <t>を基にした推計値です。</t>
    </r>
    <rPh sb="10" eb="12">
      <t>レイワ</t>
    </rPh>
    <rPh sb="13" eb="14">
      <t>ネン</t>
    </rPh>
    <rPh sb="14" eb="16">
      <t>コクセイ</t>
    </rPh>
    <rPh sb="16" eb="18">
      <t>チョウサ</t>
    </rPh>
    <rPh sb="18" eb="20">
      <t>カクテイ</t>
    </rPh>
    <rPh sb="20" eb="21">
      <t>アタイ</t>
    </rPh>
    <rPh sb="22" eb="23">
      <t>モト</t>
    </rPh>
    <phoneticPr fontId="2"/>
  </si>
  <si>
    <t>令和3年12月1日</t>
    <rPh sb="0" eb="2">
      <t>レイワ</t>
    </rPh>
    <rPh sb="3" eb="4">
      <t>ネン</t>
    </rPh>
    <rPh sb="6" eb="7">
      <t>ガツ</t>
    </rPh>
    <rPh sb="8" eb="9">
      <t>ニチ</t>
    </rPh>
    <phoneticPr fontId="2"/>
  </si>
  <si>
    <t>令和2年国勢調査確定値</t>
    <rPh sb="8" eb="10">
      <t>カクテイ</t>
    </rPh>
    <phoneticPr fontId="2"/>
  </si>
  <si>
    <t>推　計　人　口</t>
    <rPh sb="0" eb="3">
      <t>スイケイ</t>
    </rPh>
    <rPh sb="4" eb="7">
      <t>ジンコウ</t>
    </rPh>
    <phoneticPr fontId="2"/>
  </si>
  <si>
    <t>-</t>
    <phoneticPr fontId="2"/>
  </si>
  <si>
    <t>令和4年1月1日</t>
    <rPh sb="0" eb="2">
      <t>レイワ</t>
    </rPh>
    <rPh sb="3" eb="4">
      <t>ネン</t>
    </rPh>
    <rPh sb="5" eb="6">
      <t>ガツ</t>
    </rPh>
    <rPh sb="7" eb="8">
      <t>ニチ</t>
    </rPh>
    <phoneticPr fontId="2"/>
  </si>
  <si>
    <t>令和4年2月1日</t>
    <rPh sb="0" eb="2">
      <t>レイワ</t>
    </rPh>
    <rPh sb="3" eb="4">
      <t>ネン</t>
    </rPh>
    <rPh sb="5" eb="6">
      <t>ガツ</t>
    </rPh>
    <rPh sb="7" eb="8">
      <t>ニチ</t>
    </rPh>
    <phoneticPr fontId="2"/>
  </si>
  <si>
    <t>令和4年3月1日</t>
    <rPh sb="0" eb="2">
      <t>レイワ</t>
    </rPh>
    <rPh sb="3" eb="4">
      <t>ネン</t>
    </rPh>
    <rPh sb="5" eb="6">
      <t>ガツ</t>
    </rPh>
    <rPh sb="7" eb="8">
      <t>ニチ</t>
    </rPh>
    <phoneticPr fontId="2"/>
  </si>
  <si>
    <t>令和4年4月1日</t>
    <rPh sb="0" eb="2">
      <t>レイワ</t>
    </rPh>
    <rPh sb="3" eb="4">
      <t>ネン</t>
    </rPh>
    <rPh sb="5" eb="6">
      <t>ガツ</t>
    </rPh>
    <rPh sb="7" eb="8">
      <t>ニチ</t>
    </rPh>
    <phoneticPr fontId="2"/>
  </si>
  <si>
    <t>令和4年5月1日</t>
    <rPh sb="0" eb="2">
      <t>レイワ</t>
    </rPh>
    <rPh sb="3" eb="4">
      <t>ネン</t>
    </rPh>
    <rPh sb="5" eb="6">
      <t>ガツ</t>
    </rPh>
    <rPh sb="7" eb="8">
      <t>ニチ</t>
    </rPh>
    <phoneticPr fontId="2"/>
  </si>
  <si>
    <t>令和4年6月1日</t>
    <rPh sb="0" eb="2">
      <t>レイワ</t>
    </rPh>
    <rPh sb="3" eb="4">
      <t>ネン</t>
    </rPh>
    <rPh sb="5" eb="6">
      <t>ガツ</t>
    </rPh>
    <rPh sb="7" eb="8">
      <t>ニチ</t>
    </rPh>
    <phoneticPr fontId="2"/>
  </si>
  <si>
    <t>令和4年7月1日</t>
    <rPh sb="0" eb="2">
      <t>レイワ</t>
    </rPh>
    <rPh sb="3" eb="4">
      <t>ネン</t>
    </rPh>
    <rPh sb="5" eb="6">
      <t>ガツ</t>
    </rPh>
    <rPh sb="7" eb="8">
      <t>ニチ</t>
    </rPh>
    <phoneticPr fontId="2"/>
  </si>
  <si>
    <t>令和4年8月1日</t>
    <rPh sb="0" eb="2">
      <t>レイワ</t>
    </rPh>
    <rPh sb="3" eb="4">
      <t>ネン</t>
    </rPh>
    <rPh sb="5" eb="6">
      <t>ガツ</t>
    </rPh>
    <rPh sb="7" eb="8">
      <t>ニチ</t>
    </rPh>
    <phoneticPr fontId="2"/>
  </si>
  <si>
    <t>令和4年9月1日</t>
    <rPh sb="0" eb="2">
      <t>レイワ</t>
    </rPh>
    <rPh sb="3" eb="4">
      <t>ネン</t>
    </rPh>
    <rPh sb="5" eb="6">
      <t>ガツ</t>
    </rPh>
    <rPh sb="7" eb="8">
      <t>ニチ</t>
    </rPh>
    <phoneticPr fontId="2"/>
  </si>
  <si>
    <t>※１</t>
    <phoneticPr fontId="2"/>
  </si>
  <si>
    <t>※２</t>
    <phoneticPr fontId="2"/>
  </si>
  <si>
    <t>●自然動態・社会動態は住民基本台帳及び外国人登録者数の人口移動を合わせたものです。</t>
    <rPh sb="1" eb="3">
      <t>シゼン</t>
    </rPh>
    <rPh sb="3" eb="5">
      <t>ドウタイ</t>
    </rPh>
    <rPh sb="6" eb="8">
      <t>シャカイ</t>
    </rPh>
    <rPh sb="8" eb="10">
      <t>ドウタイ</t>
    </rPh>
    <rPh sb="11" eb="13">
      <t>ジュウミン</t>
    </rPh>
    <rPh sb="13" eb="15">
      <t>キホン</t>
    </rPh>
    <rPh sb="15" eb="17">
      <t>ダイチョウ</t>
    </rPh>
    <rPh sb="17" eb="18">
      <t>オヨ</t>
    </rPh>
    <rPh sb="19" eb="21">
      <t>ガイコク</t>
    </rPh>
    <rPh sb="21" eb="22">
      <t>ジン</t>
    </rPh>
    <rPh sb="22" eb="25">
      <t>トウロクシャ</t>
    </rPh>
    <rPh sb="25" eb="26">
      <t>スウ</t>
    </rPh>
    <rPh sb="27" eb="29">
      <t>ジンコウ</t>
    </rPh>
    <rPh sb="29" eb="31">
      <t>イドウ</t>
    </rPh>
    <rPh sb="32" eb="33">
      <t>ア</t>
    </rPh>
    <phoneticPr fontId="2"/>
  </si>
  <si>
    <t>※１は平成２７年国勢調査確定値を用いた最後の推計人口の数値です。</t>
    <rPh sb="3" eb="5">
      <t>ヘイセイ</t>
    </rPh>
    <rPh sb="7" eb="8">
      <t>ネン</t>
    </rPh>
    <rPh sb="8" eb="10">
      <t>コクセイ</t>
    </rPh>
    <rPh sb="10" eb="12">
      <t>チョウサ</t>
    </rPh>
    <rPh sb="12" eb="15">
      <t>カクテイチ</t>
    </rPh>
    <rPh sb="16" eb="17">
      <t>モチ</t>
    </rPh>
    <rPh sb="19" eb="21">
      <t>サイゴ</t>
    </rPh>
    <rPh sb="22" eb="24">
      <t>スイケイ</t>
    </rPh>
    <rPh sb="24" eb="26">
      <t>ジンコウ</t>
    </rPh>
    <rPh sb="27" eb="29">
      <t>スウチ</t>
    </rPh>
    <phoneticPr fontId="2"/>
  </si>
  <si>
    <t>※２は令和２年国勢調査で公表された人口の数値です。</t>
    <rPh sb="3" eb="5">
      <t>レイワ</t>
    </rPh>
    <rPh sb="6" eb="7">
      <t>ネン</t>
    </rPh>
    <rPh sb="7" eb="9">
      <t>コクセイ</t>
    </rPh>
    <rPh sb="9" eb="11">
      <t>チョウサ</t>
    </rPh>
    <rPh sb="12" eb="14">
      <t>コウヒョウ</t>
    </rPh>
    <rPh sb="17" eb="19">
      <t>ジンコウ</t>
    </rPh>
    <rPh sb="20" eb="22">
      <t>スウチ</t>
    </rPh>
    <phoneticPr fontId="2"/>
  </si>
  <si>
    <t>令和4年10月1日</t>
    <rPh sb="0" eb="2">
      <t>レイワ</t>
    </rPh>
    <rPh sb="3" eb="4">
      <t>ネン</t>
    </rPh>
    <rPh sb="6" eb="7">
      <t>ガツ</t>
    </rPh>
    <rPh sb="8" eb="9">
      <t>ニチ</t>
    </rPh>
    <phoneticPr fontId="2"/>
  </si>
  <si>
    <t>令和4年11月1日</t>
    <rPh sb="0" eb="2">
      <t>レイワ</t>
    </rPh>
    <rPh sb="3" eb="4">
      <t>ネン</t>
    </rPh>
    <rPh sb="6" eb="7">
      <t>ガツ</t>
    </rPh>
    <rPh sb="8" eb="9">
      <t>ニチ</t>
    </rPh>
    <phoneticPr fontId="2"/>
  </si>
  <si>
    <t>令和4年12月1日</t>
    <rPh sb="0" eb="2">
      <t>レイワ</t>
    </rPh>
    <rPh sb="3" eb="4">
      <t>ネン</t>
    </rPh>
    <rPh sb="6" eb="7">
      <t>ガツ</t>
    </rPh>
    <rPh sb="8" eb="9">
      <t>ニチ</t>
    </rPh>
    <phoneticPr fontId="2"/>
  </si>
  <si>
    <t>令和5年1月1日</t>
    <rPh sb="0" eb="2">
      <t>レイワ</t>
    </rPh>
    <rPh sb="3" eb="4">
      <t>ネン</t>
    </rPh>
    <rPh sb="5" eb="6">
      <t>ガツ</t>
    </rPh>
    <rPh sb="7" eb="8">
      <t>ニチ</t>
    </rPh>
    <phoneticPr fontId="2"/>
  </si>
  <si>
    <t>令和5年2月1日</t>
    <rPh sb="0" eb="2">
      <t>レイワ</t>
    </rPh>
    <rPh sb="3" eb="4">
      <t>ネン</t>
    </rPh>
    <rPh sb="5" eb="6">
      <t>ガツ</t>
    </rPh>
    <rPh sb="7" eb="8">
      <t>ニチ</t>
    </rPh>
    <phoneticPr fontId="2"/>
  </si>
  <si>
    <t>令和5年3月1日</t>
    <rPh sb="0" eb="2">
      <t>レイワ</t>
    </rPh>
    <rPh sb="3" eb="4">
      <t>ネン</t>
    </rPh>
    <rPh sb="5" eb="6">
      <t>ガツ</t>
    </rPh>
    <rPh sb="7" eb="8">
      <t>ニチ</t>
    </rPh>
    <phoneticPr fontId="2"/>
  </si>
  <si>
    <t>令和5年4月1日</t>
    <rPh sb="0" eb="2">
      <t>レイワ</t>
    </rPh>
    <rPh sb="3" eb="4">
      <t>ネン</t>
    </rPh>
    <rPh sb="5" eb="6">
      <t>ガツ</t>
    </rPh>
    <rPh sb="7" eb="8">
      <t>ニチ</t>
    </rPh>
    <phoneticPr fontId="2"/>
  </si>
  <si>
    <t>令和5年5月1日</t>
    <rPh sb="0" eb="2">
      <t>レイワ</t>
    </rPh>
    <rPh sb="3" eb="4">
      <t>ネン</t>
    </rPh>
    <rPh sb="5" eb="6">
      <t>ガツ</t>
    </rPh>
    <rPh sb="7" eb="8">
      <t>ニチ</t>
    </rPh>
    <phoneticPr fontId="2"/>
  </si>
  <si>
    <t>令和5年6月1日</t>
    <rPh sb="0" eb="2">
      <t>レイワ</t>
    </rPh>
    <rPh sb="3" eb="4">
      <t>ネン</t>
    </rPh>
    <rPh sb="5" eb="6">
      <t>ガツ</t>
    </rPh>
    <rPh sb="7" eb="8">
      <t>ニチ</t>
    </rPh>
    <phoneticPr fontId="2"/>
  </si>
  <si>
    <t>令和5年7月1日</t>
    <rPh sb="0" eb="2">
      <t>レイワ</t>
    </rPh>
    <rPh sb="3" eb="4">
      <t>ネン</t>
    </rPh>
    <rPh sb="5" eb="6">
      <t>ガツ</t>
    </rPh>
    <rPh sb="7" eb="8">
      <t>ニチ</t>
    </rPh>
    <phoneticPr fontId="2"/>
  </si>
  <si>
    <t>令和5年8月1日</t>
    <rPh sb="0" eb="2">
      <t>レイワ</t>
    </rPh>
    <rPh sb="3" eb="4">
      <t>ネン</t>
    </rPh>
    <rPh sb="5" eb="6">
      <t>ガツ</t>
    </rPh>
    <rPh sb="7" eb="8">
      <t>ニチ</t>
    </rPh>
    <phoneticPr fontId="2"/>
  </si>
  <si>
    <t>令和5年9月1日</t>
    <rPh sb="0" eb="2">
      <t>レイワ</t>
    </rPh>
    <rPh sb="3" eb="4">
      <t>ネン</t>
    </rPh>
    <rPh sb="5" eb="6">
      <t>ガツ</t>
    </rPh>
    <rPh sb="7" eb="8">
      <t>ニチ</t>
    </rPh>
    <phoneticPr fontId="2"/>
  </si>
  <si>
    <t>令和5年10月1日</t>
    <rPh sb="0" eb="2">
      <t>レイワ</t>
    </rPh>
    <rPh sb="3" eb="4">
      <t>ネン</t>
    </rPh>
    <rPh sb="6" eb="7">
      <t>ガツ</t>
    </rPh>
    <rPh sb="8" eb="9">
      <t>ニチ</t>
    </rPh>
    <phoneticPr fontId="2"/>
  </si>
  <si>
    <t>令和5年11月1日</t>
    <rPh sb="0" eb="2">
      <t>レイワ</t>
    </rPh>
    <rPh sb="3" eb="4">
      <t>ネン</t>
    </rPh>
    <rPh sb="6" eb="7">
      <t>ガツ</t>
    </rPh>
    <rPh sb="8" eb="9">
      <t>ニチ</t>
    </rPh>
    <phoneticPr fontId="2"/>
  </si>
  <si>
    <t>令和5年12月1日</t>
    <rPh sb="0" eb="2">
      <t>レイワ</t>
    </rPh>
    <rPh sb="3" eb="4">
      <t>ネン</t>
    </rPh>
    <rPh sb="6" eb="7">
      <t>ガツ</t>
    </rPh>
    <rPh sb="8" eb="9">
      <t>ニチ</t>
    </rPh>
    <phoneticPr fontId="2"/>
  </si>
  <si>
    <t>令和6年1月1日</t>
    <rPh sb="0" eb="2">
      <t>レイワ</t>
    </rPh>
    <rPh sb="3" eb="4">
      <t>ネン</t>
    </rPh>
    <rPh sb="5" eb="6">
      <t>ガツ</t>
    </rPh>
    <rPh sb="7" eb="8">
      <t>ニチ</t>
    </rPh>
    <phoneticPr fontId="2"/>
  </si>
  <si>
    <t>令和6年2月1日</t>
    <rPh sb="0" eb="2">
      <t>レイワ</t>
    </rPh>
    <rPh sb="3" eb="4">
      <t>ネン</t>
    </rPh>
    <rPh sb="5" eb="6">
      <t>ガツ</t>
    </rPh>
    <rPh sb="7" eb="8">
      <t>ニチ</t>
    </rPh>
    <phoneticPr fontId="2"/>
  </si>
  <si>
    <t>令和6年3月1日</t>
    <rPh sb="0" eb="2">
      <t>レイワ</t>
    </rPh>
    <rPh sb="3" eb="4">
      <t>ネン</t>
    </rPh>
    <rPh sb="5" eb="6">
      <t>ガツ</t>
    </rPh>
    <rPh sb="7" eb="8">
      <t>ニチ</t>
    </rPh>
    <phoneticPr fontId="2"/>
  </si>
  <si>
    <t>令和6年4月1日</t>
    <rPh sb="0" eb="2">
      <t>レイワ</t>
    </rPh>
    <rPh sb="3" eb="4">
      <t>ネン</t>
    </rPh>
    <rPh sb="5" eb="6">
      <t>ガツ</t>
    </rPh>
    <rPh sb="7" eb="8">
      <t>ニチ</t>
    </rPh>
    <phoneticPr fontId="2"/>
  </si>
  <si>
    <t>令和6年5月1日</t>
    <rPh sb="0" eb="2">
      <t>レイワ</t>
    </rPh>
    <rPh sb="3" eb="4">
      <t>ネン</t>
    </rPh>
    <rPh sb="5" eb="6">
      <t>ガツ</t>
    </rPh>
    <rPh sb="7" eb="8">
      <t>ニチ</t>
    </rPh>
    <phoneticPr fontId="2"/>
  </si>
  <si>
    <t>令和6年6月1日</t>
    <rPh sb="0" eb="2">
      <t>レイワ</t>
    </rPh>
    <rPh sb="3" eb="4">
      <t>ネン</t>
    </rPh>
    <rPh sb="5" eb="6">
      <t>ガツ</t>
    </rPh>
    <rPh sb="7" eb="8">
      <t>ニチ</t>
    </rPh>
    <phoneticPr fontId="2"/>
  </si>
  <si>
    <t>令和6年7月1日</t>
    <rPh sb="0" eb="2">
      <t>レイワ</t>
    </rPh>
    <rPh sb="3" eb="4">
      <t>ネン</t>
    </rPh>
    <rPh sb="5" eb="6">
      <t>ガツ</t>
    </rPh>
    <rPh sb="7" eb="8">
      <t>ニチ</t>
    </rPh>
    <phoneticPr fontId="2"/>
  </si>
  <si>
    <t>令和6年8月1日</t>
    <rPh sb="0" eb="2">
      <t>レイワ</t>
    </rPh>
    <rPh sb="3" eb="4">
      <t>ネン</t>
    </rPh>
    <rPh sb="5" eb="6">
      <t>ガツ</t>
    </rPh>
    <rPh sb="7" eb="8">
      <t>ニチ</t>
    </rPh>
    <phoneticPr fontId="2"/>
  </si>
  <si>
    <t>令和6年9月1日</t>
    <rPh sb="0" eb="2">
      <t>レイワ</t>
    </rPh>
    <rPh sb="3" eb="4">
      <t>ネン</t>
    </rPh>
    <rPh sb="5" eb="6">
      <t>ガツ</t>
    </rPh>
    <rPh sb="7" eb="8">
      <t>ニチ</t>
    </rPh>
    <phoneticPr fontId="2"/>
  </si>
  <si>
    <t>令和6年10月1日</t>
    <rPh sb="0" eb="2">
      <t>レイワ</t>
    </rPh>
    <rPh sb="3" eb="4">
      <t>ネン</t>
    </rPh>
    <rPh sb="6" eb="7">
      <t>ガツ</t>
    </rPh>
    <rPh sb="8" eb="9">
      <t>ニチ</t>
    </rPh>
    <phoneticPr fontId="2"/>
  </si>
  <si>
    <t>令和6年11月1日</t>
    <rPh sb="0" eb="2">
      <t>レイワ</t>
    </rPh>
    <rPh sb="3" eb="4">
      <t>ネン</t>
    </rPh>
    <rPh sb="6" eb="7">
      <t>ガツ</t>
    </rPh>
    <rPh sb="8" eb="9">
      <t>ニチ</t>
    </rPh>
    <phoneticPr fontId="2"/>
  </si>
  <si>
    <t>令和6年12月1日</t>
    <rPh sb="0" eb="2">
      <t>レイワ</t>
    </rPh>
    <rPh sb="3" eb="4">
      <t>ネン</t>
    </rPh>
    <rPh sb="6" eb="7">
      <t>ガツ</t>
    </rPh>
    <rPh sb="8" eb="9">
      <t>ニチ</t>
    </rPh>
    <phoneticPr fontId="2"/>
  </si>
  <si>
    <t>令和7年1月1日</t>
    <rPh sb="0" eb="2">
      <t>レイワ</t>
    </rPh>
    <rPh sb="3" eb="4">
      <t>ネン</t>
    </rPh>
    <rPh sb="5" eb="6">
      <t>ガツ</t>
    </rPh>
    <rPh sb="7" eb="8">
      <t>ニチ</t>
    </rPh>
    <phoneticPr fontId="2"/>
  </si>
  <si>
    <t>令和7年2月1日</t>
    <rPh sb="0" eb="2">
      <t>レイワ</t>
    </rPh>
    <rPh sb="3" eb="4">
      <t>ネン</t>
    </rPh>
    <rPh sb="5" eb="6">
      <t>ガツ</t>
    </rPh>
    <rPh sb="7" eb="8">
      <t>ニチ</t>
    </rPh>
    <phoneticPr fontId="2"/>
  </si>
  <si>
    <t>令和7年3月1日</t>
    <rPh sb="0" eb="2">
      <t>レイワ</t>
    </rPh>
    <rPh sb="3" eb="4">
      <t>ネン</t>
    </rPh>
    <rPh sb="5" eb="6">
      <t>ガツ</t>
    </rPh>
    <rPh sb="7" eb="8">
      <t>ニチ</t>
    </rPh>
    <phoneticPr fontId="2"/>
  </si>
  <si>
    <t>令和7年4月1日</t>
    <rPh sb="0" eb="2">
      <t>レイワ</t>
    </rPh>
    <rPh sb="3" eb="4">
      <t>ネン</t>
    </rPh>
    <rPh sb="5" eb="6">
      <t>ガツ</t>
    </rPh>
    <rPh sb="7" eb="8">
      <t>ニチ</t>
    </rPh>
    <phoneticPr fontId="2"/>
  </si>
  <si>
    <t>令和7年5月1日</t>
    <rPh sb="0" eb="2">
      <t>レイワ</t>
    </rPh>
    <rPh sb="3" eb="4">
      <t>ネン</t>
    </rPh>
    <rPh sb="5" eb="6">
      <t>ガツ</t>
    </rPh>
    <rPh sb="7" eb="8">
      <t>ニチ</t>
    </rPh>
    <phoneticPr fontId="2"/>
  </si>
  <si>
    <t>令和7年6月1日</t>
    <rPh sb="0" eb="2">
      <t>レイワ</t>
    </rPh>
    <rPh sb="3" eb="4">
      <t>ネン</t>
    </rPh>
    <rPh sb="5" eb="6">
      <t>ガツ</t>
    </rPh>
    <rPh sb="7" eb="8">
      <t>ニチ</t>
    </rPh>
    <phoneticPr fontId="2"/>
  </si>
  <si>
    <t>令和7年7月1日</t>
    <rPh sb="0" eb="2">
      <t>レイワ</t>
    </rPh>
    <rPh sb="3" eb="4">
      <t>ネン</t>
    </rPh>
    <rPh sb="5" eb="6">
      <t>ガツ</t>
    </rPh>
    <rPh sb="7" eb="8">
      <t>ニチ</t>
    </rPh>
    <phoneticPr fontId="2"/>
  </si>
  <si>
    <t>令和7年8月1日</t>
    <rPh sb="0" eb="2">
      <t>レイワ</t>
    </rPh>
    <rPh sb="3" eb="4">
      <t>ネン</t>
    </rPh>
    <rPh sb="5" eb="6">
      <t>ガツ</t>
    </rPh>
    <rPh sb="7" eb="8">
      <t>ニチ</t>
    </rPh>
    <phoneticPr fontId="2"/>
  </si>
  <si>
    <t>令和7年9月1日</t>
    <rPh sb="0" eb="2">
      <t>レイワ</t>
    </rPh>
    <rPh sb="3" eb="4">
      <t>ネン</t>
    </rPh>
    <rPh sb="5" eb="6">
      <t>ガツ</t>
    </rPh>
    <rPh sb="7" eb="8">
      <t>ニチ</t>
    </rPh>
    <phoneticPr fontId="2"/>
  </si>
  <si>
    <t>令和7年10月1日</t>
    <rPh sb="0" eb="2">
      <t>レイワ</t>
    </rPh>
    <rPh sb="3" eb="4">
      <t>ネン</t>
    </rPh>
    <rPh sb="6" eb="7">
      <t>ガツ</t>
    </rPh>
    <rPh sb="8" eb="9">
      <t>ニチ</t>
    </rPh>
    <phoneticPr fontId="2"/>
  </si>
  <si>
    <t>令和7年11月1日</t>
    <rPh sb="0" eb="2">
      <t>レイワ</t>
    </rPh>
    <rPh sb="3" eb="4">
      <t>ネン</t>
    </rPh>
    <rPh sb="6" eb="7">
      <t>ガツ</t>
    </rPh>
    <rPh sb="8" eb="9">
      <t>ニチ</t>
    </rPh>
    <phoneticPr fontId="2"/>
  </si>
  <si>
    <t>令和7年12月1日</t>
    <rPh sb="0" eb="2">
      <t>レイワ</t>
    </rPh>
    <rPh sb="3" eb="4">
      <t>ネン</t>
    </rPh>
    <rPh sb="6" eb="7">
      <t>ガツ</t>
    </rPh>
    <rPh sb="8" eb="9">
      <t>ニチ</t>
    </rPh>
    <phoneticPr fontId="2"/>
  </si>
  <si>
    <t>令和8年1月1日</t>
    <rPh sb="0" eb="2">
      <t>レイワ</t>
    </rPh>
    <rPh sb="3" eb="4">
      <t>ネン</t>
    </rPh>
    <rPh sb="5" eb="6">
      <t>ガツ</t>
    </rPh>
    <rPh sb="7" eb="8">
      <t>ニチ</t>
    </rPh>
    <phoneticPr fontId="2"/>
  </si>
  <si>
    <t>令和8年2月1日</t>
    <rPh sb="0" eb="2">
      <t>レイワ</t>
    </rPh>
    <rPh sb="3" eb="4">
      <t>ネン</t>
    </rPh>
    <rPh sb="5" eb="6">
      <t>ガツ</t>
    </rPh>
    <rPh sb="7" eb="8">
      <t>ニチ</t>
    </rPh>
    <phoneticPr fontId="2"/>
  </si>
  <si>
    <t>令和8年3月1日</t>
    <rPh sb="0" eb="2">
      <t>レイワ</t>
    </rPh>
    <rPh sb="3" eb="4">
      <t>ネン</t>
    </rPh>
    <rPh sb="5" eb="6">
      <t>ガツ</t>
    </rPh>
    <rPh sb="7" eb="8">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</si>
</sst>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quot;△ &quot;#,##0"/>
    <numFmt numFmtId="178" formatCode="0;&quot;△ &quot;0"/>
    <numFmt numFmtId="179" formatCode="[$-411]ggge&quot;年&quot;m&quot;月&quot;d&quot;日&quot;;@"/>
  </numFmts>
  <fonts count="32" x14ac:knownFonts="1">
    <font>
      <sz val="11"/>
      <name val="ＭＳ Ｐゴシック"/>
      <family val="3"/>
      <charset val="128"/>
    </font>
    <font>
      <sz val="11"/>
      <name val="ＭＳ Ｐゴシック"/>
      <family val="3"/>
      <charset val="128"/>
    </font>
    <font>
      <sz val="6"/>
      <name val="ＭＳ Ｐゴシック"/>
      <family val="3"/>
      <charset val="128"/>
    </font>
    <font>
      <sz val="60"/>
      <name val="ＭＳ Ｐゴシック"/>
      <family val="3"/>
      <charset val="128"/>
    </font>
    <font>
      <b/>
      <sz val="90"/>
      <name val="ＭＳ Ｐゴシック"/>
      <family val="3"/>
      <charset val="128"/>
    </font>
    <font>
      <sz val="72"/>
      <name val="ＭＳ Ｐゴシック"/>
      <family val="3"/>
      <charset val="128"/>
    </font>
    <font>
      <sz val="48"/>
      <name val="ＭＳ Ｐゴシック"/>
      <family val="3"/>
      <charset val="128"/>
    </font>
    <font>
      <vertAlign val="superscript"/>
      <sz val="48"/>
      <name val="ＭＳ Ｐゴシック"/>
      <family val="3"/>
      <charset val="128"/>
    </font>
    <font>
      <sz val="20"/>
      <name val="ＭＳ Ｐゴシック"/>
      <family val="3"/>
      <charset val="128"/>
    </font>
    <font>
      <b/>
      <sz val="36"/>
      <name val="ＭＳ Ｐゴシック"/>
      <family val="3"/>
      <charset val="128"/>
    </font>
    <font>
      <sz val="10"/>
      <name val="ＭＳ Ｐゴシック"/>
      <family val="3"/>
      <charset val="128"/>
    </font>
    <font>
      <sz val="11"/>
      <name val="ＭＳ Ｐゴシック"/>
      <family val="3"/>
      <charset val="128"/>
    </font>
    <font>
      <sz val="24"/>
      <name val="ＭＳ Ｐゴシック"/>
      <family val="3"/>
      <charset val="128"/>
    </font>
    <font>
      <b/>
      <sz val="24"/>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6">
    <xf numFmtId="0" fontId="0" fillId="0" borderId="0"/>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14" applyNumberFormat="0" applyAlignment="0" applyProtection="0">
      <alignment vertical="center"/>
    </xf>
    <xf numFmtId="0" fontId="18" fillId="27" borderId="0" applyNumberFormat="0" applyBorder="0" applyAlignment="0" applyProtection="0">
      <alignment vertical="center"/>
    </xf>
    <xf numFmtId="0" fontId="14" fillId="28" borderId="15" applyNumberFormat="0" applyFont="0" applyAlignment="0" applyProtection="0">
      <alignment vertical="center"/>
    </xf>
    <xf numFmtId="0" fontId="19" fillId="0" borderId="16" applyNumberFormat="0" applyFill="0" applyAlignment="0" applyProtection="0">
      <alignment vertical="center"/>
    </xf>
    <xf numFmtId="0" fontId="20" fillId="29" borderId="0" applyNumberFormat="0" applyBorder="0" applyAlignment="0" applyProtection="0">
      <alignment vertical="center"/>
    </xf>
    <xf numFmtId="0" fontId="21" fillId="30" borderId="17" applyNumberFormat="0" applyAlignment="0" applyProtection="0">
      <alignment vertical="center"/>
    </xf>
    <xf numFmtId="0" fontId="22" fillId="0" borderId="0" applyNumberFormat="0" applyFill="0" applyBorder="0" applyAlignment="0" applyProtection="0">
      <alignment vertical="center"/>
    </xf>
    <xf numFmtId="38" fontId="1" fillId="0" borderId="0" applyFont="0" applyFill="0" applyBorder="0" applyAlignment="0" applyProtection="0"/>
    <xf numFmtId="38" fontId="11" fillId="0" borderId="0" applyFont="0" applyFill="0" applyBorder="0" applyAlignment="0" applyProtection="0"/>
    <xf numFmtId="0" fontId="23" fillId="0" borderId="18" applyNumberFormat="0" applyFill="0" applyAlignment="0" applyProtection="0">
      <alignment vertical="center"/>
    </xf>
    <xf numFmtId="0" fontId="24" fillId="0" borderId="19" applyNumberFormat="0" applyFill="0" applyAlignment="0" applyProtection="0">
      <alignment vertical="center"/>
    </xf>
    <xf numFmtId="0" fontId="25" fillId="0" borderId="20" applyNumberFormat="0" applyFill="0" applyAlignment="0" applyProtection="0">
      <alignment vertical="center"/>
    </xf>
    <xf numFmtId="0" fontId="25" fillId="0" borderId="0" applyNumberFormat="0" applyFill="0" applyBorder="0" applyAlignment="0" applyProtection="0">
      <alignment vertical="center"/>
    </xf>
    <xf numFmtId="0" fontId="26" fillId="0" borderId="21" applyNumberFormat="0" applyFill="0" applyAlignment="0" applyProtection="0">
      <alignment vertical="center"/>
    </xf>
    <xf numFmtId="0" fontId="27" fillId="30" borderId="22" applyNumberFormat="0" applyAlignment="0" applyProtection="0">
      <alignment vertical="center"/>
    </xf>
    <xf numFmtId="0" fontId="28" fillId="0" borderId="0" applyNumberFormat="0" applyFill="0" applyBorder="0" applyAlignment="0" applyProtection="0">
      <alignment vertical="center"/>
    </xf>
    <xf numFmtId="0" fontId="29" fillId="31" borderId="17" applyNumberFormat="0" applyAlignment="0" applyProtection="0">
      <alignment vertical="center"/>
    </xf>
    <xf numFmtId="0" fontId="14" fillId="0" borderId="0">
      <alignment vertical="center"/>
    </xf>
    <xf numFmtId="0" fontId="11" fillId="0" borderId="0"/>
    <xf numFmtId="0" fontId="30" fillId="32" borderId="0" applyNumberFormat="0" applyBorder="0" applyAlignment="0" applyProtection="0">
      <alignment vertical="center"/>
    </xf>
  </cellStyleXfs>
  <cellXfs count="92">
    <xf numFmtId="0" fontId="0" fillId="0" borderId="0" xfId="0"/>
    <xf numFmtId="0" fontId="0" fillId="0" borderId="0" xfId="0" applyAlignment="1">
      <alignment vertical="center"/>
    </xf>
    <xf numFmtId="0" fontId="3" fillId="0" borderId="1" xfId="0" applyFont="1" applyBorder="1" applyAlignment="1">
      <alignment horizontal="center" vertical="center"/>
    </xf>
    <xf numFmtId="0" fontId="3" fillId="0" borderId="0" xfId="0" applyFont="1" applyAlignment="1">
      <alignmen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176" fontId="5" fillId="0" borderId="4" xfId="0" applyNumberFormat="1" applyFont="1" applyBorder="1" applyAlignment="1">
      <alignment horizontal="right" vertical="center"/>
    </xf>
    <xf numFmtId="0" fontId="6" fillId="0" borderId="5" xfId="0" applyFont="1" applyBorder="1" applyAlignment="1">
      <alignment horizontal="center" vertical="center"/>
    </xf>
    <xf numFmtId="58" fontId="3" fillId="0" borderId="6" xfId="0" applyNumberFormat="1" applyFont="1" applyBorder="1" applyAlignment="1">
      <alignment horizontal="right" vertical="center"/>
    </xf>
    <xf numFmtId="0" fontId="8" fillId="0" borderId="0" xfId="0" applyFont="1" applyAlignment="1">
      <alignment vertical="center"/>
    </xf>
    <xf numFmtId="38" fontId="0" fillId="0" borderId="0" xfId="33" applyFont="1"/>
    <xf numFmtId="177" fontId="0" fillId="0" borderId="0" xfId="33" applyNumberFormat="1" applyFont="1"/>
    <xf numFmtId="38" fontId="0" fillId="0" borderId="1" xfId="33" applyFont="1" applyBorder="1" applyAlignment="1">
      <alignment horizontal="center"/>
    </xf>
    <xf numFmtId="177" fontId="0" fillId="0" borderId="1" xfId="33" applyNumberFormat="1" applyFont="1" applyBorder="1" applyAlignment="1">
      <alignment horizontal="center"/>
    </xf>
    <xf numFmtId="38" fontId="8" fillId="0" borderId="0" xfId="0" applyNumberFormat="1" applyFont="1" applyAlignment="1">
      <alignment vertical="center"/>
    </xf>
    <xf numFmtId="0" fontId="9" fillId="0" borderId="7" xfId="0" applyFont="1" applyBorder="1" applyAlignment="1">
      <alignment horizontal="left" vertical="center" shrinkToFit="1"/>
    </xf>
    <xf numFmtId="3" fontId="5" fillId="0" borderId="7" xfId="0" applyNumberFormat="1" applyFont="1" applyBorder="1" applyAlignment="1">
      <alignment horizontal="center" vertical="center"/>
    </xf>
    <xf numFmtId="0" fontId="5" fillId="0" borderId="4" xfId="33" applyNumberFormat="1" applyFont="1" applyFill="1" applyBorder="1" applyAlignment="1">
      <alignment horizontal="right" vertical="center"/>
    </xf>
    <xf numFmtId="3" fontId="5" fillId="0" borderId="4" xfId="0" applyNumberFormat="1" applyFont="1" applyFill="1" applyBorder="1" applyAlignment="1">
      <alignment vertical="center"/>
    </xf>
    <xf numFmtId="3" fontId="5" fillId="0" borderId="5" xfId="0" applyNumberFormat="1" applyFont="1" applyFill="1" applyBorder="1" applyAlignment="1">
      <alignment vertical="center"/>
    </xf>
    <xf numFmtId="38" fontId="11" fillId="0" borderId="1" xfId="33" applyFont="1" applyFill="1" applyBorder="1" applyAlignment="1">
      <alignment vertical="center"/>
    </xf>
    <xf numFmtId="38" fontId="11" fillId="0" borderId="1" xfId="33" applyFont="1" applyFill="1" applyBorder="1" applyAlignment="1">
      <alignment vertical="center" wrapText="1"/>
    </xf>
    <xf numFmtId="38" fontId="11" fillId="0" borderId="1" xfId="33" applyFont="1" applyFill="1" applyBorder="1" applyAlignment="1"/>
    <xf numFmtId="177" fontId="11" fillId="0" borderId="1" xfId="33" applyNumberFormat="1" applyFont="1" applyFill="1" applyBorder="1" applyAlignment="1"/>
    <xf numFmtId="3" fontId="5" fillId="0" borderId="4" xfId="0" applyNumberFormat="1" applyFont="1" applyFill="1" applyBorder="1" applyAlignment="1">
      <alignment horizontal="right" vertical="center"/>
    </xf>
    <xf numFmtId="178" fontId="31" fillId="0" borderId="8" xfId="33" applyNumberFormat="1" applyFont="1" applyFill="1" applyBorder="1" applyAlignment="1">
      <alignment horizontal="center" vertical="center" wrapText="1"/>
    </xf>
    <xf numFmtId="177" fontId="11" fillId="0" borderId="1" xfId="33" applyNumberFormat="1" applyFont="1" applyFill="1" applyBorder="1" applyAlignment="1">
      <alignment vertical="center" wrapText="1"/>
    </xf>
    <xf numFmtId="3" fontId="0" fillId="0" borderId="0" xfId="0" applyNumberFormat="1"/>
    <xf numFmtId="38" fontId="11" fillId="0" borderId="8" xfId="33" applyFont="1" applyFill="1" applyBorder="1" applyAlignment="1">
      <alignment vertical="center"/>
    </xf>
    <xf numFmtId="38" fontId="11" fillId="0" borderId="8" xfId="33" applyFont="1" applyFill="1" applyBorder="1" applyAlignment="1">
      <alignment vertical="center" wrapText="1"/>
    </xf>
    <xf numFmtId="38" fontId="11" fillId="0" borderId="8" xfId="33" applyFont="1" applyFill="1" applyBorder="1" applyAlignment="1"/>
    <xf numFmtId="38" fontId="11" fillId="33" borderId="8" xfId="33" applyFont="1" applyFill="1" applyBorder="1" applyAlignment="1">
      <alignment vertical="center"/>
    </xf>
    <xf numFmtId="38" fontId="11" fillId="33" borderId="8" xfId="33" applyFont="1" applyFill="1" applyBorder="1" applyAlignment="1">
      <alignment vertical="center" wrapText="1"/>
    </xf>
    <xf numFmtId="38" fontId="11" fillId="33" borderId="8" xfId="33" applyFont="1" applyFill="1" applyBorder="1" applyAlignment="1"/>
    <xf numFmtId="178" fontId="31" fillId="33" borderId="8" xfId="33" applyNumberFormat="1" applyFont="1" applyFill="1" applyBorder="1" applyAlignment="1">
      <alignment horizontal="center" vertical="center" wrapText="1"/>
    </xf>
    <xf numFmtId="177" fontId="11" fillId="33" borderId="8" xfId="33" applyNumberFormat="1" applyFont="1" applyFill="1" applyBorder="1" applyAlignment="1">
      <alignment horizontal="right"/>
    </xf>
    <xf numFmtId="49" fontId="0" fillId="0" borderId="8" xfId="0" applyNumberFormat="1" applyFill="1" applyBorder="1" applyAlignment="1">
      <alignment vertical="center"/>
    </xf>
    <xf numFmtId="177" fontId="11" fillId="0" borderId="8" xfId="33" applyNumberFormat="1" applyFont="1" applyFill="1" applyBorder="1" applyAlignment="1"/>
    <xf numFmtId="49" fontId="0" fillId="33" borderId="8" xfId="0" applyNumberFormat="1" applyFill="1" applyBorder="1" applyAlignment="1">
      <alignment vertical="center"/>
    </xf>
    <xf numFmtId="177" fontId="11" fillId="33" borderId="8" xfId="33" applyNumberFormat="1" applyFont="1" applyFill="1" applyBorder="1" applyAlignment="1"/>
    <xf numFmtId="38" fontId="11" fillId="33" borderId="8" xfId="33" applyFont="1" applyFill="1" applyBorder="1" applyAlignment="1">
      <alignment horizontal="right"/>
    </xf>
    <xf numFmtId="38" fontId="0" fillId="0" borderId="8" xfId="33" applyFont="1" applyBorder="1" applyAlignment="1">
      <alignment vertical="center"/>
    </xf>
    <xf numFmtId="38" fontId="0" fillId="0" borderId="1" xfId="33" applyFont="1" applyBorder="1" applyAlignment="1">
      <alignment vertical="center" wrapText="1"/>
    </xf>
    <xf numFmtId="38" fontId="0" fillId="0" borderId="1" xfId="33" applyFont="1" applyBorder="1" applyAlignment="1">
      <alignment vertical="center"/>
    </xf>
    <xf numFmtId="38" fontId="0" fillId="0" borderId="1" xfId="33" applyFont="1" applyBorder="1" applyAlignment="1"/>
    <xf numFmtId="177" fontId="0" fillId="0" borderId="1" xfId="33" applyNumberFormat="1" applyFont="1" applyBorder="1" applyAlignment="1"/>
    <xf numFmtId="178" fontId="0" fillId="0" borderId="1" xfId="33" applyNumberFormat="1" applyFont="1" applyBorder="1" applyAlignment="1"/>
    <xf numFmtId="178" fontId="0" fillId="0" borderId="8" xfId="33" applyNumberFormat="1" applyFont="1" applyBorder="1" applyAlignment="1">
      <alignment vertical="center" wrapText="1"/>
    </xf>
    <xf numFmtId="49" fontId="0" fillId="0" borderId="0" xfId="0" applyNumberFormat="1" applyFill="1" applyBorder="1" applyAlignment="1">
      <alignment vertical="center"/>
    </xf>
    <xf numFmtId="38" fontId="31" fillId="0" borderId="1" xfId="33" applyFont="1" applyFill="1" applyBorder="1" applyAlignment="1">
      <alignment horizontal="center" vertical="center" wrapText="1"/>
    </xf>
    <xf numFmtId="38" fontId="0" fillId="0" borderId="1" xfId="33" applyFont="1" applyBorder="1" applyAlignment="1">
      <alignment horizontal="right"/>
    </xf>
    <xf numFmtId="38" fontId="0" fillId="0" borderId="1" xfId="33" applyFont="1" applyBorder="1" applyAlignment="1">
      <alignment horizontal="right" vertical="center" wrapText="1"/>
    </xf>
    <xf numFmtId="38" fontId="0" fillId="0" borderId="1" xfId="33" applyFont="1" applyBorder="1" applyAlignment="1">
      <alignment horizontal="right" vertical="center"/>
    </xf>
    <xf numFmtId="177" fontId="0" fillId="0" borderId="1" xfId="33" applyNumberFormat="1" applyFont="1" applyBorder="1" applyAlignment="1">
      <alignment horizontal="right"/>
    </xf>
    <xf numFmtId="178" fontId="0" fillId="0" borderId="8" xfId="33" applyNumberFormat="1" applyFont="1" applyBorder="1" applyAlignment="1">
      <alignment horizontal="right" vertical="center" wrapText="1"/>
    </xf>
    <xf numFmtId="38" fontId="0" fillId="0" borderId="8" xfId="33" applyFont="1" applyBorder="1" applyAlignment="1">
      <alignment horizontal="right"/>
    </xf>
    <xf numFmtId="177" fontId="0" fillId="0" borderId="8" xfId="33" applyNumberFormat="1" applyFont="1" applyBorder="1" applyAlignment="1">
      <alignment horizontal="right"/>
    </xf>
    <xf numFmtId="0" fontId="0" fillId="0" borderId="0" xfId="0" applyAlignment="1">
      <alignment horizontal="right"/>
    </xf>
    <xf numFmtId="49" fontId="0" fillId="0" borderId="8" xfId="0" applyNumberFormat="1" applyFill="1" applyBorder="1" applyAlignment="1">
      <alignment horizontal="left" vertical="center"/>
    </xf>
    <xf numFmtId="49" fontId="0" fillId="0" borderId="8" xfId="0" applyNumberFormat="1" applyBorder="1" applyAlignment="1">
      <alignment horizontal="left" vertical="center"/>
    </xf>
    <xf numFmtId="178" fontId="0" fillId="0" borderId="8" xfId="33" applyNumberFormat="1" applyFont="1" applyBorder="1" applyAlignment="1">
      <alignment horizontal="right"/>
    </xf>
    <xf numFmtId="177" fontId="0" fillId="0" borderId="8" xfId="33" applyNumberFormat="1" applyFont="1" applyBorder="1" applyAlignment="1">
      <alignment horizontal="right" vertical="center" wrapText="1"/>
    </xf>
    <xf numFmtId="38" fontId="0" fillId="0" borderId="0" xfId="0" applyNumberFormat="1"/>
    <xf numFmtId="177" fontId="0" fillId="0" borderId="0" xfId="0" applyNumberFormat="1"/>
    <xf numFmtId="38" fontId="0" fillId="0" borderId="8" xfId="33" applyFont="1" applyBorder="1" applyAlignment="1">
      <alignment horizontal="right" vertical="center" wrapText="1"/>
    </xf>
    <xf numFmtId="38" fontId="1" fillId="0" borderId="8" xfId="33" applyFont="1" applyBorder="1" applyAlignment="1">
      <alignment horizontal="center" vertical="center" wrapText="1"/>
    </xf>
    <xf numFmtId="0" fontId="8" fillId="0" borderId="0" xfId="0" applyFont="1" applyAlignment="1">
      <alignment vertical="center"/>
    </xf>
    <xf numFmtId="0" fontId="9" fillId="0" borderId="1" xfId="0" applyFont="1" applyBorder="1" applyAlignment="1">
      <alignment horizontal="center" vertical="center" shrinkToFit="1"/>
    </xf>
    <xf numFmtId="0" fontId="9" fillId="0" borderId="4" xfId="0" applyFont="1" applyBorder="1" applyAlignment="1">
      <alignment horizontal="left" vertical="center" shrinkToFit="1"/>
    </xf>
    <xf numFmtId="0" fontId="9" fillId="0" borderId="5" xfId="0" applyFont="1" applyBorder="1" applyAlignment="1">
      <alignment horizontal="left" vertical="center" shrinkToFit="1"/>
    </xf>
    <xf numFmtId="38" fontId="5" fillId="0" borderId="10" xfId="33" applyFont="1" applyBorder="1" applyAlignment="1">
      <alignment horizontal="center" vertical="center"/>
    </xf>
    <xf numFmtId="38" fontId="5" fillId="0" borderId="11" xfId="33" applyFont="1" applyBorder="1" applyAlignment="1">
      <alignment horizontal="center" vertical="center"/>
    </xf>
    <xf numFmtId="58" fontId="12" fillId="0" borderId="0" xfId="0" applyNumberFormat="1" applyFont="1" applyBorder="1" applyAlignment="1">
      <alignment horizontal="left" vertical="center" wrapText="1"/>
    </xf>
    <xf numFmtId="0" fontId="8" fillId="0" borderId="0" xfId="0" applyFont="1" applyBorder="1" applyAlignment="1">
      <alignment vertical="center"/>
    </xf>
    <xf numFmtId="0" fontId="4" fillId="0" borderId="0" xfId="0" applyFont="1" applyAlignment="1">
      <alignment horizontal="center" vertical="center"/>
    </xf>
    <xf numFmtId="179" fontId="3" fillId="0" borderId="0" xfId="0" applyNumberFormat="1" applyFont="1" applyBorder="1" applyAlignment="1">
      <alignment horizontal="right" vertical="center"/>
    </xf>
    <xf numFmtId="0" fontId="3" fillId="0" borderId="4" xfId="0" applyFont="1" applyBorder="1" applyAlignment="1">
      <alignment horizontal="center" vertical="center"/>
    </xf>
    <xf numFmtId="0" fontId="3" fillId="0" borderId="9" xfId="0" applyFont="1" applyBorder="1" applyAlignment="1">
      <alignment horizontal="center" vertical="center"/>
    </xf>
    <xf numFmtId="0" fontId="3" fillId="0" borderId="5" xfId="0" applyFont="1" applyBorder="1" applyAlignment="1">
      <alignment horizontal="center" vertical="center"/>
    </xf>
    <xf numFmtId="38" fontId="5" fillId="0" borderId="4" xfId="33" applyFont="1" applyBorder="1" applyAlignment="1">
      <alignment horizontal="center" vertical="center"/>
    </xf>
    <xf numFmtId="38" fontId="5" fillId="0" borderId="5" xfId="33" applyFont="1" applyBorder="1" applyAlignment="1">
      <alignment horizontal="center" vertical="center"/>
    </xf>
    <xf numFmtId="38" fontId="5" fillId="0" borderId="12" xfId="33" applyFont="1" applyBorder="1" applyAlignment="1">
      <alignment horizontal="center" vertical="center"/>
    </xf>
    <xf numFmtId="38" fontId="5" fillId="0" borderId="13" xfId="33" applyFont="1" applyBorder="1" applyAlignment="1">
      <alignment horizontal="center" vertical="center"/>
    </xf>
    <xf numFmtId="38" fontId="10" fillId="0" borderId="2" xfId="33" applyFont="1" applyBorder="1" applyAlignment="1">
      <alignment horizontal="center" vertical="center" wrapText="1"/>
    </xf>
    <xf numFmtId="38" fontId="10" fillId="0" borderId="8" xfId="33" applyFont="1" applyBorder="1" applyAlignment="1">
      <alignment horizontal="center" vertical="center" wrapText="1"/>
    </xf>
    <xf numFmtId="0" fontId="0" fillId="0" borderId="2" xfId="0" applyBorder="1" applyAlignment="1">
      <alignment horizontal="center" vertical="center"/>
    </xf>
    <xf numFmtId="0" fontId="0" fillId="0" borderId="8" xfId="0" applyBorder="1" applyAlignment="1">
      <alignment horizontal="center" vertical="center"/>
    </xf>
    <xf numFmtId="38" fontId="0" fillId="0" borderId="1" xfId="33" applyFont="1" applyBorder="1" applyAlignment="1">
      <alignment horizontal="center"/>
    </xf>
    <xf numFmtId="38" fontId="0" fillId="0" borderId="1" xfId="33" applyFont="1" applyBorder="1" applyAlignment="1">
      <alignment horizontal="center" vertical="center"/>
    </xf>
    <xf numFmtId="38" fontId="0" fillId="0" borderId="1" xfId="33" applyFont="1" applyBorder="1" applyAlignment="1">
      <alignment horizontal="center" vertical="center" wrapText="1"/>
    </xf>
    <xf numFmtId="38" fontId="0" fillId="0" borderId="2" xfId="33" applyFont="1" applyBorder="1" applyAlignment="1">
      <alignment horizontal="center" vertical="center" wrapText="1"/>
    </xf>
    <xf numFmtId="38" fontId="0" fillId="0" borderId="8" xfId="33" applyFont="1" applyBorder="1" applyAlignment="1">
      <alignment horizontal="center" vertical="center" wrapText="1"/>
    </xf>
  </cellXfs>
  <cellStyles count="46">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xfId="33" builtinId="6"/>
    <cellStyle name="桁区切り 3" xfId="34" xr:uid="{00000000-0005-0000-0000-000021000000}"/>
    <cellStyle name="見出し 1 2" xfId="35" xr:uid="{00000000-0005-0000-0000-000022000000}"/>
    <cellStyle name="見出し 2 2" xfId="36" xr:uid="{00000000-0005-0000-0000-000023000000}"/>
    <cellStyle name="見出し 3 2" xfId="37" xr:uid="{00000000-0005-0000-0000-000024000000}"/>
    <cellStyle name="見出し 4 2" xfId="38" xr:uid="{00000000-0005-0000-0000-000025000000}"/>
    <cellStyle name="集計 2" xfId="39" xr:uid="{00000000-0005-0000-0000-000026000000}"/>
    <cellStyle name="出力 2" xfId="40" xr:uid="{00000000-0005-0000-0000-000027000000}"/>
    <cellStyle name="説明文 2" xfId="41" xr:uid="{00000000-0005-0000-0000-000028000000}"/>
    <cellStyle name="入力 2" xfId="42" xr:uid="{00000000-0005-0000-0000-000029000000}"/>
    <cellStyle name="標準" xfId="0" builtinId="0"/>
    <cellStyle name="標準 2" xfId="43" xr:uid="{00000000-0005-0000-0000-00002B000000}"/>
    <cellStyle name="標準 3" xfId="44" xr:uid="{00000000-0005-0000-0000-00002C000000}"/>
    <cellStyle name="良い 2" xfId="45" xr:uid="{00000000-0005-0000-0000-00002D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F17"/>
  <sheetViews>
    <sheetView tabSelected="1" zoomScale="50" zoomScaleNormal="50" workbookViewId="0">
      <selection activeCell="E6" sqref="E6"/>
    </sheetView>
  </sheetViews>
  <sheetFormatPr defaultRowHeight="33" customHeight="1" x14ac:dyDescent="0.15"/>
  <cols>
    <col min="1" max="1" width="18.5" style="1" customWidth="1"/>
    <col min="2" max="2" width="35.625" style="1" customWidth="1"/>
    <col min="3" max="3" width="48.625" style="1" customWidth="1"/>
    <col min="4" max="4" width="28.625" style="1" customWidth="1"/>
    <col min="5" max="7" width="9" style="1"/>
    <col min="8" max="8" width="39.125" style="1" bestFit="1" customWidth="1"/>
    <col min="9" max="11" width="16.625" style="1" bestFit="1" customWidth="1"/>
    <col min="12" max="16384" width="9" style="1"/>
  </cols>
  <sheetData>
    <row r="1" spans="1:6" ht="108" customHeight="1" x14ac:dyDescent="0.15">
      <c r="A1" s="74" t="s">
        <v>55</v>
      </c>
      <c r="B1" s="74"/>
      <c r="C1" s="74"/>
      <c r="D1" s="74"/>
    </row>
    <row r="2" spans="1:6" s="3" customFormat="1" ht="69" x14ac:dyDescent="0.15">
      <c r="A2" s="75" t="str" cm="1">
        <f t="array" aca="1" ref="A2" ca="1">INDIRECT("各月の推計人口推移!A3")</f>
        <v>令和8年3月1日</v>
      </c>
      <c r="B2" s="75"/>
      <c r="C2" s="75"/>
      <c r="D2" s="75"/>
    </row>
    <row r="3" spans="1:6" s="3" customFormat="1" ht="93" customHeight="1" x14ac:dyDescent="0.15">
      <c r="A3" s="72" t="s">
        <v>52</v>
      </c>
      <c r="B3" s="72"/>
      <c r="C3" s="72"/>
      <c r="D3" s="72"/>
    </row>
    <row r="4" spans="1:6" s="3" customFormat="1" ht="16.5" customHeight="1" x14ac:dyDescent="0.15">
      <c r="B4" s="8"/>
      <c r="C4" s="8"/>
      <c r="D4" s="8"/>
    </row>
    <row r="5" spans="1:6" s="3" customFormat="1" ht="94.5" customHeight="1" x14ac:dyDescent="0.15">
      <c r="A5" s="76" t="s">
        <v>5</v>
      </c>
      <c r="B5" s="77"/>
      <c r="C5" s="17">
        <v>381.58</v>
      </c>
      <c r="D5" s="7" t="s">
        <v>9</v>
      </c>
    </row>
    <row r="6" spans="1:6" s="3" customFormat="1" ht="94.5" customHeight="1" x14ac:dyDescent="0.15">
      <c r="A6" s="76" t="s">
        <v>6</v>
      </c>
      <c r="B6" s="78"/>
      <c r="C6" s="70" cm="1">
        <f t="array" aca="1" ref="C6" ca="1">INDIRECT("各月の推計人口推移!B3")</f>
        <v>104707</v>
      </c>
      <c r="D6" s="71"/>
    </row>
    <row r="7" spans="1:6" s="3" customFormat="1" ht="94.5" customHeight="1" x14ac:dyDescent="0.15">
      <c r="A7" s="4" t="s">
        <v>0</v>
      </c>
      <c r="B7" s="2" t="s">
        <v>7</v>
      </c>
      <c r="C7" s="79" cm="1">
        <f t="array" aca="1" ref="C7" ca="1">INDIRECT("各月の推計人口推移!$C$3")</f>
        <v>236954</v>
      </c>
      <c r="D7" s="80"/>
    </row>
    <row r="8" spans="1:6" s="3" customFormat="1" ht="94.5" customHeight="1" x14ac:dyDescent="0.15">
      <c r="A8" s="5"/>
      <c r="B8" s="2" t="s">
        <v>1</v>
      </c>
      <c r="C8" s="81" cm="1">
        <f t="array" aca="1" ref="C8" ca="1">INDIRECT("各月の推計人口推移!$D$3")</f>
        <v>113743</v>
      </c>
      <c r="D8" s="82"/>
    </row>
    <row r="9" spans="1:6" s="3" customFormat="1" ht="94.5" customHeight="1" x14ac:dyDescent="0.15">
      <c r="A9" s="5" t="s">
        <v>2</v>
      </c>
      <c r="B9" s="2" t="s">
        <v>3</v>
      </c>
      <c r="C9" s="70" cm="1">
        <f t="array" aca="1" ref="C9" ca="1">INDIRECT("各月の推計人口推移!$E$3")</f>
        <v>123211</v>
      </c>
      <c r="D9" s="71"/>
    </row>
    <row r="10" spans="1:6" s="3" customFormat="1" ht="94.5" customHeight="1" x14ac:dyDescent="0.15">
      <c r="A10" s="76" t="s">
        <v>4</v>
      </c>
      <c r="B10" s="77"/>
      <c r="C10" s="6">
        <f ca="1">C7/C5</f>
        <v>620.98118350018342</v>
      </c>
      <c r="D10" s="7" t="s">
        <v>8</v>
      </c>
    </row>
    <row r="11" spans="1:6" s="3" customFormat="1" ht="94.5" customHeight="1" x14ac:dyDescent="0.15">
      <c r="A11" s="67" t="s">
        <v>11</v>
      </c>
      <c r="B11" s="67"/>
      <c r="C11" s="24" cm="1">
        <f t="array" aca="1" ref="C11" ca="1">INDIRECT("各月の推計人口推移!$L$3")</f>
        <v>-292</v>
      </c>
      <c r="D11" s="19"/>
    </row>
    <row r="12" spans="1:6" s="9" customFormat="1" ht="94.5" customHeight="1" x14ac:dyDescent="0.15">
      <c r="A12" s="68" t="s">
        <v>25</v>
      </c>
      <c r="B12" s="69"/>
      <c r="C12" s="18" cm="1">
        <f t="array" aca="1" ref="C12" ca="1">INDIRECT("各月の推計人口推移!$C$3")-INDIRECT("各月の推計人口推移!$C$15")</f>
        <v>-2120</v>
      </c>
      <c r="D12" s="19"/>
      <c r="F12" s="14"/>
    </row>
    <row r="13" spans="1:6" s="9" customFormat="1" ht="16.5" customHeight="1" x14ac:dyDescent="0.15">
      <c r="A13" s="15"/>
      <c r="B13" s="15"/>
      <c r="C13" s="16"/>
      <c r="D13" s="16"/>
      <c r="F13" s="14"/>
    </row>
    <row r="14" spans="1:6" s="9" customFormat="1" ht="33" customHeight="1" x14ac:dyDescent="0.15">
      <c r="A14" s="73" t="s">
        <v>10</v>
      </c>
      <c r="B14" s="73"/>
      <c r="C14" s="73"/>
      <c r="D14" s="73"/>
    </row>
    <row r="15" spans="1:6" s="9" customFormat="1" ht="33" customHeight="1" x14ac:dyDescent="0.15">
      <c r="A15" s="66" t="s">
        <v>26</v>
      </c>
      <c r="B15" s="66"/>
      <c r="C15" s="66"/>
      <c r="D15" s="66"/>
    </row>
    <row r="16" spans="1:6" s="9" customFormat="1" ht="33" customHeight="1" x14ac:dyDescent="0.15"/>
    <row r="17" s="9" customFormat="1" ht="33" customHeight="1" x14ac:dyDescent="0.15"/>
  </sheetData>
  <mergeCells count="14">
    <mergeCell ref="A1:D1"/>
    <mergeCell ref="A2:D2"/>
    <mergeCell ref="A5:B5"/>
    <mergeCell ref="A6:B6"/>
    <mergeCell ref="A10:B10"/>
    <mergeCell ref="C6:D6"/>
    <mergeCell ref="C7:D7"/>
    <mergeCell ref="C8:D8"/>
    <mergeCell ref="A15:D15"/>
    <mergeCell ref="A11:B11"/>
    <mergeCell ref="A12:B12"/>
    <mergeCell ref="C9:D9"/>
    <mergeCell ref="A3:D3"/>
    <mergeCell ref="A14:D14"/>
  </mergeCells>
  <phoneticPr fontId="2"/>
  <pageMargins left="0.78740157480314965" right="0.78740157480314965" top="0.98425196850393704" bottom="0.84" header="0.51181102362204722" footer="0.51181102362204722"/>
  <pageSetup paperSize="9" scale="6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P81"/>
  <sheetViews>
    <sheetView view="pageBreakPreview" zoomScale="110" zoomScaleNormal="100" zoomScaleSheetLayoutView="110" workbookViewId="0">
      <pane xSplit="1" ySplit="2" topLeftCell="B3" activePane="bottomRight" state="frozen"/>
      <selection activeCell="E6" sqref="E6"/>
      <selection pane="topRight" activeCell="E6" sqref="E6"/>
      <selection pane="bottomLeft" activeCell="E6" sqref="E6"/>
      <selection pane="bottomRight" activeCell="E6" sqref="E6"/>
    </sheetView>
  </sheetViews>
  <sheetFormatPr defaultRowHeight="13.5" x14ac:dyDescent="0.15"/>
  <cols>
    <col min="1" max="1" width="15.875" customWidth="1"/>
    <col min="2" max="2" width="9" style="10" customWidth="1"/>
    <col min="3" max="3" width="9" style="10" bestFit="1" customWidth="1"/>
    <col min="4" max="5" width="9" style="10" customWidth="1"/>
    <col min="6" max="7" width="6.25" style="10" customWidth="1"/>
    <col min="8" max="8" width="7" style="11" bestFit="1" customWidth="1"/>
    <col min="9" max="10" width="6.25" style="10" customWidth="1"/>
    <col min="11" max="11" width="7" style="10" bestFit="1" customWidth="1"/>
    <col min="12" max="12" width="9" style="10" customWidth="1"/>
    <col min="13" max="13" width="26.375" customWidth="1"/>
  </cols>
  <sheetData>
    <row r="1" spans="1:16" ht="13.5" customHeight="1" x14ac:dyDescent="0.15">
      <c r="A1" s="85" t="s">
        <v>12</v>
      </c>
      <c r="B1" s="88" t="s">
        <v>15</v>
      </c>
      <c r="C1" s="89" t="s">
        <v>24</v>
      </c>
      <c r="D1" s="88" t="s">
        <v>13</v>
      </c>
      <c r="E1" s="88" t="s">
        <v>14</v>
      </c>
      <c r="F1" s="87" t="s">
        <v>16</v>
      </c>
      <c r="G1" s="87"/>
      <c r="H1" s="87"/>
      <c r="I1" s="87" t="s">
        <v>22</v>
      </c>
      <c r="J1" s="87"/>
      <c r="K1" s="87"/>
      <c r="L1" s="90" t="s">
        <v>28</v>
      </c>
      <c r="M1" s="83" t="s">
        <v>23</v>
      </c>
      <c r="N1" s="27"/>
      <c r="O1" s="27"/>
      <c r="P1" s="27"/>
    </row>
    <row r="2" spans="1:16" x14ac:dyDescent="0.15">
      <c r="A2" s="86"/>
      <c r="B2" s="88"/>
      <c r="C2" s="89"/>
      <c r="D2" s="88"/>
      <c r="E2" s="88"/>
      <c r="F2" s="12" t="s">
        <v>17</v>
      </c>
      <c r="G2" s="12" t="s">
        <v>18</v>
      </c>
      <c r="H2" s="13" t="s">
        <v>19</v>
      </c>
      <c r="I2" s="12" t="s">
        <v>20</v>
      </c>
      <c r="J2" s="12" t="s">
        <v>21</v>
      </c>
      <c r="K2" s="12" t="s">
        <v>19</v>
      </c>
      <c r="L2" s="91"/>
      <c r="M2" s="84"/>
    </row>
    <row r="3" spans="1:16" x14ac:dyDescent="0.15">
      <c r="A3" s="59" t="s">
        <v>112</v>
      </c>
      <c r="B3" s="52">
        <v>104707</v>
      </c>
      <c r="C3" s="51">
        <v>236954</v>
      </c>
      <c r="D3" s="52">
        <v>113743</v>
      </c>
      <c r="E3" s="52">
        <v>123211</v>
      </c>
      <c r="F3" s="50">
        <v>88</v>
      </c>
      <c r="G3" s="50">
        <v>269</v>
      </c>
      <c r="H3" s="53">
        <v>-181</v>
      </c>
      <c r="I3" s="50">
        <v>341</v>
      </c>
      <c r="J3" s="50">
        <v>452</v>
      </c>
      <c r="K3" s="56">
        <v>-111</v>
      </c>
      <c r="L3" s="61">
        <v>-292</v>
      </c>
      <c r="M3" s="65" t="s">
        <v>54</v>
      </c>
    </row>
    <row r="4" spans="1:16" x14ac:dyDescent="0.15">
      <c r="A4" s="59" t="s">
        <v>111</v>
      </c>
      <c r="B4" s="52">
        <v>104845</v>
      </c>
      <c r="C4" s="51">
        <v>237246</v>
      </c>
      <c r="D4" s="52">
        <v>113895</v>
      </c>
      <c r="E4" s="52">
        <v>123351</v>
      </c>
      <c r="F4" s="50">
        <v>112</v>
      </c>
      <c r="G4" s="50">
        <v>311</v>
      </c>
      <c r="H4" s="53">
        <v>-199</v>
      </c>
      <c r="I4" s="50">
        <v>369</v>
      </c>
      <c r="J4" s="50">
        <v>316</v>
      </c>
      <c r="K4" s="56">
        <v>53</v>
      </c>
      <c r="L4" s="61">
        <v>-146</v>
      </c>
      <c r="M4" s="65" t="s">
        <v>54</v>
      </c>
    </row>
    <row r="5" spans="1:16" x14ac:dyDescent="0.15">
      <c r="A5" s="59" t="s">
        <v>110</v>
      </c>
      <c r="B5" s="52">
        <v>104876</v>
      </c>
      <c r="C5" s="51">
        <v>237392</v>
      </c>
      <c r="D5" s="52">
        <v>113982</v>
      </c>
      <c r="E5" s="52">
        <v>123410</v>
      </c>
      <c r="F5" s="50">
        <v>122</v>
      </c>
      <c r="G5" s="50">
        <v>271</v>
      </c>
      <c r="H5" s="53">
        <v>-149</v>
      </c>
      <c r="I5" s="50">
        <v>426</v>
      </c>
      <c r="J5" s="50">
        <v>406</v>
      </c>
      <c r="K5" s="56">
        <v>20</v>
      </c>
      <c r="L5" s="61">
        <v>-129</v>
      </c>
      <c r="M5" s="65" t="s">
        <v>54</v>
      </c>
    </row>
    <row r="6" spans="1:16" x14ac:dyDescent="0.15">
      <c r="A6" s="59" t="s">
        <v>109</v>
      </c>
      <c r="B6" s="52">
        <v>104856</v>
      </c>
      <c r="C6" s="51">
        <v>237521</v>
      </c>
      <c r="D6" s="52">
        <v>114053</v>
      </c>
      <c r="E6" s="52">
        <v>123468</v>
      </c>
      <c r="F6" s="50">
        <v>106</v>
      </c>
      <c r="G6" s="50">
        <v>257</v>
      </c>
      <c r="H6" s="53">
        <v>-151</v>
      </c>
      <c r="I6" s="50">
        <v>351</v>
      </c>
      <c r="J6" s="50">
        <v>310</v>
      </c>
      <c r="K6" s="56">
        <v>41</v>
      </c>
      <c r="L6" s="61">
        <v>-110</v>
      </c>
      <c r="M6" s="65" t="s">
        <v>54</v>
      </c>
    </row>
    <row r="7" spans="1:16" x14ac:dyDescent="0.15">
      <c r="A7" s="59" t="s">
        <v>108</v>
      </c>
      <c r="B7" s="52">
        <v>104868</v>
      </c>
      <c r="C7" s="51">
        <v>237631</v>
      </c>
      <c r="D7" s="52">
        <v>114108</v>
      </c>
      <c r="E7" s="52">
        <v>123523</v>
      </c>
      <c r="F7" s="50">
        <v>102</v>
      </c>
      <c r="G7" s="50">
        <v>282</v>
      </c>
      <c r="H7" s="53">
        <v>-180</v>
      </c>
      <c r="I7" s="50">
        <v>420</v>
      </c>
      <c r="J7" s="50">
        <v>409</v>
      </c>
      <c r="K7" s="56">
        <v>11</v>
      </c>
      <c r="L7" s="61">
        <v>-169</v>
      </c>
      <c r="M7" s="65" t="s">
        <v>54</v>
      </c>
    </row>
    <row r="8" spans="1:16" x14ac:dyDescent="0.15">
      <c r="A8" s="59" t="s">
        <v>107</v>
      </c>
      <c r="B8" s="52">
        <v>104850</v>
      </c>
      <c r="C8" s="51">
        <v>237800</v>
      </c>
      <c r="D8" s="52">
        <v>114211</v>
      </c>
      <c r="E8" s="52">
        <v>123589</v>
      </c>
      <c r="F8" s="50">
        <v>94</v>
      </c>
      <c r="G8" s="50">
        <v>274</v>
      </c>
      <c r="H8" s="53">
        <v>-180</v>
      </c>
      <c r="I8" s="50">
        <v>522</v>
      </c>
      <c r="J8" s="50">
        <v>389</v>
      </c>
      <c r="K8" s="56">
        <v>133</v>
      </c>
      <c r="L8" s="61">
        <v>-47</v>
      </c>
      <c r="M8" s="65" t="s">
        <v>54</v>
      </c>
    </row>
    <row r="9" spans="1:16" x14ac:dyDescent="0.15">
      <c r="A9" s="59" t="s">
        <v>106</v>
      </c>
      <c r="B9" s="52">
        <v>104779</v>
      </c>
      <c r="C9" s="51">
        <v>237847</v>
      </c>
      <c r="D9" s="52">
        <v>114226</v>
      </c>
      <c r="E9" s="52">
        <v>123621</v>
      </c>
      <c r="F9" s="50">
        <v>107</v>
      </c>
      <c r="G9" s="50">
        <v>227</v>
      </c>
      <c r="H9" s="53">
        <v>-120</v>
      </c>
      <c r="I9" s="50">
        <v>440</v>
      </c>
      <c r="J9" s="50">
        <v>444</v>
      </c>
      <c r="K9" s="56">
        <v>-4</v>
      </c>
      <c r="L9" s="61">
        <v>-124</v>
      </c>
      <c r="M9" s="65" t="s">
        <v>54</v>
      </c>
    </row>
    <row r="10" spans="1:16" x14ac:dyDescent="0.15">
      <c r="A10" s="59" t="s">
        <v>105</v>
      </c>
      <c r="B10" s="52">
        <v>104810</v>
      </c>
      <c r="C10" s="51">
        <v>237971</v>
      </c>
      <c r="D10" s="52">
        <v>114299</v>
      </c>
      <c r="E10" s="52">
        <v>123672</v>
      </c>
      <c r="F10" s="50">
        <v>98</v>
      </c>
      <c r="G10" s="50">
        <v>245</v>
      </c>
      <c r="H10" s="53">
        <v>-147</v>
      </c>
      <c r="I10" s="50">
        <v>528</v>
      </c>
      <c r="J10" s="50">
        <v>447</v>
      </c>
      <c r="K10" s="56">
        <v>81</v>
      </c>
      <c r="L10" s="61">
        <v>-66</v>
      </c>
      <c r="M10" s="65" t="s">
        <v>54</v>
      </c>
    </row>
    <row r="11" spans="1:16" x14ac:dyDescent="0.15">
      <c r="A11" s="59" t="s">
        <v>104</v>
      </c>
      <c r="B11" s="52">
        <v>104739</v>
      </c>
      <c r="C11" s="51">
        <v>238037</v>
      </c>
      <c r="D11" s="52">
        <v>114316</v>
      </c>
      <c r="E11" s="52">
        <v>123721</v>
      </c>
      <c r="F11" s="50">
        <v>106</v>
      </c>
      <c r="G11" s="50">
        <v>269</v>
      </c>
      <c r="H11" s="53">
        <v>-163</v>
      </c>
      <c r="I11" s="50">
        <v>396</v>
      </c>
      <c r="J11" s="50">
        <v>378</v>
      </c>
      <c r="K11" s="56">
        <v>18</v>
      </c>
      <c r="L11" s="61">
        <v>-145</v>
      </c>
      <c r="M11" s="65" t="s">
        <v>54</v>
      </c>
    </row>
    <row r="12" spans="1:16" x14ac:dyDescent="0.15">
      <c r="A12" s="59" t="s">
        <v>103</v>
      </c>
      <c r="B12" s="52">
        <v>104760</v>
      </c>
      <c r="C12" s="51">
        <v>238182</v>
      </c>
      <c r="D12" s="52">
        <v>114391</v>
      </c>
      <c r="E12" s="52">
        <v>123791</v>
      </c>
      <c r="F12" s="50">
        <v>117</v>
      </c>
      <c r="G12" s="50">
        <v>264</v>
      </c>
      <c r="H12" s="53">
        <v>-147</v>
      </c>
      <c r="I12" s="50">
        <v>458</v>
      </c>
      <c r="J12" s="50">
        <v>499</v>
      </c>
      <c r="K12" s="56">
        <v>-41</v>
      </c>
      <c r="L12" s="61">
        <v>-188</v>
      </c>
      <c r="M12" s="65" t="s">
        <v>54</v>
      </c>
    </row>
    <row r="13" spans="1:16" x14ac:dyDescent="0.15">
      <c r="A13" s="59" t="s">
        <v>102</v>
      </c>
      <c r="B13" s="52">
        <v>104714</v>
      </c>
      <c r="C13" s="51">
        <v>238370</v>
      </c>
      <c r="D13" s="52">
        <v>114506</v>
      </c>
      <c r="E13" s="52">
        <v>123864</v>
      </c>
      <c r="F13" s="50">
        <v>97</v>
      </c>
      <c r="G13" s="50">
        <v>274</v>
      </c>
      <c r="H13" s="53">
        <v>-177</v>
      </c>
      <c r="I13" s="50">
        <v>1624</v>
      </c>
      <c r="J13" s="50">
        <v>1313</v>
      </c>
      <c r="K13" s="55">
        <v>311</v>
      </c>
      <c r="L13" s="64">
        <v>134</v>
      </c>
      <c r="M13" s="65" t="s">
        <v>54</v>
      </c>
    </row>
    <row r="14" spans="1:16" x14ac:dyDescent="0.15">
      <c r="A14" s="59" t="s">
        <v>101</v>
      </c>
      <c r="B14" s="52">
        <v>104184</v>
      </c>
      <c r="C14" s="51">
        <v>238236</v>
      </c>
      <c r="D14" s="52">
        <v>114428</v>
      </c>
      <c r="E14" s="52">
        <v>123808</v>
      </c>
      <c r="F14" s="50">
        <v>94</v>
      </c>
      <c r="G14" s="50">
        <v>301</v>
      </c>
      <c r="H14" s="53">
        <v>-207</v>
      </c>
      <c r="I14" s="50">
        <v>1506</v>
      </c>
      <c r="J14" s="50">
        <v>2137</v>
      </c>
      <c r="K14" s="60">
        <v>-631</v>
      </c>
      <c r="L14" s="61">
        <v>-838</v>
      </c>
      <c r="M14" s="49" t="s">
        <v>54</v>
      </c>
    </row>
    <row r="15" spans="1:16" x14ac:dyDescent="0.15">
      <c r="A15" s="59" t="s">
        <v>100</v>
      </c>
      <c r="B15" s="52">
        <v>104235</v>
      </c>
      <c r="C15" s="51">
        <v>239074</v>
      </c>
      <c r="D15" s="52">
        <v>114880</v>
      </c>
      <c r="E15" s="52">
        <v>124194</v>
      </c>
      <c r="F15" s="50">
        <v>113</v>
      </c>
      <c r="G15" s="50">
        <v>292</v>
      </c>
      <c r="H15" s="53">
        <v>-179</v>
      </c>
      <c r="I15" s="50">
        <v>402</v>
      </c>
      <c r="J15" s="50">
        <v>493</v>
      </c>
      <c r="K15" s="60">
        <v>-91</v>
      </c>
      <c r="L15" s="61">
        <v>-270</v>
      </c>
      <c r="M15" s="49" t="s">
        <v>54</v>
      </c>
    </row>
    <row r="16" spans="1:16" x14ac:dyDescent="0.15">
      <c r="A16" s="59" t="s">
        <v>99</v>
      </c>
      <c r="B16" s="52">
        <v>104353</v>
      </c>
      <c r="C16" s="51">
        <v>239344</v>
      </c>
      <c r="D16" s="52">
        <v>114996</v>
      </c>
      <c r="E16" s="52">
        <v>124348</v>
      </c>
      <c r="F16" s="50">
        <v>102</v>
      </c>
      <c r="G16" s="50">
        <v>408</v>
      </c>
      <c r="H16" s="53">
        <v>-306</v>
      </c>
      <c r="I16" s="50">
        <v>335</v>
      </c>
      <c r="J16" s="50">
        <v>351</v>
      </c>
      <c r="K16" s="60">
        <v>-16</v>
      </c>
      <c r="L16" s="61">
        <v>-322</v>
      </c>
      <c r="M16" s="49" t="s">
        <v>54</v>
      </c>
    </row>
    <row r="17" spans="1:15" x14ac:dyDescent="0.15">
      <c r="A17" s="59" t="s">
        <v>98</v>
      </c>
      <c r="B17" s="52">
        <v>104439</v>
      </c>
      <c r="C17" s="51">
        <v>239666</v>
      </c>
      <c r="D17" s="52">
        <v>115135</v>
      </c>
      <c r="E17" s="52">
        <v>124531</v>
      </c>
      <c r="F17" s="50">
        <v>90</v>
      </c>
      <c r="G17" s="50">
        <v>255</v>
      </c>
      <c r="H17" s="53">
        <v>-165</v>
      </c>
      <c r="I17" s="50">
        <v>442</v>
      </c>
      <c r="J17" s="50">
        <v>381</v>
      </c>
      <c r="K17" s="60">
        <v>61</v>
      </c>
      <c r="L17" s="61">
        <v>-104</v>
      </c>
      <c r="M17" s="49" t="s">
        <v>54</v>
      </c>
    </row>
    <row r="18" spans="1:15" x14ac:dyDescent="0.15">
      <c r="A18" s="59" t="s">
        <v>97</v>
      </c>
      <c r="B18" s="52">
        <v>104422</v>
      </c>
      <c r="C18" s="51">
        <v>239770</v>
      </c>
      <c r="D18" s="52">
        <v>115177</v>
      </c>
      <c r="E18" s="52">
        <v>124593</v>
      </c>
      <c r="F18" s="50">
        <v>118</v>
      </c>
      <c r="G18" s="50">
        <v>267</v>
      </c>
      <c r="H18" s="53">
        <v>-149</v>
      </c>
      <c r="I18" s="50">
        <v>361</v>
      </c>
      <c r="J18" s="50">
        <v>320</v>
      </c>
      <c r="K18" s="60">
        <v>41</v>
      </c>
      <c r="L18" s="61">
        <v>-108</v>
      </c>
      <c r="M18" s="49" t="s">
        <v>54</v>
      </c>
      <c r="O18" s="62"/>
    </row>
    <row r="19" spans="1:15" x14ac:dyDescent="0.15">
      <c r="A19" s="59" t="s">
        <v>96</v>
      </c>
      <c r="B19" s="52">
        <v>104426</v>
      </c>
      <c r="C19" s="51">
        <v>239878</v>
      </c>
      <c r="D19" s="52">
        <v>115235</v>
      </c>
      <c r="E19" s="52">
        <v>124643</v>
      </c>
      <c r="F19" s="50">
        <v>100</v>
      </c>
      <c r="G19" s="50">
        <v>303</v>
      </c>
      <c r="H19" s="53">
        <v>-203</v>
      </c>
      <c r="I19" s="50">
        <v>435</v>
      </c>
      <c r="J19" s="50">
        <v>340</v>
      </c>
      <c r="K19" s="60">
        <v>95</v>
      </c>
      <c r="L19" s="61">
        <v>-108</v>
      </c>
      <c r="M19" s="49" t="s">
        <v>54</v>
      </c>
      <c r="O19" s="63"/>
    </row>
    <row r="20" spans="1:15" x14ac:dyDescent="0.15">
      <c r="A20" s="59" t="s">
        <v>95</v>
      </c>
      <c r="B20" s="52">
        <v>104397</v>
      </c>
      <c r="C20" s="51">
        <v>239986</v>
      </c>
      <c r="D20" s="52">
        <v>115300</v>
      </c>
      <c r="E20" s="52">
        <v>124686</v>
      </c>
      <c r="F20" s="50">
        <v>113</v>
      </c>
      <c r="G20" s="50">
        <v>248</v>
      </c>
      <c r="H20" s="53">
        <v>-135</v>
      </c>
      <c r="I20" s="50">
        <v>424</v>
      </c>
      <c r="J20" s="50">
        <v>462</v>
      </c>
      <c r="K20" s="60">
        <v>-38</v>
      </c>
      <c r="L20" s="61">
        <v>-173</v>
      </c>
      <c r="M20" s="49" t="s">
        <v>54</v>
      </c>
      <c r="O20" s="62"/>
    </row>
    <row r="21" spans="1:15" x14ac:dyDescent="0.15">
      <c r="A21" s="59" t="s">
        <v>94</v>
      </c>
      <c r="B21" s="52">
        <v>104426</v>
      </c>
      <c r="C21" s="51">
        <v>240159</v>
      </c>
      <c r="D21" s="52">
        <v>115400</v>
      </c>
      <c r="E21" s="52">
        <v>124759</v>
      </c>
      <c r="F21" s="50">
        <v>126</v>
      </c>
      <c r="G21" s="50">
        <v>247</v>
      </c>
      <c r="H21" s="53">
        <v>-121</v>
      </c>
      <c r="I21" s="50">
        <v>444</v>
      </c>
      <c r="J21" s="50">
        <v>488</v>
      </c>
      <c r="K21" s="56">
        <v>-44</v>
      </c>
      <c r="L21" s="54">
        <v>-165</v>
      </c>
      <c r="M21" s="49" t="s">
        <v>54</v>
      </c>
      <c r="O21" s="62"/>
    </row>
    <row r="22" spans="1:15" x14ac:dyDescent="0.15">
      <c r="A22" s="59" t="s">
        <v>93</v>
      </c>
      <c r="B22" s="52">
        <v>104430</v>
      </c>
      <c r="C22" s="51">
        <v>240324</v>
      </c>
      <c r="D22" s="52">
        <v>115469</v>
      </c>
      <c r="E22" s="52">
        <v>124855</v>
      </c>
      <c r="F22" s="50">
        <v>116</v>
      </c>
      <c r="G22" s="50">
        <v>259</v>
      </c>
      <c r="H22" s="53">
        <v>-143</v>
      </c>
      <c r="I22" s="50">
        <v>555</v>
      </c>
      <c r="J22" s="50">
        <v>453</v>
      </c>
      <c r="K22" s="55">
        <v>102</v>
      </c>
      <c r="L22" s="54">
        <v>-41</v>
      </c>
      <c r="M22" s="49" t="s">
        <v>54</v>
      </c>
    </row>
    <row r="23" spans="1:15" x14ac:dyDescent="0.15">
      <c r="A23" s="59" t="s">
        <v>92</v>
      </c>
      <c r="B23" s="52">
        <v>104387</v>
      </c>
      <c r="C23" s="51">
        <v>240365</v>
      </c>
      <c r="D23" s="52">
        <v>115490</v>
      </c>
      <c r="E23" s="52">
        <v>124875</v>
      </c>
      <c r="F23" s="50">
        <v>92</v>
      </c>
      <c r="G23" s="50">
        <v>237</v>
      </c>
      <c r="H23" s="53">
        <v>-145</v>
      </c>
      <c r="I23" s="50">
        <v>372</v>
      </c>
      <c r="J23" s="50">
        <v>411</v>
      </c>
      <c r="K23" s="56">
        <v>-39</v>
      </c>
      <c r="L23" s="54">
        <v>-184</v>
      </c>
      <c r="M23" s="49" t="s">
        <v>54</v>
      </c>
    </row>
    <row r="24" spans="1:15" s="57" customFormat="1" x14ac:dyDescent="0.15">
      <c r="A24" s="58" t="s">
        <v>91</v>
      </c>
      <c r="B24" s="52">
        <v>104414</v>
      </c>
      <c r="C24" s="51">
        <v>240549</v>
      </c>
      <c r="D24" s="52">
        <v>115582</v>
      </c>
      <c r="E24" s="52">
        <v>124967</v>
      </c>
      <c r="F24" s="50">
        <v>133</v>
      </c>
      <c r="G24" s="50">
        <v>256</v>
      </c>
      <c r="H24" s="53">
        <v>-123</v>
      </c>
      <c r="I24" s="50">
        <v>498</v>
      </c>
      <c r="J24" s="50">
        <v>452</v>
      </c>
      <c r="K24" s="55">
        <v>46</v>
      </c>
      <c r="L24" s="54">
        <v>-77</v>
      </c>
      <c r="M24" s="49" t="s">
        <v>54</v>
      </c>
    </row>
    <row r="25" spans="1:15" s="57" customFormat="1" x14ac:dyDescent="0.15">
      <c r="A25" s="36" t="s">
        <v>90</v>
      </c>
      <c r="B25" s="52">
        <v>104346</v>
      </c>
      <c r="C25" s="51">
        <v>240626</v>
      </c>
      <c r="D25" s="52">
        <v>115623</v>
      </c>
      <c r="E25" s="52">
        <v>125003</v>
      </c>
      <c r="F25" s="50">
        <v>122</v>
      </c>
      <c r="G25" s="50">
        <v>247</v>
      </c>
      <c r="H25" s="53">
        <v>-125</v>
      </c>
      <c r="I25" s="50">
        <v>1586</v>
      </c>
      <c r="J25" s="50">
        <v>1320</v>
      </c>
      <c r="K25" s="55">
        <v>266</v>
      </c>
      <c r="L25" s="54">
        <v>141</v>
      </c>
      <c r="M25" s="49" t="s">
        <v>54</v>
      </c>
    </row>
    <row r="26" spans="1:15" x14ac:dyDescent="0.15">
      <c r="A26" s="36" t="s">
        <v>89</v>
      </c>
      <c r="B26" s="52">
        <v>103868</v>
      </c>
      <c r="C26" s="51">
        <v>240485</v>
      </c>
      <c r="D26" s="52">
        <v>115557</v>
      </c>
      <c r="E26" s="52">
        <v>124928</v>
      </c>
      <c r="F26" s="50">
        <v>107</v>
      </c>
      <c r="G26" s="50">
        <v>282</v>
      </c>
      <c r="H26" s="53">
        <v>-175</v>
      </c>
      <c r="I26" s="50">
        <v>1425</v>
      </c>
      <c r="J26" s="50">
        <v>2013</v>
      </c>
      <c r="K26" s="56">
        <v>-588</v>
      </c>
      <c r="L26" s="54">
        <v>-763</v>
      </c>
      <c r="M26" s="49" t="s">
        <v>54</v>
      </c>
    </row>
    <row r="27" spans="1:15" x14ac:dyDescent="0.15">
      <c r="A27" s="36" t="s">
        <v>88</v>
      </c>
      <c r="B27" s="52">
        <v>103911</v>
      </c>
      <c r="C27" s="51">
        <v>241248</v>
      </c>
      <c r="D27" s="52">
        <v>115976</v>
      </c>
      <c r="E27" s="52">
        <v>125272</v>
      </c>
      <c r="F27" s="50">
        <v>102</v>
      </c>
      <c r="G27" s="50">
        <v>293</v>
      </c>
      <c r="H27" s="53">
        <v>-191</v>
      </c>
      <c r="I27" s="50">
        <v>404</v>
      </c>
      <c r="J27" s="50">
        <v>472</v>
      </c>
      <c r="K27" s="56">
        <v>-68</v>
      </c>
      <c r="L27" s="54">
        <v>-259</v>
      </c>
      <c r="M27" s="49" t="s">
        <v>54</v>
      </c>
    </row>
    <row r="28" spans="1:15" x14ac:dyDescent="0.15">
      <c r="A28" s="36" t="s">
        <v>87</v>
      </c>
      <c r="B28" s="52">
        <v>103983</v>
      </c>
      <c r="C28" s="51">
        <v>241507</v>
      </c>
      <c r="D28" s="52">
        <v>116100</v>
      </c>
      <c r="E28" s="52">
        <v>125407</v>
      </c>
      <c r="F28" s="50">
        <v>117</v>
      </c>
      <c r="G28" s="50">
        <v>368</v>
      </c>
      <c r="H28" s="53">
        <v>-251</v>
      </c>
      <c r="I28" s="50">
        <v>356</v>
      </c>
      <c r="J28" s="50">
        <v>400</v>
      </c>
      <c r="K28" s="56">
        <v>-44</v>
      </c>
      <c r="L28" s="54">
        <v>-295</v>
      </c>
      <c r="M28" s="49" t="s">
        <v>54</v>
      </c>
    </row>
    <row r="29" spans="1:15" x14ac:dyDescent="0.15">
      <c r="A29" s="36" t="s">
        <v>86</v>
      </c>
      <c r="B29" s="52">
        <v>104056</v>
      </c>
      <c r="C29" s="51">
        <v>241802</v>
      </c>
      <c r="D29" s="52">
        <v>116233</v>
      </c>
      <c r="E29" s="52">
        <v>125569</v>
      </c>
      <c r="F29" s="50">
        <v>101</v>
      </c>
      <c r="G29" s="50">
        <v>296</v>
      </c>
      <c r="H29" s="53">
        <v>-195</v>
      </c>
      <c r="I29" s="50">
        <v>385</v>
      </c>
      <c r="J29" s="50">
        <v>371</v>
      </c>
      <c r="K29" s="55">
        <v>14</v>
      </c>
      <c r="L29" s="54">
        <v>-181</v>
      </c>
      <c r="M29" s="49" t="s">
        <v>54</v>
      </c>
    </row>
    <row r="30" spans="1:15" x14ac:dyDescent="0.15">
      <c r="A30" s="36" t="s">
        <v>85</v>
      </c>
      <c r="B30" s="52">
        <v>104082</v>
      </c>
      <c r="C30" s="51">
        <v>241983</v>
      </c>
      <c r="D30" s="52">
        <v>116310</v>
      </c>
      <c r="E30" s="52">
        <v>125673</v>
      </c>
      <c r="F30" s="50">
        <v>116</v>
      </c>
      <c r="G30" s="50">
        <v>273</v>
      </c>
      <c r="H30" s="53">
        <v>-157</v>
      </c>
      <c r="I30" s="50">
        <v>394</v>
      </c>
      <c r="J30" s="50">
        <v>386</v>
      </c>
      <c r="K30" s="55">
        <v>8</v>
      </c>
      <c r="L30" s="54">
        <v>-149</v>
      </c>
      <c r="M30" s="49" t="s">
        <v>54</v>
      </c>
    </row>
    <row r="31" spans="1:15" x14ac:dyDescent="0.15">
      <c r="A31" s="36" t="s">
        <v>84</v>
      </c>
      <c r="B31" s="52">
        <v>104109</v>
      </c>
      <c r="C31" s="51">
        <v>242132</v>
      </c>
      <c r="D31" s="52">
        <v>116392</v>
      </c>
      <c r="E31" s="52">
        <v>125740</v>
      </c>
      <c r="F31" s="50">
        <v>122</v>
      </c>
      <c r="G31" s="50">
        <v>295</v>
      </c>
      <c r="H31" s="53">
        <v>-173</v>
      </c>
      <c r="I31" s="50">
        <v>499</v>
      </c>
      <c r="J31" s="50">
        <v>454</v>
      </c>
      <c r="K31" s="55">
        <v>45</v>
      </c>
      <c r="L31" s="54">
        <v>-128</v>
      </c>
      <c r="M31" s="49" t="s">
        <v>54</v>
      </c>
    </row>
    <row r="32" spans="1:15" x14ac:dyDescent="0.15">
      <c r="A32" s="36" t="s">
        <v>83</v>
      </c>
      <c r="B32" s="52">
        <v>104072</v>
      </c>
      <c r="C32" s="51">
        <v>242260</v>
      </c>
      <c r="D32" s="52">
        <v>116420</v>
      </c>
      <c r="E32" s="52">
        <v>125840</v>
      </c>
      <c r="F32" s="50">
        <v>107</v>
      </c>
      <c r="G32" s="50">
        <v>261</v>
      </c>
      <c r="H32" s="53">
        <v>-154</v>
      </c>
      <c r="I32" s="50">
        <v>513</v>
      </c>
      <c r="J32" s="50">
        <v>424</v>
      </c>
      <c r="K32" s="55">
        <v>89</v>
      </c>
      <c r="L32" s="54">
        <v>-65</v>
      </c>
      <c r="M32" s="49" t="s">
        <v>54</v>
      </c>
    </row>
    <row r="33" spans="1:13" x14ac:dyDescent="0.15">
      <c r="A33" s="36" t="s">
        <v>82</v>
      </c>
      <c r="B33" s="52">
        <v>104031</v>
      </c>
      <c r="C33" s="51">
        <v>242325</v>
      </c>
      <c r="D33" s="52">
        <v>116424</v>
      </c>
      <c r="E33" s="52">
        <v>125901</v>
      </c>
      <c r="F33" s="50">
        <v>133</v>
      </c>
      <c r="G33" s="50">
        <v>266</v>
      </c>
      <c r="H33" s="53">
        <v>-133</v>
      </c>
      <c r="I33" s="50">
        <v>426</v>
      </c>
      <c r="J33" s="50">
        <v>473</v>
      </c>
      <c r="K33" s="54">
        <v>-47</v>
      </c>
      <c r="L33" s="54">
        <v>-180</v>
      </c>
      <c r="M33" s="49" t="s">
        <v>54</v>
      </c>
    </row>
    <row r="34" spans="1:13" x14ac:dyDescent="0.15">
      <c r="A34" s="36" t="s">
        <v>81</v>
      </c>
      <c r="B34" s="52">
        <v>104053</v>
      </c>
      <c r="C34" s="51">
        <v>242505</v>
      </c>
      <c r="D34" s="52">
        <v>116526</v>
      </c>
      <c r="E34" s="52">
        <v>125979</v>
      </c>
      <c r="F34" s="50">
        <v>129</v>
      </c>
      <c r="G34" s="50">
        <v>255</v>
      </c>
      <c r="H34" s="53">
        <v>-126</v>
      </c>
      <c r="I34" s="50">
        <v>461</v>
      </c>
      <c r="J34" s="50">
        <v>522</v>
      </c>
      <c r="K34" s="54">
        <v>-61</v>
      </c>
      <c r="L34" s="54">
        <v>-187</v>
      </c>
      <c r="M34" s="49" t="s">
        <v>54</v>
      </c>
    </row>
    <row r="35" spans="1:13" x14ac:dyDescent="0.15">
      <c r="A35" s="36" t="s">
        <v>80</v>
      </c>
      <c r="B35" s="52">
        <v>104093</v>
      </c>
      <c r="C35" s="51">
        <v>242692</v>
      </c>
      <c r="D35" s="52">
        <v>116587</v>
      </c>
      <c r="E35" s="52">
        <v>126105</v>
      </c>
      <c r="F35" s="50">
        <v>120</v>
      </c>
      <c r="G35" s="50">
        <v>249</v>
      </c>
      <c r="H35" s="53">
        <v>-129</v>
      </c>
      <c r="I35" s="50">
        <v>398</v>
      </c>
      <c r="J35" s="50">
        <v>435</v>
      </c>
      <c r="K35" s="54">
        <v>-37</v>
      </c>
      <c r="L35" s="54">
        <v>-166</v>
      </c>
      <c r="M35" s="49" t="s">
        <v>54</v>
      </c>
    </row>
    <row r="36" spans="1:13" x14ac:dyDescent="0.15">
      <c r="A36" s="36" t="s">
        <v>79</v>
      </c>
      <c r="B36" s="52">
        <v>104130</v>
      </c>
      <c r="C36" s="51">
        <v>242858</v>
      </c>
      <c r="D36" s="52">
        <v>116643</v>
      </c>
      <c r="E36" s="52">
        <v>126215</v>
      </c>
      <c r="F36" s="50">
        <v>132</v>
      </c>
      <c r="G36" s="50">
        <v>263</v>
      </c>
      <c r="H36" s="53">
        <v>-131</v>
      </c>
      <c r="I36" s="50">
        <v>515</v>
      </c>
      <c r="J36" s="50">
        <v>454</v>
      </c>
      <c r="K36" s="54">
        <v>61</v>
      </c>
      <c r="L36" s="54">
        <v>-70</v>
      </c>
      <c r="M36" s="49" t="s">
        <v>54</v>
      </c>
    </row>
    <row r="37" spans="1:13" x14ac:dyDescent="0.15">
      <c r="A37" s="36" t="s">
        <v>78</v>
      </c>
      <c r="B37" s="52">
        <v>104050</v>
      </c>
      <c r="C37" s="51">
        <v>242928</v>
      </c>
      <c r="D37" s="52">
        <v>116681</v>
      </c>
      <c r="E37" s="52">
        <v>126247</v>
      </c>
      <c r="F37" s="50">
        <v>116</v>
      </c>
      <c r="G37" s="50">
        <v>238</v>
      </c>
      <c r="H37" s="53">
        <v>-122</v>
      </c>
      <c r="I37" s="50">
        <v>1456</v>
      </c>
      <c r="J37" s="50">
        <v>1330</v>
      </c>
      <c r="K37" s="54">
        <v>126</v>
      </c>
      <c r="L37" s="54">
        <v>4</v>
      </c>
      <c r="M37" s="49" t="s">
        <v>54</v>
      </c>
    </row>
    <row r="38" spans="1:13" x14ac:dyDescent="0.15">
      <c r="A38" s="36" t="s">
        <v>77</v>
      </c>
      <c r="B38" s="52">
        <v>103616</v>
      </c>
      <c r="C38" s="51">
        <v>242924</v>
      </c>
      <c r="D38" s="52">
        <v>116672</v>
      </c>
      <c r="E38" s="52">
        <v>126252</v>
      </c>
      <c r="F38" s="50">
        <v>115</v>
      </c>
      <c r="G38" s="50">
        <v>263</v>
      </c>
      <c r="H38" s="53">
        <v>-148</v>
      </c>
      <c r="I38" s="50">
        <v>1847</v>
      </c>
      <c r="J38" s="50">
        <v>2282</v>
      </c>
      <c r="K38" s="54">
        <v>-435</v>
      </c>
      <c r="L38" s="54">
        <v>-583</v>
      </c>
      <c r="M38" s="49" t="s">
        <v>54</v>
      </c>
    </row>
    <row r="39" spans="1:13" x14ac:dyDescent="0.15">
      <c r="A39" s="36" t="s">
        <v>76</v>
      </c>
      <c r="B39" s="52">
        <v>103585</v>
      </c>
      <c r="C39" s="51">
        <v>243507</v>
      </c>
      <c r="D39" s="52">
        <v>117008</v>
      </c>
      <c r="E39" s="52">
        <v>126499</v>
      </c>
      <c r="F39" s="50">
        <v>99</v>
      </c>
      <c r="G39" s="50">
        <v>252</v>
      </c>
      <c r="H39" s="53">
        <v>-153</v>
      </c>
      <c r="I39" s="50">
        <v>397</v>
      </c>
      <c r="J39" s="50">
        <v>505</v>
      </c>
      <c r="K39" s="54">
        <v>-108</v>
      </c>
      <c r="L39" s="54">
        <v>-261</v>
      </c>
      <c r="M39" s="49" t="s">
        <v>54</v>
      </c>
    </row>
    <row r="40" spans="1:13" x14ac:dyDescent="0.15">
      <c r="A40" s="36" t="s">
        <v>75</v>
      </c>
      <c r="B40" s="52">
        <v>103682</v>
      </c>
      <c r="C40" s="51">
        <v>243768</v>
      </c>
      <c r="D40" s="52">
        <v>117108</v>
      </c>
      <c r="E40" s="52">
        <v>126660</v>
      </c>
      <c r="F40" s="50">
        <v>118</v>
      </c>
      <c r="G40" s="50">
        <v>331</v>
      </c>
      <c r="H40" s="53">
        <v>-213</v>
      </c>
      <c r="I40" s="50">
        <v>368</v>
      </c>
      <c r="J40" s="50">
        <v>352</v>
      </c>
      <c r="K40" s="55">
        <v>16</v>
      </c>
      <c r="L40" s="54">
        <v>-197</v>
      </c>
      <c r="M40" s="49" t="s">
        <v>54</v>
      </c>
    </row>
    <row r="41" spans="1:13" x14ac:dyDescent="0.15">
      <c r="A41" s="36" t="s">
        <v>74</v>
      </c>
      <c r="B41" s="52">
        <v>103730</v>
      </c>
      <c r="C41" s="51">
        <v>243965</v>
      </c>
      <c r="D41" s="52">
        <v>117187</v>
      </c>
      <c r="E41" s="52">
        <v>126778</v>
      </c>
      <c r="F41" s="50">
        <v>130</v>
      </c>
      <c r="G41" s="50">
        <v>311</v>
      </c>
      <c r="H41" s="53">
        <v>-181</v>
      </c>
      <c r="I41" s="50">
        <v>410</v>
      </c>
      <c r="J41" s="50">
        <v>366</v>
      </c>
      <c r="K41" s="55">
        <v>44</v>
      </c>
      <c r="L41" s="54">
        <v>-137</v>
      </c>
      <c r="M41" s="49" t="s">
        <v>54</v>
      </c>
    </row>
    <row r="42" spans="1:13" x14ac:dyDescent="0.15">
      <c r="A42" s="36" t="s">
        <v>73</v>
      </c>
      <c r="B42" s="52">
        <v>103723</v>
      </c>
      <c r="C42" s="51">
        <v>244102</v>
      </c>
      <c r="D42" s="52">
        <v>117254</v>
      </c>
      <c r="E42" s="52">
        <v>126848</v>
      </c>
      <c r="F42" s="50">
        <v>128</v>
      </c>
      <c r="G42" s="50">
        <v>272</v>
      </c>
      <c r="H42" s="53">
        <v>-144</v>
      </c>
      <c r="I42" s="50">
        <v>388</v>
      </c>
      <c r="J42" s="50">
        <v>413</v>
      </c>
      <c r="K42" s="54">
        <v>-25</v>
      </c>
      <c r="L42" s="54">
        <v>-169</v>
      </c>
      <c r="M42" s="49" t="s">
        <v>54</v>
      </c>
    </row>
    <row r="43" spans="1:13" x14ac:dyDescent="0.15">
      <c r="A43" s="36" t="s">
        <v>72</v>
      </c>
      <c r="B43" s="52">
        <v>103764</v>
      </c>
      <c r="C43" s="51">
        <v>244271</v>
      </c>
      <c r="D43" s="52">
        <v>117337</v>
      </c>
      <c r="E43" s="52">
        <v>126934</v>
      </c>
      <c r="F43" s="50">
        <v>128</v>
      </c>
      <c r="G43" s="50">
        <v>261</v>
      </c>
      <c r="H43" s="53">
        <v>-133</v>
      </c>
      <c r="I43" s="50">
        <v>472</v>
      </c>
      <c r="J43" s="50">
        <v>449</v>
      </c>
      <c r="K43" s="50">
        <v>23</v>
      </c>
      <c r="L43" s="54">
        <v>-110</v>
      </c>
      <c r="M43" s="49" t="s">
        <v>54</v>
      </c>
    </row>
    <row r="44" spans="1:13" x14ac:dyDescent="0.15">
      <c r="A44" s="36" t="s">
        <v>71</v>
      </c>
      <c r="B44" s="50">
        <v>103736</v>
      </c>
      <c r="C44" s="51">
        <v>244381</v>
      </c>
      <c r="D44" s="52">
        <v>117391</v>
      </c>
      <c r="E44" s="52">
        <v>126990</v>
      </c>
      <c r="F44" s="50">
        <v>159</v>
      </c>
      <c r="G44" s="50">
        <v>219</v>
      </c>
      <c r="H44" s="53">
        <v>-60</v>
      </c>
      <c r="I44" s="50">
        <v>457</v>
      </c>
      <c r="J44" s="50">
        <v>423</v>
      </c>
      <c r="K44" s="50">
        <v>34</v>
      </c>
      <c r="L44" s="54">
        <v>-26</v>
      </c>
      <c r="M44" s="49" t="s">
        <v>54</v>
      </c>
    </row>
    <row r="45" spans="1:13" x14ac:dyDescent="0.15">
      <c r="A45" s="36" t="s">
        <v>65</v>
      </c>
      <c r="B45" s="41">
        <v>103706</v>
      </c>
      <c r="C45" s="42">
        <v>244407</v>
      </c>
      <c r="D45" s="43">
        <v>117405</v>
      </c>
      <c r="E45" s="43">
        <v>127002</v>
      </c>
      <c r="F45" s="44">
        <v>133</v>
      </c>
      <c r="G45" s="44">
        <v>279</v>
      </c>
      <c r="H45" s="45">
        <v>-146</v>
      </c>
      <c r="I45" s="44">
        <v>447</v>
      </c>
      <c r="J45" s="44">
        <v>457</v>
      </c>
      <c r="K45" s="46">
        <v>-10</v>
      </c>
      <c r="L45" s="47">
        <v>-156</v>
      </c>
      <c r="M45" s="25" t="s">
        <v>54</v>
      </c>
    </row>
    <row r="46" spans="1:13" x14ac:dyDescent="0.15">
      <c r="A46" s="36" t="s">
        <v>64</v>
      </c>
      <c r="B46" s="41">
        <v>103689</v>
      </c>
      <c r="C46" s="42">
        <v>244563</v>
      </c>
      <c r="D46" s="43">
        <v>117467</v>
      </c>
      <c r="E46" s="43">
        <v>127096</v>
      </c>
      <c r="F46" s="44">
        <v>139</v>
      </c>
      <c r="G46" s="44">
        <v>235</v>
      </c>
      <c r="H46" s="45">
        <v>-96</v>
      </c>
      <c r="I46" s="44">
        <v>534</v>
      </c>
      <c r="J46" s="44">
        <v>528</v>
      </c>
      <c r="K46" s="46">
        <v>6</v>
      </c>
      <c r="L46" s="47">
        <v>-90</v>
      </c>
      <c r="M46" s="25" t="s">
        <v>54</v>
      </c>
    </row>
    <row r="47" spans="1:13" x14ac:dyDescent="0.15">
      <c r="A47" s="36" t="s">
        <v>63</v>
      </c>
      <c r="B47" s="41">
        <v>103681</v>
      </c>
      <c r="C47" s="42">
        <v>244653</v>
      </c>
      <c r="D47" s="43">
        <v>117503</v>
      </c>
      <c r="E47" s="43">
        <v>127150</v>
      </c>
      <c r="F47" s="44">
        <v>137</v>
      </c>
      <c r="G47" s="44">
        <v>242</v>
      </c>
      <c r="H47" s="45">
        <v>-105</v>
      </c>
      <c r="I47" s="44">
        <v>409</v>
      </c>
      <c r="J47" s="44">
        <v>455</v>
      </c>
      <c r="K47" s="46">
        <v>-46</v>
      </c>
      <c r="L47" s="47">
        <v>-151</v>
      </c>
      <c r="M47" s="25" t="s">
        <v>54</v>
      </c>
    </row>
    <row r="48" spans="1:13" x14ac:dyDescent="0.15">
      <c r="A48" s="36" t="s">
        <v>62</v>
      </c>
      <c r="B48" s="28">
        <v>103677</v>
      </c>
      <c r="C48" s="21">
        <v>244804</v>
      </c>
      <c r="D48" s="20">
        <v>117616</v>
      </c>
      <c r="E48" s="20">
        <v>127188</v>
      </c>
      <c r="F48" s="22">
        <v>149</v>
      </c>
      <c r="G48" s="22">
        <v>277</v>
      </c>
      <c r="H48" s="23">
        <v>-128</v>
      </c>
      <c r="I48" s="22">
        <v>568</v>
      </c>
      <c r="J48" s="22">
        <v>488</v>
      </c>
      <c r="K48" s="23">
        <v>80</v>
      </c>
      <c r="L48" s="23">
        <v>-48</v>
      </c>
      <c r="M48" s="25" t="s">
        <v>54</v>
      </c>
    </row>
    <row r="49" spans="1:13" x14ac:dyDescent="0.15">
      <c r="A49" s="36" t="s">
        <v>61</v>
      </c>
      <c r="B49" s="28">
        <v>103570</v>
      </c>
      <c r="C49" s="21">
        <v>244852</v>
      </c>
      <c r="D49" s="20">
        <v>117607</v>
      </c>
      <c r="E49" s="20">
        <v>127245</v>
      </c>
      <c r="F49" s="22">
        <v>118</v>
      </c>
      <c r="G49" s="22">
        <v>222</v>
      </c>
      <c r="H49" s="23">
        <v>-104</v>
      </c>
      <c r="I49" s="22">
        <v>1764</v>
      </c>
      <c r="J49" s="22">
        <v>1392</v>
      </c>
      <c r="K49" s="23">
        <v>372</v>
      </c>
      <c r="L49" s="23">
        <v>268</v>
      </c>
      <c r="M49" s="25" t="s">
        <v>54</v>
      </c>
    </row>
    <row r="50" spans="1:13" x14ac:dyDescent="0.15">
      <c r="A50" s="36" t="s">
        <v>60</v>
      </c>
      <c r="B50" s="28">
        <v>102918</v>
      </c>
      <c r="C50" s="21">
        <v>244584</v>
      </c>
      <c r="D50" s="20">
        <v>117476</v>
      </c>
      <c r="E50" s="20">
        <v>127108</v>
      </c>
      <c r="F50" s="22">
        <v>117</v>
      </c>
      <c r="G50" s="22">
        <v>257</v>
      </c>
      <c r="H50" s="23">
        <v>-140</v>
      </c>
      <c r="I50" s="22">
        <v>1580</v>
      </c>
      <c r="J50" s="22">
        <v>2277</v>
      </c>
      <c r="K50" s="23">
        <v>-697</v>
      </c>
      <c r="L50" s="23">
        <v>-837</v>
      </c>
      <c r="M50" s="25" t="s">
        <v>54</v>
      </c>
    </row>
    <row r="51" spans="1:13" x14ac:dyDescent="0.15">
      <c r="A51" s="36" t="s">
        <v>59</v>
      </c>
      <c r="B51" s="28">
        <v>102987</v>
      </c>
      <c r="C51" s="21">
        <v>245421</v>
      </c>
      <c r="D51" s="20">
        <v>117912</v>
      </c>
      <c r="E51" s="20">
        <v>127509</v>
      </c>
      <c r="F51" s="22">
        <v>133</v>
      </c>
      <c r="G51" s="22">
        <v>256</v>
      </c>
      <c r="H51" s="23">
        <v>-123</v>
      </c>
      <c r="I51" s="22">
        <v>303</v>
      </c>
      <c r="J51" s="22">
        <v>395</v>
      </c>
      <c r="K51" s="23">
        <v>-92</v>
      </c>
      <c r="L51" s="23">
        <v>-215</v>
      </c>
      <c r="M51" s="25" t="s">
        <v>54</v>
      </c>
    </row>
    <row r="52" spans="1:13" x14ac:dyDescent="0.15">
      <c r="A52" s="36" t="s">
        <v>58</v>
      </c>
      <c r="B52" s="28">
        <v>103083</v>
      </c>
      <c r="C52" s="21">
        <v>245636</v>
      </c>
      <c r="D52" s="20">
        <v>118015</v>
      </c>
      <c r="E52" s="20">
        <v>127621</v>
      </c>
      <c r="F52" s="22">
        <v>132</v>
      </c>
      <c r="G52" s="22">
        <v>297</v>
      </c>
      <c r="H52" s="23">
        <v>-165</v>
      </c>
      <c r="I52" s="22">
        <v>345</v>
      </c>
      <c r="J52" s="22">
        <v>352</v>
      </c>
      <c r="K52" s="23">
        <v>-7</v>
      </c>
      <c r="L52" s="23">
        <v>-172</v>
      </c>
      <c r="M52" s="25" t="s">
        <v>54</v>
      </c>
    </row>
    <row r="53" spans="1:13" x14ac:dyDescent="0.15">
      <c r="A53" s="36" t="s">
        <v>57</v>
      </c>
      <c r="B53" s="28">
        <v>103096</v>
      </c>
      <c r="C53" s="29">
        <v>245808</v>
      </c>
      <c r="D53" s="28">
        <v>118096</v>
      </c>
      <c r="E53" s="28">
        <v>127712</v>
      </c>
      <c r="F53" s="30">
        <v>113</v>
      </c>
      <c r="G53" s="30">
        <v>244</v>
      </c>
      <c r="H53" s="37">
        <v>-131</v>
      </c>
      <c r="I53" s="30">
        <v>402</v>
      </c>
      <c r="J53" s="30">
        <v>388</v>
      </c>
      <c r="K53" s="37">
        <v>14</v>
      </c>
      <c r="L53" s="37">
        <v>-117</v>
      </c>
      <c r="M53" s="25" t="s">
        <v>54</v>
      </c>
    </row>
    <row r="54" spans="1:13" x14ac:dyDescent="0.15">
      <c r="A54" s="36" t="s">
        <v>53</v>
      </c>
      <c r="B54" s="28">
        <v>103128</v>
      </c>
      <c r="C54" s="29">
        <v>245925</v>
      </c>
      <c r="D54" s="28">
        <v>118152</v>
      </c>
      <c r="E54" s="28">
        <v>127773</v>
      </c>
      <c r="F54" s="30">
        <v>162</v>
      </c>
      <c r="G54" s="30">
        <v>277</v>
      </c>
      <c r="H54" s="37">
        <v>-115</v>
      </c>
      <c r="I54" s="30">
        <v>367</v>
      </c>
      <c r="J54" s="30">
        <v>381</v>
      </c>
      <c r="K54" s="37">
        <v>-14</v>
      </c>
      <c r="L54" s="37">
        <v>-129</v>
      </c>
      <c r="M54" s="25" t="s">
        <v>54</v>
      </c>
    </row>
    <row r="55" spans="1:13" x14ac:dyDescent="0.15">
      <c r="A55" s="36" t="s">
        <v>51</v>
      </c>
      <c r="B55" s="28">
        <v>103160</v>
      </c>
      <c r="C55" s="29">
        <v>246054</v>
      </c>
      <c r="D55" s="28">
        <v>118228</v>
      </c>
      <c r="E55" s="28">
        <v>127826</v>
      </c>
      <c r="F55" s="30">
        <v>135</v>
      </c>
      <c r="G55" s="30">
        <v>193</v>
      </c>
      <c r="H55" s="37">
        <v>-58</v>
      </c>
      <c r="I55" s="30">
        <v>423</v>
      </c>
      <c r="J55" s="30">
        <v>413</v>
      </c>
      <c r="K55" s="37">
        <v>10</v>
      </c>
      <c r="L55" s="37">
        <v>-48</v>
      </c>
      <c r="M55" s="25" t="s">
        <v>54</v>
      </c>
    </row>
    <row r="56" spans="1:13" x14ac:dyDescent="0.15">
      <c r="A56" s="36" t="s">
        <v>50</v>
      </c>
      <c r="B56" s="28">
        <v>103131</v>
      </c>
      <c r="C56" s="29">
        <v>246102</v>
      </c>
      <c r="D56" s="28">
        <v>118232</v>
      </c>
      <c r="E56" s="28">
        <v>127870</v>
      </c>
      <c r="F56" s="30">
        <v>123</v>
      </c>
      <c r="G56" s="30">
        <v>209</v>
      </c>
      <c r="H56" s="37">
        <v>-86</v>
      </c>
      <c r="I56" s="30">
        <v>392</v>
      </c>
      <c r="J56" s="30">
        <v>415</v>
      </c>
      <c r="K56" s="37">
        <v>-23</v>
      </c>
      <c r="L56" s="37">
        <v>-109</v>
      </c>
      <c r="M56" s="25" t="s">
        <v>54</v>
      </c>
    </row>
    <row r="57" spans="1:13" x14ac:dyDescent="0.15">
      <c r="A57" s="36" t="s">
        <v>49</v>
      </c>
      <c r="B57" s="28">
        <v>103158</v>
      </c>
      <c r="C57" s="29">
        <v>246211</v>
      </c>
      <c r="D57" s="28">
        <v>118291</v>
      </c>
      <c r="E57" s="28">
        <v>127920</v>
      </c>
      <c r="F57" s="30">
        <v>156</v>
      </c>
      <c r="G57" s="30">
        <v>251</v>
      </c>
      <c r="H57" s="37">
        <v>-95</v>
      </c>
      <c r="I57" s="30">
        <v>388</v>
      </c>
      <c r="J57" s="30">
        <v>375</v>
      </c>
      <c r="K57" s="37">
        <v>13</v>
      </c>
      <c r="L57" s="37">
        <v>-82</v>
      </c>
      <c r="M57" s="25" t="s">
        <v>54</v>
      </c>
    </row>
    <row r="58" spans="1:13" x14ac:dyDescent="0.15">
      <c r="A58" s="36" t="s">
        <v>48</v>
      </c>
      <c r="B58" s="28">
        <v>103160</v>
      </c>
      <c r="C58" s="29">
        <v>246293</v>
      </c>
      <c r="D58" s="28">
        <v>118340</v>
      </c>
      <c r="E58" s="28">
        <v>127953</v>
      </c>
      <c r="F58" s="30">
        <v>135</v>
      </c>
      <c r="G58" s="30">
        <v>242</v>
      </c>
      <c r="H58" s="37">
        <v>-107</v>
      </c>
      <c r="I58" s="30">
        <v>491</v>
      </c>
      <c r="J58" s="30">
        <v>404</v>
      </c>
      <c r="K58" s="37">
        <v>87</v>
      </c>
      <c r="L58" s="37">
        <v>-20</v>
      </c>
      <c r="M58" s="25" t="s">
        <v>54</v>
      </c>
    </row>
    <row r="59" spans="1:13" x14ac:dyDescent="0.15">
      <c r="A59" s="36" t="s">
        <v>47</v>
      </c>
      <c r="B59" s="28">
        <v>103100</v>
      </c>
      <c r="C59" s="29">
        <v>246313</v>
      </c>
      <c r="D59" s="28">
        <v>118330</v>
      </c>
      <c r="E59" s="28">
        <v>127983</v>
      </c>
      <c r="F59" s="30">
        <v>132</v>
      </c>
      <c r="G59" s="30">
        <v>231</v>
      </c>
      <c r="H59" s="37">
        <v>-99</v>
      </c>
      <c r="I59" s="30">
        <v>370</v>
      </c>
      <c r="J59" s="30">
        <v>360</v>
      </c>
      <c r="K59" s="37">
        <v>10</v>
      </c>
      <c r="L59" s="37">
        <v>-89</v>
      </c>
      <c r="M59" s="25" t="s">
        <v>54</v>
      </c>
    </row>
    <row r="60" spans="1:13" x14ac:dyDescent="0.15">
      <c r="A60" s="36" t="s">
        <v>46</v>
      </c>
      <c r="B60" s="28">
        <v>103079</v>
      </c>
      <c r="C60" s="29">
        <v>246402</v>
      </c>
      <c r="D60" s="28">
        <v>118383</v>
      </c>
      <c r="E60" s="28">
        <v>128019</v>
      </c>
      <c r="F60" s="30">
        <v>143</v>
      </c>
      <c r="G60" s="30">
        <v>269</v>
      </c>
      <c r="H60" s="37">
        <v>-126</v>
      </c>
      <c r="I60" s="30">
        <v>436</v>
      </c>
      <c r="J60" s="30">
        <v>395</v>
      </c>
      <c r="K60" s="37">
        <v>41</v>
      </c>
      <c r="L60" s="37">
        <v>-85</v>
      </c>
      <c r="M60" s="25" t="s">
        <v>54</v>
      </c>
    </row>
    <row r="61" spans="1:13" x14ac:dyDescent="0.15">
      <c r="A61" s="36" t="s">
        <v>45</v>
      </c>
      <c r="B61" s="28">
        <v>103025</v>
      </c>
      <c r="C61" s="29">
        <v>246487</v>
      </c>
      <c r="D61" s="28">
        <v>118405</v>
      </c>
      <c r="E61" s="28">
        <v>128082</v>
      </c>
      <c r="F61" s="30">
        <v>123</v>
      </c>
      <c r="G61" s="30">
        <v>262</v>
      </c>
      <c r="H61" s="37">
        <v>-139</v>
      </c>
      <c r="I61" s="30">
        <v>1804</v>
      </c>
      <c r="J61" s="30">
        <v>1442</v>
      </c>
      <c r="K61" s="37">
        <v>362</v>
      </c>
      <c r="L61" s="37">
        <v>223</v>
      </c>
      <c r="M61" s="25" t="s">
        <v>54</v>
      </c>
    </row>
    <row r="62" spans="1:13" x14ac:dyDescent="0.15">
      <c r="A62" s="36" t="s">
        <v>44</v>
      </c>
      <c r="B62" s="28">
        <v>102398</v>
      </c>
      <c r="C62" s="29">
        <v>246264</v>
      </c>
      <c r="D62" s="28">
        <v>118304</v>
      </c>
      <c r="E62" s="28">
        <v>127960</v>
      </c>
      <c r="F62" s="30">
        <v>134</v>
      </c>
      <c r="G62" s="30">
        <v>265</v>
      </c>
      <c r="H62" s="37">
        <v>-131</v>
      </c>
      <c r="I62" s="30">
        <v>1764</v>
      </c>
      <c r="J62" s="30">
        <v>2206</v>
      </c>
      <c r="K62" s="37">
        <v>-442</v>
      </c>
      <c r="L62" s="37">
        <v>-573</v>
      </c>
      <c r="M62" s="25" t="s">
        <v>54</v>
      </c>
    </row>
    <row r="63" spans="1:13" x14ac:dyDescent="0.15">
      <c r="A63" s="36" t="s">
        <v>43</v>
      </c>
      <c r="B63" s="28">
        <v>102250</v>
      </c>
      <c r="C63" s="29">
        <v>246837</v>
      </c>
      <c r="D63" s="28">
        <v>118610</v>
      </c>
      <c r="E63" s="28">
        <v>128227</v>
      </c>
      <c r="F63" s="30">
        <v>110</v>
      </c>
      <c r="G63" s="30">
        <v>241</v>
      </c>
      <c r="H63" s="37">
        <v>-131</v>
      </c>
      <c r="I63" s="30">
        <v>400</v>
      </c>
      <c r="J63" s="30">
        <v>458</v>
      </c>
      <c r="K63" s="37">
        <v>-58</v>
      </c>
      <c r="L63" s="37">
        <v>-189</v>
      </c>
      <c r="M63" s="25" t="s">
        <v>54</v>
      </c>
    </row>
    <row r="64" spans="1:13" x14ac:dyDescent="0.15">
      <c r="A64" s="36" t="s">
        <v>42</v>
      </c>
      <c r="B64" s="28">
        <v>102313</v>
      </c>
      <c r="C64" s="29">
        <v>247026</v>
      </c>
      <c r="D64" s="28">
        <v>118688</v>
      </c>
      <c r="E64" s="28">
        <v>128338</v>
      </c>
      <c r="F64" s="30">
        <v>132</v>
      </c>
      <c r="G64" s="30">
        <v>276</v>
      </c>
      <c r="H64" s="37">
        <v>-144</v>
      </c>
      <c r="I64" s="30">
        <v>305</v>
      </c>
      <c r="J64" s="30">
        <v>351</v>
      </c>
      <c r="K64" s="37">
        <v>-46</v>
      </c>
      <c r="L64" s="37">
        <v>-190</v>
      </c>
      <c r="M64" s="25" t="s">
        <v>54</v>
      </c>
    </row>
    <row r="65" spans="1:14" x14ac:dyDescent="0.15">
      <c r="A65" s="36" t="s">
        <v>41</v>
      </c>
      <c r="B65" s="28">
        <v>102350</v>
      </c>
      <c r="C65" s="29">
        <v>247216</v>
      </c>
      <c r="D65" s="28">
        <v>118778</v>
      </c>
      <c r="E65" s="28">
        <v>128438</v>
      </c>
      <c r="F65" s="30">
        <v>125</v>
      </c>
      <c r="G65" s="30">
        <v>237</v>
      </c>
      <c r="H65" s="37">
        <v>-112</v>
      </c>
      <c r="I65" s="30">
        <v>374</v>
      </c>
      <c r="J65" s="30">
        <v>390</v>
      </c>
      <c r="K65" s="37">
        <v>-16</v>
      </c>
      <c r="L65" s="37">
        <v>-128</v>
      </c>
      <c r="M65" s="25" t="s">
        <v>54</v>
      </c>
    </row>
    <row r="66" spans="1:14" x14ac:dyDescent="0.15">
      <c r="A66" s="36" t="s">
        <v>40</v>
      </c>
      <c r="B66" s="28">
        <v>102380</v>
      </c>
      <c r="C66" s="29">
        <v>247344</v>
      </c>
      <c r="D66" s="28">
        <v>118859</v>
      </c>
      <c r="E66" s="28">
        <v>128485</v>
      </c>
      <c r="F66" s="30">
        <v>113</v>
      </c>
      <c r="G66" s="30">
        <v>273</v>
      </c>
      <c r="H66" s="37">
        <v>-160</v>
      </c>
      <c r="I66" s="30">
        <v>401</v>
      </c>
      <c r="J66" s="30">
        <v>391</v>
      </c>
      <c r="K66" s="37">
        <v>10</v>
      </c>
      <c r="L66" s="37">
        <v>-150</v>
      </c>
      <c r="M66" s="25" t="s">
        <v>54</v>
      </c>
    </row>
    <row r="67" spans="1:14" x14ac:dyDescent="0.15">
      <c r="A67" s="36" t="s">
        <v>39</v>
      </c>
      <c r="B67" s="28">
        <v>102363</v>
      </c>
      <c r="C67" s="29">
        <v>247494</v>
      </c>
      <c r="D67" s="28">
        <v>118946</v>
      </c>
      <c r="E67" s="28">
        <v>128548</v>
      </c>
      <c r="F67" s="30">
        <v>138</v>
      </c>
      <c r="G67" s="30">
        <v>245</v>
      </c>
      <c r="H67" s="37">
        <v>-107</v>
      </c>
      <c r="I67" s="30">
        <v>467</v>
      </c>
      <c r="J67" s="30">
        <v>456</v>
      </c>
      <c r="K67" s="37">
        <v>11</v>
      </c>
      <c r="L67" s="37">
        <v>-96</v>
      </c>
      <c r="M67" s="25" t="s">
        <v>54</v>
      </c>
    </row>
    <row r="68" spans="1:14" x14ac:dyDescent="0.15">
      <c r="A68" s="38" t="s">
        <v>38</v>
      </c>
      <c r="B68" s="31">
        <v>102318</v>
      </c>
      <c r="C68" s="32">
        <v>247590</v>
      </c>
      <c r="D68" s="31">
        <v>119001</v>
      </c>
      <c r="E68" s="31">
        <v>128589</v>
      </c>
      <c r="F68" s="40" t="s">
        <v>56</v>
      </c>
      <c r="G68" s="40" t="s">
        <v>56</v>
      </c>
      <c r="H68" s="35" t="s">
        <v>56</v>
      </c>
      <c r="I68" s="40" t="s">
        <v>56</v>
      </c>
      <c r="J68" s="40" t="s">
        <v>56</v>
      </c>
      <c r="K68" s="35" t="s">
        <v>56</v>
      </c>
      <c r="L68" s="35" t="s">
        <v>56</v>
      </c>
      <c r="M68" s="34" t="s">
        <v>54</v>
      </c>
      <c r="N68" t="s">
        <v>67</v>
      </c>
    </row>
    <row r="69" spans="1:14" x14ac:dyDescent="0.15">
      <c r="A69" s="38" t="s">
        <v>38</v>
      </c>
      <c r="B69" s="31">
        <v>103922</v>
      </c>
      <c r="C69" s="32">
        <v>247987</v>
      </c>
      <c r="D69" s="31">
        <v>119324</v>
      </c>
      <c r="E69" s="31">
        <v>128663</v>
      </c>
      <c r="F69" s="33">
        <v>164</v>
      </c>
      <c r="G69" s="33">
        <v>247</v>
      </c>
      <c r="H69" s="39">
        <v>-83</v>
      </c>
      <c r="I69" s="33">
        <v>444</v>
      </c>
      <c r="J69" s="33">
        <v>455</v>
      </c>
      <c r="K69" s="39">
        <v>-11</v>
      </c>
      <c r="L69" s="39">
        <v>-94</v>
      </c>
      <c r="M69" s="34" t="s">
        <v>27</v>
      </c>
      <c r="N69" t="s">
        <v>66</v>
      </c>
    </row>
    <row r="70" spans="1:14" x14ac:dyDescent="0.15">
      <c r="A70" s="36" t="s">
        <v>37</v>
      </c>
      <c r="B70" s="28">
        <v>103897</v>
      </c>
      <c r="C70" s="29">
        <v>248081</v>
      </c>
      <c r="D70" s="28">
        <v>119359</v>
      </c>
      <c r="E70" s="28">
        <v>128722</v>
      </c>
      <c r="F70" s="30">
        <v>160</v>
      </c>
      <c r="G70" s="30">
        <v>236</v>
      </c>
      <c r="H70" s="37">
        <v>-76</v>
      </c>
      <c r="I70" s="30">
        <v>408</v>
      </c>
      <c r="J70" s="30">
        <v>420</v>
      </c>
      <c r="K70" s="37">
        <v>-12</v>
      </c>
      <c r="L70" s="37">
        <v>-88</v>
      </c>
      <c r="M70" s="25" t="s">
        <v>27</v>
      </c>
    </row>
    <row r="71" spans="1:14" x14ac:dyDescent="0.15">
      <c r="A71" s="36" t="s">
        <v>36</v>
      </c>
      <c r="B71" s="20">
        <v>103915</v>
      </c>
      <c r="C71" s="21">
        <v>248169</v>
      </c>
      <c r="D71" s="20">
        <v>119373</v>
      </c>
      <c r="E71" s="20">
        <v>128796</v>
      </c>
      <c r="F71" s="22">
        <v>137</v>
      </c>
      <c r="G71" s="22">
        <v>224</v>
      </c>
      <c r="H71" s="23">
        <v>-87</v>
      </c>
      <c r="I71" s="22">
        <v>450</v>
      </c>
      <c r="J71" s="22">
        <v>429</v>
      </c>
      <c r="K71" s="23">
        <v>21</v>
      </c>
      <c r="L71" s="23">
        <v>-66</v>
      </c>
      <c r="M71" s="25" t="s">
        <v>27</v>
      </c>
    </row>
    <row r="72" spans="1:14" x14ac:dyDescent="0.15">
      <c r="A72" s="36" t="s">
        <v>35</v>
      </c>
      <c r="B72" s="20">
        <v>103868</v>
      </c>
      <c r="C72" s="21">
        <v>248235</v>
      </c>
      <c r="D72" s="20">
        <v>119379</v>
      </c>
      <c r="E72" s="20">
        <v>128856</v>
      </c>
      <c r="F72" s="22">
        <v>141</v>
      </c>
      <c r="G72" s="22">
        <v>211</v>
      </c>
      <c r="H72" s="23">
        <v>-70</v>
      </c>
      <c r="I72" s="22">
        <v>373</v>
      </c>
      <c r="J72" s="22">
        <v>358</v>
      </c>
      <c r="K72" s="23">
        <v>15</v>
      </c>
      <c r="L72" s="23">
        <v>-55</v>
      </c>
      <c r="M72" s="25" t="s">
        <v>27</v>
      </c>
    </row>
    <row r="73" spans="1:14" x14ac:dyDescent="0.15">
      <c r="A73" s="36" t="s">
        <v>34</v>
      </c>
      <c r="B73" s="20">
        <v>103831</v>
      </c>
      <c r="C73" s="21">
        <v>248290</v>
      </c>
      <c r="D73" s="20">
        <v>119387</v>
      </c>
      <c r="E73" s="20">
        <v>128903</v>
      </c>
      <c r="F73" s="22">
        <v>135</v>
      </c>
      <c r="G73" s="22">
        <v>236</v>
      </c>
      <c r="H73" s="23">
        <v>-101</v>
      </c>
      <c r="I73" s="22">
        <v>377</v>
      </c>
      <c r="J73" s="22">
        <v>288</v>
      </c>
      <c r="K73" s="23">
        <v>89</v>
      </c>
      <c r="L73" s="23">
        <v>-12</v>
      </c>
      <c r="M73" s="25" t="s">
        <v>27</v>
      </c>
    </row>
    <row r="74" spans="1:14" x14ac:dyDescent="0.15">
      <c r="A74" s="36" t="s">
        <v>33</v>
      </c>
      <c r="B74" s="20">
        <v>103786</v>
      </c>
      <c r="C74" s="21">
        <v>248302</v>
      </c>
      <c r="D74" s="20">
        <v>119388</v>
      </c>
      <c r="E74" s="20">
        <v>128914</v>
      </c>
      <c r="F74" s="22">
        <v>137</v>
      </c>
      <c r="G74" s="22">
        <v>223</v>
      </c>
      <c r="H74" s="23">
        <v>-86</v>
      </c>
      <c r="I74" s="22">
        <v>1835</v>
      </c>
      <c r="J74" s="22">
        <v>1376</v>
      </c>
      <c r="K74" s="23">
        <v>459</v>
      </c>
      <c r="L74" s="23">
        <v>373</v>
      </c>
      <c r="M74" s="25" t="s">
        <v>27</v>
      </c>
    </row>
    <row r="75" spans="1:14" x14ac:dyDescent="0.15">
      <c r="A75" s="36" t="s">
        <v>29</v>
      </c>
      <c r="B75" s="20">
        <v>103136</v>
      </c>
      <c r="C75" s="21">
        <v>247929</v>
      </c>
      <c r="D75" s="20">
        <v>119143</v>
      </c>
      <c r="E75" s="20">
        <v>128786</v>
      </c>
      <c r="F75" s="22">
        <v>133</v>
      </c>
      <c r="G75" s="22">
        <v>248</v>
      </c>
      <c r="H75" s="23">
        <v>-115</v>
      </c>
      <c r="I75" s="22">
        <v>1679</v>
      </c>
      <c r="J75" s="22">
        <v>2283</v>
      </c>
      <c r="K75" s="23">
        <v>-604</v>
      </c>
      <c r="L75" s="23">
        <v>-719</v>
      </c>
      <c r="M75" s="25" t="s">
        <v>27</v>
      </c>
    </row>
    <row r="76" spans="1:14" x14ac:dyDescent="0.15">
      <c r="A76" s="36" t="s">
        <v>30</v>
      </c>
      <c r="B76" s="20">
        <v>103090</v>
      </c>
      <c r="C76" s="21">
        <v>248648</v>
      </c>
      <c r="D76" s="20">
        <v>119518</v>
      </c>
      <c r="E76" s="20">
        <v>129130</v>
      </c>
      <c r="F76" s="22">
        <v>126</v>
      </c>
      <c r="G76" s="22">
        <v>224</v>
      </c>
      <c r="H76" s="23">
        <v>-98</v>
      </c>
      <c r="I76" s="22">
        <v>425</v>
      </c>
      <c r="J76" s="22">
        <v>451</v>
      </c>
      <c r="K76" s="23">
        <v>-26</v>
      </c>
      <c r="L76" s="26">
        <v>-124</v>
      </c>
      <c r="M76" s="25" t="s">
        <v>27</v>
      </c>
    </row>
    <row r="77" spans="1:14" x14ac:dyDescent="0.15">
      <c r="A77" s="36" t="s">
        <v>31</v>
      </c>
      <c r="B77" s="20">
        <v>103165</v>
      </c>
      <c r="C77" s="21">
        <v>248772</v>
      </c>
      <c r="D77" s="20">
        <v>119566</v>
      </c>
      <c r="E77" s="20">
        <v>129206</v>
      </c>
      <c r="F77" s="22">
        <v>147</v>
      </c>
      <c r="G77" s="22">
        <v>314</v>
      </c>
      <c r="H77" s="23">
        <v>-167</v>
      </c>
      <c r="I77" s="22">
        <v>387</v>
      </c>
      <c r="J77" s="22">
        <v>383</v>
      </c>
      <c r="K77" s="23">
        <v>4</v>
      </c>
      <c r="L77" s="26">
        <v>-163</v>
      </c>
      <c r="M77" s="25" t="s">
        <v>27</v>
      </c>
    </row>
    <row r="78" spans="1:14" x14ac:dyDescent="0.15">
      <c r="A78" s="36" t="s">
        <v>32</v>
      </c>
      <c r="B78" s="20">
        <v>103179</v>
      </c>
      <c r="C78" s="21">
        <v>248935</v>
      </c>
      <c r="D78" s="20">
        <v>119644</v>
      </c>
      <c r="E78" s="20">
        <v>129291</v>
      </c>
      <c r="F78" s="22">
        <v>146</v>
      </c>
      <c r="G78" s="22">
        <v>252</v>
      </c>
      <c r="H78" s="23">
        <v>-106</v>
      </c>
      <c r="I78" s="22">
        <v>411</v>
      </c>
      <c r="J78" s="22">
        <v>390</v>
      </c>
      <c r="K78" s="23">
        <v>21</v>
      </c>
      <c r="L78" s="26">
        <v>-85</v>
      </c>
      <c r="M78" s="25" t="s">
        <v>27</v>
      </c>
    </row>
    <row r="79" spans="1:14" ht="15.75" customHeight="1" x14ac:dyDescent="0.15">
      <c r="A79" t="s">
        <v>68</v>
      </c>
    </row>
    <row r="80" spans="1:14" x14ac:dyDescent="0.15">
      <c r="A80" s="48" t="s">
        <v>69</v>
      </c>
    </row>
    <row r="81" spans="1:1" x14ac:dyDescent="0.15">
      <c r="A81" s="48" t="s">
        <v>70</v>
      </c>
    </row>
  </sheetData>
  <mergeCells count="9">
    <mergeCell ref="M1:M2"/>
    <mergeCell ref="A1:A2"/>
    <mergeCell ref="F1:H1"/>
    <mergeCell ref="I1:K1"/>
    <mergeCell ref="B1:B2"/>
    <mergeCell ref="C1:C2"/>
    <mergeCell ref="D1:D2"/>
    <mergeCell ref="E1:E2"/>
    <mergeCell ref="L1:L2"/>
  </mergeCells>
  <phoneticPr fontId="2"/>
  <printOptions horizontalCentered="1"/>
  <pageMargins left="0.23622047244094491" right="0.23622047244094491" top="0.74803149606299213" bottom="0.74803149606299213" header="0.31496062992125984" footer="0.31496062992125984"/>
  <pageSetup paperSize="9" scale="71" orientation="portrait"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1</vt:i4>
      </vt:variant>
    </vt:vector>
  </HeadingPairs>
  <TitlesOfParts>
    <vt:vector baseType="lpstr" size="3">
      <vt:lpstr>推計人口</vt:lpstr>
      <vt:lpstr>各月の推計人口推移</vt:lpstr>
      <vt:lpstr>各月の推計人口推移!Print_Titles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2022-01-05T00:17:14Z</dcterms:created>
  <dcterms:modified xsi:type="dcterms:W3CDTF">2026-03-31T01:04:10Z</dcterms:modified>
</cp:coreProperties>
</file>