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720" windowWidth="11730" windowHeight="9300" tabRatio="878" activeTab="0"/>
  </bookViews>
  <sheets>
    <sheet name="INDEX" sheetId="1" r:id="rId1"/>
    <sheet name="表1" sheetId="2" r:id="rId2"/>
    <sheet name="表2,３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.10" sheetId="9" r:id="rId9"/>
    <sheet name="表11" sheetId="10" r:id="rId10"/>
    <sheet name="表12,13" sheetId="11" r:id="rId11"/>
    <sheet name="表14" sheetId="12" r:id="rId12"/>
    <sheet name="表15,16,17" sheetId="13" r:id="rId13"/>
    <sheet name="表18,19" sheetId="14" r:id="rId14"/>
    <sheet name="表20" sheetId="15" r:id="rId15"/>
    <sheet name="表21" sheetId="16" r:id="rId16"/>
    <sheet name="表22" sheetId="17" r:id="rId17"/>
    <sheet name="表23" sheetId="18" r:id="rId18"/>
  </sheets>
  <definedNames/>
  <calcPr fullCalcOnLoad="1"/>
</workbook>
</file>

<file path=xl/sharedStrings.xml><?xml version="1.0" encoding="utf-8"?>
<sst xmlns="http://schemas.openxmlformats.org/spreadsheetml/2006/main" count="1440" uniqueCount="460">
  <si>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</si>
  <si>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</si>
  <si>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</si>
  <si>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</si>
  <si>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</si>
  <si>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</si>
  <si>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</si>
  <si>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</si>
  <si>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</si>
  <si>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</si>
  <si>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</si>
  <si>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</si>
  <si>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</si>
  <si>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</si>
  <si>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</si>
  <si>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</si>
  <si>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</si>
  <si>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</si>
  <si>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</si>
  <si>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</si>
  <si>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</si>
  <si>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０９</t>
  </si>
  <si>
    <t>１０</t>
  </si>
  <si>
    <t>１１</t>
  </si>
  <si>
    <t>総数</t>
  </si>
  <si>
    <t>従業者４人以上の事業所</t>
  </si>
  <si>
    <t>年次</t>
  </si>
  <si>
    <t>従業者数４人以上の事業所</t>
  </si>
  <si>
    <t>会社</t>
  </si>
  <si>
    <t>その他の法人</t>
  </si>
  <si>
    <t>個人</t>
  </si>
  <si>
    <t>３人
以下</t>
  </si>
  <si>
    <t>４～
９人</t>
  </si>
  <si>
    <t>-</t>
  </si>
  <si>
    <t>事業所数</t>
  </si>
  <si>
    <t>男</t>
  </si>
  <si>
    <t>女</t>
  </si>
  <si>
    <t>総額</t>
  </si>
  <si>
    <t>修理料収入等</t>
  </si>
  <si>
    <t>製造品</t>
  </si>
  <si>
    <t>半製品/仕掛品</t>
  </si>
  <si>
    <t>原材料/燃料</t>
  </si>
  <si>
    <t>合計</t>
  </si>
  <si>
    <t>上水道</t>
  </si>
  <si>
    <t>井戸水</t>
  </si>
  <si>
    <t>回収水</t>
  </si>
  <si>
    <t>その他</t>
  </si>
  <si>
    <t>ボイラ用水</t>
  </si>
  <si>
    <t>原料用水</t>
  </si>
  <si>
    <t>敷地面積</t>
  </si>
  <si>
    <t>建築面積</t>
  </si>
  <si>
    <t>延べ建築面積</t>
  </si>
  <si>
    <t>100.0</t>
  </si>
  <si>
    <t>100.0</t>
  </si>
  <si>
    <t>（面積：㎡）</t>
  </si>
  <si>
    <t>H16</t>
  </si>
  <si>
    <t>事業所数</t>
  </si>
  <si>
    <t>総額　</t>
  </si>
  <si>
    <t>区　分</t>
  </si>
  <si>
    <t>県</t>
  </si>
  <si>
    <t>村山地区</t>
  </si>
  <si>
    <t>市</t>
  </si>
  <si>
    <t>市／県</t>
  </si>
  <si>
    <t>従業者数</t>
  </si>
  <si>
    <t>製造品出荷額等</t>
  </si>
  <si>
    <t>付加価値額</t>
  </si>
  <si>
    <t>（従業者４人以上）</t>
  </si>
  <si>
    <t>（従業者３０人以上）</t>
  </si>
  <si>
    <t>人</t>
  </si>
  <si>
    <t>万円</t>
  </si>
  <si>
    <t>その他の　法人</t>
  </si>
  <si>
    <r>
      <t>H</t>
    </r>
    <r>
      <rPr>
        <sz val="11"/>
        <rFont val="ＭＳ Ｐゴシック"/>
        <family val="3"/>
      </rPr>
      <t>17</t>
    </r>
  </si>
  <si>
    <t>H17</t>
  </si>
  <si>
    <t>‐</t>
  </si>
  <si>
    <t>H18</t>
  </si>
  <si>
    <t>87.3</t>
  </si>
  <si>
    <t>89.2</t>
  </si>
  <si>
    <t>1.0</t>
  </si>
  <si>
    <t>9.8</t>
  </si>
  <si>
    <t>11.7</t>
  </si>
  <si>
    <r>
      <t>H</t>
    </r>
    <r>
      <rPr>
        <sz val="11"/>
        <rFont val="ＭＳ Ｐゴシック"/>
        <family val="3"/>
      </rPr>
      <t>18</t>
    </r>
  </si>
  <si>
    <t>H16</t>
  </si>
  <si>
    <t>H16</t>
  </si>
  <si>
    <t>H16</t>
  </si>
  <si>
    <t>H15</t>
  </si>
  <si>
    <t>H19</t>
  </si>
  <si>
    <t>４～９人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</si>
  <si>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</si>
  <si>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</si>
  <si>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</si>
  <si>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</si>
  <si>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</si>
  <si>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</si>
  <si>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</si>
  <si>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r>
      <t>H</t>
    </r>
    <r>
      <rPr>
        <sz val="11"/>
        <rFont val="ＭＳ Ｐゴシック"/>
        <family val="3"/>
      </rPr>
      <t>19</t>
    </r>
  </si>
  <si>
    <t>H18</t>
  </si>
  <si>
    <t>加工賃収入額</t>
  </si>
  <si>
    <r>
      <t>製造品</t>
    </r>
    <r>
      <rPr>
        <sz val="11"/>
        <rFont val="ＭＳ Ｐゴシック"/>
        <family val="3"/>
      </rPr>
      <t>出荷額</t>
    </r>
  </si>
  <si>
    <t>その他収入額</t>
  </si>
  <si>
    <t>くず・廃物の　出荷額</t>
  </si>
  <si>
    <t>製造品出荷額</t>
  </si>
  <si>
    <t>相生町</t>
  </si>
  <si>
    <t>あかねヶ丘１丁目</t>
  </si>
  <si>
    <t>あこや町全域</t>
  </si>
  <si>
    <t>荒楯町全域</t>
  </si>
  <si>
    <t>五日町</t>
  </si>
  <si>
    <t>上町全域</t>
  </si>
  <si>
    <t>円応寺町</t>
  </si>
  <si>
    <t>春日町</t>
  </si>
  <si>
    <t>北町１丁目</t>
  </si>
  <si>
    <t>北町２丁目</t>
  </si>
  <si>
    <t>北町３丁目</t>
  </si>
  <si>
    <t>北町４丁目</t>
  </si>
  <si>
    <t>北山形全域</t>
  </si>
  <si>
    <t>木の実町</t>
  </si>
  <si>
    <t>清住町全域</t>
  </si>
  <si>
    <t>小姓町</t>
  </si>
  <si>
    <t>小白川町全域</t>
  </si>
  <si>
    <t>幸町</t>
  </si>
  <si>
    <t>肴町</t>
  </si>
  <si>
    <t>下条町全域</t>
  </si>
  <si>
    <t>城南町全域</t>
  </si>
  <si>
    <t>城北町全域</t>
  </si>
  <si>
    <t>城西町全域</t>
  </si>
  <si>
    <t>諏訪町全域</t>
  </si>
  <si>
    <t>鉄砲町全域</t>
  </si>
  <si>
    <t>銅町１丁目</t>
  </si>
  <si>
    <t>銅町２丁目</t>
  </si>
  <si>
    <t>十日町全域</t>
  </si>
  <si>
    <t>七日町全域</t>
  </si>
  <si>
    <t>南栄町全域</t>
  </si>
  <si>
    <t>錦町</t>
  </si>
  <si>
    <t>西田全域</t>
  </si>
  <si>
    <t>旅篭町全域</t>
  </si>
  <si>
    <t>東原町全域</t>
  </si>
  <si>
    <t>桧町１丁目</t>
  </si>
  <si>
    <t>桧町２丁目</t>
  </si>
  <si>
    <t>桧町３丁目</t>
  </si>
  <si>
    <t>桧町４丁目</t>
  </si>
  <si>
    <t>本町全域</t>
  </si>
  <si>
    <t>松見町</t>
  </si>
  <si>
    <t>馬見ヶ崎全域</t>
  </si>
  <si>
    <t>三日町全域</t>
  </si>
  <si>
    <t>緑町全域</t>
  </si>
  <si>
    <t>美畑町</t>
  </si>
  <si>
    <t>宮町３丁目</t>
  </si>
  <si>
    <t>六日町</t>
  </si>
  <si>
    <t>薬師町全域</t>
  </si>
  <si>
    <t>八日町全域</t>
  </si>
  <si>
    <t>若葉町</t>
  </si>
  <si>
    <t>従業者数</t>
  </si>
  <si>
    <t>鈴川地区</t>
  </si>
  <si>
    <t>千歳地区</t>
  </si>
  <si>
    <t>飯塚地区</t>
  </si>
  <si>
    <t>椹沢地区</t>
  </si>
  <si>
    <t>滝山地区</t>
  </si>
  <si>
    <t>西山形地区</t>
  </si>
  <si>
    <t>西部工業団地</t>
  </si>
  <si>
    <t>南沼原地区</t>
  </si>
  <si>
    <t>蔵王産業団地</t>
  </si>
  <si>
    <t>明治地区</t>
  </si>
  <si>
    <t>立谷川工業団地</t>
  </si>
  <si>
    <t>山寺地区</t>
  </si>
  <si>
    <t>（人）</t>
  </si>
  <si>
    <t>（万円）</t>
  </si>
  <si>
    <t>町　丁　区</t>
  </si>
  <si>
    <t>本庁管内計</t>
  </si>
  <si>
    <t>構成比</t>
  </si>
  <si>
    <t>（％）</t>
  </si>
  <si>
    <t>構成比（％）</t>
  </si>
  <si>
    <t>9.0</t>
  </si>
  <si>
    <t>H19</t>
  </si>
  <si>
    <t>90.0</t>
  </si>
  <si>
    <t>H20</t>
  </si>
  <si>
    <t>89.3</t>
  </si>
  <si>
    <t>0.9</t>
  </si>
  <si>
    <t>9.8</t>
  </si>
  <si>
    <t>H20</t>
  </si>
  <si>
    <t>うち常用労働者数</t>
  </si>
  <si>
    <r>
      <t>H</t>
    </r>
    <r>
      <rPr>
        <sz val="11"/>
        <rFont val="ＭＳ Ｐゴシック"/>
        <family val="3"/>
      </rPr>
      <t>20</t>
    </r>
  </si>
  <si>
    <t>製造品出荷額等に対する原材料使用額等の割合</t>
  </si>
  <si>
    <t>（％）</t>
  </si>
  <si>
    <t>総額</t>
  </si>
  <si>
    <r>
      <rPr>
        <b/>
        <sz val="14"/>
        <rFont val="HG丸ｺﾞｼｯｸM-PRO"/>
        <family val="3"/>
      </rPr>
      <t>表１</t>
    </r>
    <r>
      <rPr>
        <b/>
        <sz val="12"/>
        <rFont val="HG丸ｺﾞｼｯｸM-PRO"/>
        <family val="3"/>
      </rPr>
      <t>： 業種別事業所数</t>
    </r>
  </si>
  <si>
    <r>
      <rPr>
        <b/>
        <sz val="14"/>
        <rFont val="HG丸ｺﾞｼｯｸM-PRO"/>
        <family val="3"/>
      </rPr>
      <t>表３</t>
    </r>
    <r>
      <rPr>
        <b/>
        <sz val="12"/>
        <rFont val="HG丸ｺﾞｼｯｸM-PRO"/>
        <family val="3"/>
      </rPr>
      <t>： 従業者規模別事業所数</t>
    </r>
  </si>
  <si>
    <r>
      <rPr>
        <b/>
        <sz val="14"/>
        <rFont val="HG丸ｺﾞｼｯｸM-PRO"/>
        <family val="3"/>
      </rPr>
      <t>表４</t>
    </r>
    <r>
      <rPr>
        <b/>
        <sz val="12"/>
        <rFont val="HG丸ｺﾞｼｯｸM-PRO"/>
        <family val="3"/>
      </rPr>
      <t>： 業種別従業者数</t>
    </r>
  </si>
  <si>
    <r>
      <rPr>
        <b/>
        <sz val="14"/>
        <rFont val="HG丸ｺﾞｼｯｸM-PRO"/>
        <family val="3"/>
      </rPr>
      <t>表５</t>
    </r>
    <r>
      <rPr>
        <b/>
        <sz val="12"/>
        <rFont val="HG丸ｺﾞｼｯｸM-PRO"/>
        <family val="3"/>
      </rPr>
      <t>： 男女別従業者数</t>
    </r>
  </si>
  <si>
    <r>
      <rPr>
        <b/>
        <sz val="14"/>
        <rFont val="HG丸ｺﾞｼｯｸM-PRO"/>
        <family val="3"/>
      </rPr>
      <t>表６</t>
    </r>
    <r>
      <rPr>
        <b/>
        <sz val="12"/>
        <rFont val="HG丸ｺﾞｼｯｸM-PRO"/>
        <family val="3"/>
      </rPr>
      <t>： 業種別製造品出荷額等</t>
    </r>
  </si>
  <si>
    <r>
      <rPr>
        <b/>
        <sz val="14"/>
        <rFont val="HG丸ｺﾞｼｯｸM-PRO"/>
        <family val="3"/>
      </rPr>
      <t>表７</t>
    </r>
    <r>
      <rPr>
        <b/>
        <sz val="12"/>
        <rFont val="HG丸ｺﾞｼｯｸM-PRO"/>
        <family val="3"/>
      </rPr>
      <t>： 製造品出荷額等</t>
    </r>
  </si>
  <si>
    <r>
      <rPr>
        <b/>
        <sz val="14"/>
        <rFont val="HG丸ｺﾞｼｯｸM-PRO"/>
        <family val="3"/>
      </rPr>
      <t>表８</t>
    </r>
    <r>
      <rPr>
        <b/>
        <sz val="12"/>
        <rFont val="HG丸ｺﾞｼｯｸM-PRO"/>
        <family val="3"/>
      </rPr>
      <t>： 業種別原材料使用額等</t>
    </r>
  </si>
  <si>
    <r>
      <rPr>
        <b/>
        <sz val="14"/>
        <rFont val="HG丸ｺﾞｼｯｸM-PRO"/>
        <family val="3"/>
      </rPr>
      <t>表９</t>
    </r>
    <r>
      <rPr>
        <b/>
        <sz val="12"/>
        <rFont val="HG丸ｺﾞｼｯｸM-PRO"/>
        <family val="3"/>
      </rPr>
      <t>： 原材料使用額等（従業者４人以上の事業所）</t>
    </r>
  </si>
  <si>
    <r>
      <rPr>
        <b/>
        <sz val="14"/>
        <rFont val="HG丸ｺﾞｼｯｸM-PRO"/>
        <family val="3"/>
      </rPr>
      <t>表１０</t>
    </r>
    <r>
      <rPr>
        <b/>
        <sz val="12"/>
        <rFont val="HG丸ｺﾞｼｯｸM-PRO"/>
        <family val="3"/>
      </rPr>
      <t>： 在庫額（従業者30人以上の事業所）</t>
    </r>
  </si>
  <si>
    <t>食料</t>
  </si>
  <si>
    <t>飲料等</t>
  </si>
  <si>
    <t>繊維</t>
  </si>
  <si>
    <t>木材</t>
  </si>
  <si>
    <t>家具</t>
  </si>
  <si>
    <t>紙</t>
  </si>
  <si>
    <t>印刷</t>
  </si>
  <si>
    <t>化学</t>
  </si>
  <si>
    <t>石油</t>
  </si>
  <si>
    <t>プラ</t>
  </si>
  <si>
    <t>ゴム</t>
  </si>
  <si>
    <t>皮革</t>
  </si>
  <si>
    <t>土石</t>
  </si>
  <si>
    <t>鉄鋼</t>
  </si>
  <si>
    <t>非鉄</t>
  </si>
  <si>
    <t>金属</t>
  </si>
  <si>
    <t>はん用</t>
  </si>
  <si>
    <t>生産用</t>
  </si>
  <si>
    <t>業務用</t>
  </si>
  <si>
    <t>電子</t>
  </si>
  <si>
    <t>電機</t>
  </si>
  <si>
    <t>情報</t>
  </si>
  <si>
    <t>輸送</t>
  </si>
  <si>
    <t>その他　</t>
  </si>
  <si>
    <t>区 　 分</t>
  </si>
  <si>
    <t>全　事　業　所</t>
  </si>
  <si>
    <r>
      <rPr>
        <sz val="10"/>
        <rFont val="ＭＳ Ｐゴシック"/>
        <family val="3"/>
      </rPr>
      <t>総数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（４人以上）</t>
    </r>
  </si>
  <si>
    <t>１０～
１９人</t>
  </si>
  <si>
    <t>２０～
２９人</t>
  </si>
  <si>
    <t>３０～
４９人</t>
  </si>
  <si>
    <t>５０～
９９人</t>
  </si>
  <si>
    <t>１００～
１９９人</t>
  </si>
  <si>
    <t>２００～
２９９人</t>
  </si>
  <si>
    <t>３００人
以上</t>
  </si>
  <si>
    <t>従業者３０人未満</t>
  </si>
  <si>
    <t>従業者３０人以上</t>
  </si>
  <si>
    <t>従業者３０人以上</t>
  </si>
  <si>
    <t>従業者４～２９人</t>
  </si>
  <si>
    <t>従業者４～２９人</t>
  </si>
  <si>
    <t>現金給与総額</t>
  </si>
  <si>
    <t>事業
所数</t>
  </si>
  <si>
    <t>１０～
１９人</t>
  </si>
  <si>
    <t>２０～
２９人</t>
  </si>
  <si>
    <t>３０～
４９人</t>
  </si>
  <si>
    <t>５０～
９９人</t>
  </si>
  <si>
    <t>１００～
１９９人</t>
  </si>
  <si>
    <t>２００～
２９９人</t>
  </si>
  <si>
    <t>　　　　 （従業者４人以上の事業所）</t>
  </si>
  <si>
    <r>
      <rPr>
        <b/>
        <sz val="14"/>
        <rFont val="HG丸ｺﾞｼｯｸM-PRO"/>
        <family val="3"/>
      </rPr>
      <t>表１２</t>
    </r>
    <r>
      <rPr>
        <b/>
        <sz val="12"/>
        <rFont val="HG丸ｺﾞｼｯｸM-PRO"/>
        <family val="3"/>
      </rPr>
      <t>： 従業者規模別現金給与総額（従業者４人以上の事業所）</t>
    </r>
  </si>
  <si>
    <t>４～２９人</t>
  </si>
  <si>
    <t>３０人以上</t>
  </si>
  <si>
    <t>１人当たり現金給与総額</t>
  </si>
  <si>
    <t>（数量単位：㎥）</t>
  </si>
  <si>
    <t>冷却用水
温調用水</t>
  </si>
  <si>
    <t>製品処理用水
洗浄用水</t>
  </si>
  <si>
    <t>従業者規模別事業所数</t>
  </si>
  <si>
    <t>従業者３０人以上の事業所</t>
  </si>
  <si>
    <r>
      <rPr>
        <b/>
        <sz val="14"/>
        <rFont val="HG丸ｺﾞｼｯｸM-PRO"/>
        <family val="3"/>
      </rPr>
      <t>表１４</t>
    </r>
    <r>
      <rPr>
        <b/>
        <sz val="12"/>
        <rFont val="HG丸ｺﾞｼｯｸM-PRO"/>
        <family val="3"/>
      </rPr>
      <t>： 業種別付加価値額</t>
    </r>
  </si>
  <si>
    <r>
      <rPr>
        <b/>
        <sz val="14"/>
        <rFont val="HG丸ｺﾞｼｯｸM-PRO"/>
        <family val="3"/>
      </rPr>
      <t>表１５</t>
    </r>
    <r>
      <rPr>
        <b/>
        <sz val="12"/>
        <rFont val="HG丸ｺﾞｼｯｸM-PRO"/>
        <family val="3"/>
      </rPr>
      <t>： 水源別１日当たり用水量（従業者３０人以上事業所）</t>
    </r>
  </si>
  <si>
    <t>市/村山地区</t>
  </si>
  <si>
    <t>市/県</t>
  </si>
  <si>
    <t>　　　　　　　（従業者４人以上の事業所）</t>
  </si>
  <si>
    <t>　　　　製造品出荷額等　（万円）</t>
  </si>
  <si>
    <t>　　　　製造品出荷額等　（万円）</t>
  </si>
  <si>
    <t>　　　従　業　者　数　　（人）</t>
  </si>
  <si>
    <t>原材料使用額等　（万円）</t>
  </si>
  <si>
    <t>　　　　　在　庫　額　　（万円）</t>
  </si>
  <si>
    <t>　　　対前年増減率　（％）</t>
  </si>
  <si>
    <t>　　　　現金給与総額　（万円）</t>
  </si>
  <si>
    <t>　　　　付加価値額　（万円）</t>
  </si>
  <si>
    <t>　　　従業者数　（人）</t>
  </si>
  <si>
    <t>　　　　　製造品出荷額等　（万円）</t>
  </si>
  <si>
    <t>年　次</t>
  </si>
  <si>
    <t>事  業  所  数</t>
  </si>
  <si>
    <t>従   業   者    数</t>
  </si>
  <si>
    <t>製  造  品  出  荷  額  等</t>
  </si>
  <si>
    <t>付     加</t>
  </si>
  <si>
    <t>経 営 組 織 別</t>
  </si>
  <si>
    <t>合        計</t>
  </si>
  <si>
    <t>個人事業主及び</t>
  </si>
  <si>
    <t>臨時雇用者</t>
  </si>
  <si>
    <t>現金給与</t>
  </si>
  <si>
    <t>計</t>
  </si>
  <si>
    <t>加  工  賃
収　入　額</t>
  </si>
  <si>
    <t>生 産 額</t>
  </si>
  <si>
    <t>価 値 額</t>
  </si>
  <si>
    <t>合計</t>
  </si>
  <si>
    <t>会社</t>
  </si>
  <si>
    <t>組合その
他の法人</t>
  </si>
  <si>
    <t>個人</t>
  </si>
  <si>
    <t>ﾊﾟｰﾄ･ｱﾙﾊﾞｲﾄ等</t>
  </si>
  <si>
    <t>出向･派遣受入者</t>
  </si>
  <si>
    <t>無給家族従業者</t>
  </si>
  <si>
    <t>総      額</t>
  </si>
  <si>
    <t>使用額等</t>
  </si>
  <si>
    <t>計</t>
  </si>
  <si>
    <t>男</t>
  </si>
  <si>
    <t>女</t>
  </si>
  <si>
    <t>(30人以上)</t>
  </si>
  <si>
    <t>粗付加価値額</t>
  </si>
  <si>
    <t>人</t>
  </si>
  <si>
    <t>万円</t>
  </si>
  <si>
    <t>原 材 料</t>
  </si>
  <si>
    <t xml:space="preserve"> 産業中分類別</t>
  </si>
  <si>
    <t>従業者29人以下</t>
  </si>
  <si>
    <r>
      <rPr>
        <b/>
        <sz val="14"/>
        <rFont val="HG丸ｺﾞｼｯｸM-PRO"/>
        <family val="3"/>
      </rPr>
      <t>表２</t>
    </r>
    <r>
      <rPr>
        <b/>
        <sz val="12"/>
        <rFont val="HG丸ｺﾞｼｯｸM-PRO"/>
        <family val="3"/>
      </rPr>
      <t>： 経営組織別事業所数　</t>
    </r>
  </si>
  <si>
    <t>そ　の　他
収　入　額</t>
  </si>
  <si>
    <t>くず・廃物
の 出荷額</t>
  </si>
  <si>
    <t>従　　業　　者　　数</t>
  </si>
  <si>
    <t>常　用　労　働　者</t>
  </si>
  <si>
    <t>出羽地区</t>
  </si>
  <si>
    <t>金井地区</t>
  </si>
  <si>
    <t>楯山地区</t>
  </si>
  <si>
    <t>東沢地区</t>
  </si>
  <si>
    <t>高瀬地区</t>
  </si>
  <si>
    <t>大郷地区</t>
  </si>
  <si>
    <t>南山形地区</t>
  </si>
  <si>
    <t>大曽根地区</t>
  </si>
  <si>
    <t>蔵王地区</t>
  </si>
  <si>
    <t>村木沢地区</t>
  </si>
  <si>
    <t>本沢地区</t>
  </si>
  <si>
    <t>　　　　　鈴川町</t>
  </si>
  <si>
    <t>　　　　　山家本町</t>
  </si>
  <si>
    <t>　　　　　その他の鈴川地区</t>
  </si>
  <si>
    <t>　　　　　漆山</t>
  </si>
  <si>
    <t>　　　　　その他の出羽地区</t>
  </si>
  <si>
    <t>　　　　　青柳</t>
  </si>
  <si>
    <t>　　　　　十文字</t>
  </si>
  <si>
    <t>　　　　　その他の楯山地区</t>
  </si>
  <si>
    <t>　　　　　南館</t>
  </si>
  <si>
    <t>　　　　　その他の南沼原地区</t>
  </si>
  <si>
    <t>総　　　　　　数</t>
  </si>
  <si>
    <t>　　　　　印役町</t>
  </si>
  <si>
    <t>現金給与
総　　　額</t>
  </si>
  <si>
    <t>原 材 料
使用額等</t>
  </si>
  <si>
    <t>製 造 品
出荷額等</t>
  </si>
  <si>
    <t>従業者４人以上の事業所</t>
  </si>
  <si>
    <t>あずま町</t>
  </si>
  <si>
    <t>久保田全域</t>
  </si>
  <si>
    <t>江南１～３丁目</t>
  </si>
  <si>
    <t>寿町</t>
  </si>
  <si>
    <t>小荷駄町</t>
  </si>
  <si>
    <t>桜町</t>
  </si>
  <si>
    <t>南四番町</t>
  </si>
  <si>
    <t>１事業所当たり</t>
  </si>
  <si>
    <t>１従業者当たり</t>
  </si>
  <si>
    <r>
      <rPr>
        <b/>
        <sz val="14"/>
        <rFont val="HG丸ｺﾞｼｯｸM-PRO"/>
        <family val="3"/>
      </rPr>
      <t>表１３</t>
    </r>
    <r>
      <rPr>
        <b/>
        <sz val="12"/>
        <rFont val="HG丸ｺﾞｼｯｸM-PRO"/>
        <family val="3"/>
      </rPr>
      <t>： 従業者規模別従業者１人当たり現金給与額（従業者４人以上の事業所）</t>
    </r>
  </si>
  <si>
    <t>村山地域計</t>
  </si>
  <si>
    <t>山 形 市</t>
  </si>
  <si>
    <t>寒河江市</t>
  </si>
  <si>
    <t>上 山 市</t>
  </si>
  <si>
    <t>村 山 市</t>
  </si>
  <si>
    <t>天 童 市</t>
  </si>
  <si>
    <t>東 根 市</t>
  </si>
  <si>
    <t>尾花沢市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</si>
  <si>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</si>
  <si>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</si>
  <si>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</si>
  <si>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</si>
  <si>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</si>
  <si>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</si>
  <si>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</si>
  <si>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最上地域計</t>
  </si>
  <si>
    <t>新 庄 市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</si>
  <si>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</si>
  <si>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</si>
  <si>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</si>
  <si>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</si>
  <si>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</si>
  <si>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</si>
  <si>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</si>
  <si>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置賜地域計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</si>
  <si>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</si>
  <si>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</si>
  <si>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</si>
  <si>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</si>
  <si>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</si>
  <si>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</si>
  <si>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</si>
  <si>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</si>
  <si>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庄内地域計</t>
  </si>
  <si>
    <t>鶴 岡 市</t>
  </si>
  <si>
    <t>酒 田 市</t>
  </si>
  <si>
    <t>庄 内 町</t>
  </si>
  <si>
    <t>総       数</t>
  </si>
  <si>
    <t>三 川 町</t>
  </si>
  <si>
    <t>遊 佐 町</t>
  </si>
  <si>
    <t>地    域
市町村別</t>
  </si>
  <si>
    <t>従業者29人以下
粗付加価値額</t>
  </si>
  <si>
    <t>付加価値額</t>
  </si>
  <si>
    <r>
      <rPr>
        <b/>
        <sz val="14"/>
        <rFont val="HG丸ｺﾞｼｯｸM-PRO"/>
        <family val="3"/>
      </rPr>
      <t>表１６</t>
    </r>
    <r>
      <rPr>
        <b/>
        <sz val="12"/>
        <rFont val="HG丸ｺﾞｼｯｸM-PRO"/>
        <family val="3"/>
      </rPr>
      <t>： 用途別１日当たり用水量（従業者３０人以上の事業所）</t>
    </r>
  </si>
  <si>
    <r>
      <rPr>
        <b/>
        <sz val="14"/>
        <rFont val="HG丸ｺﾞｼｯｸM-PRO"/>
        <family val="3"/>
      </rPr>
      <t>表１７</t>
    </r>
    <r>
      <rPr>
        <b/>
        <sz val="12"/>
        <rFont val="HG丸ｺﾞｼｯｸM-PRO"/>
        <family val="3"/>
      </rPr>
      <t>： 工業用地（従業者３０人以上の事業所）</t>
    </r>
  </si>
  <si>
    <t>表</t>
  </si>
  <si>
    <t>山形市企画調整部企画調整課</t>
  </si>
  <si>
    <t>内　　　容</t>
  </si>
  <si>
    <t>χ</t>
  </si>
  <si>
    <t>-</t>
  </si>
  <si>
    <t>H21</t>
  </si>
  <si>
    <t>8.0</t>
  </si>
  <si>
    <t>91.1</t>
  </si>
  <si>
    <r>
      <t>H</t>
    </r>
    <r>
      <rPr>
        <sz val="11"/>
        <rFont val="ＭＳ Ｐゴシック"/>
        <family val="3"/>
      </rPr>
      <t>21</t>
    </r>
  </si>
  <si>
    <r>
      <rPr>
        <b/>
        <sz val="14"/>
        <rFont val="HG丸ｺﾞｼｯｸM-PRO"/>
        <family val="3"/>
      </rPr>
      <t>表２３</t>
    </r>
    <r>
      <rPr>
        <b/>
        <sz val="12"/>
        <rFont val="HG丸ｺﾞｼｯｸM-PRO"/>
        <family val="3"/>
      </rPr>
      <t>：地域・市町村別統計表（従業者４人以上の事業所）</t>
    </r>
  </si>
  <si>
    <r>
      <rPr>
        <b/>
        <sz val="14"/>
        <rFont val="HG丸ｺﾞｼｯｸM-PRO"/>
        <family val="3"/>
      </rPr>
      <t>表２２</t>
    </r>
    <r>
      <rPr>
        <b/>
        <sz val="12"/>
        <rFont val="HG丸ｺﾞｼｯｸM-PRO"/>
        <family val="3"/>
      </rPr>
      <t>： 町丁区別統計表</t>
    </r>
  </si>
  <si>
    <r>
      <rPr>
        <b/>
        <sz val="14"/>
        <rFont val="HG丸ｺﾞｼｯｸM-PRO"/>
        <family val="3"/>
      </rPr>
      <t>表２１</t>
    </r>
    <r>
      <rPr>
        <b/>
        <sz val="12"/>
        <rFont val="HG丸ｺﾞｼｯｸM-PRO"/>
        <family val="3"/>
      </rPr>
      <t>：産業中分類別統計表（従業者４人以上の事業所）</t>
    </r>
  </si>
  <si>
    <t xml:space="preserve">※　従業者4～29人の事業所については粗付加価値額である。
　　 </t>
  </si>
  <si>
    <t>製  造  品         出  荷  額　　　　　</t>
  </si>
  <si>
    <t>　　その他の蔵王地区</t>
  </si>
  <si>
    <t>　   総        数</t>
  </si>
  <si>
    <t>　　　　　立谷川１丁目</t>
  </si>
  <si>
    <t>　　　　　立谷川２丁目</t>
  </si>
  <si>
    <t>　　　　　立谷川３丁目</t>
  </si>
  <si>
    <t>　　　　　その他の地区</t>
  </si>
  <si>
    <t>　　　　　蔵王松ヶ丘１丁目</t>
  </si>
  <si>
    <t>　　　　　蔵王松ヶ丘２丁目</t>
  </si>
  <si>
    <t>　　　　　鋳物町</t>
  </si>
  <si>
    <t>　　　　　高木</t>
  </si>
  <si>
    <t>　　　　　富神台</t>
  </si>
  <si>
    <t>　　　　　　　　　　　　　　　　　　　　- 22 -</t>
  </si>
  <si>
    <t xml:space="preserve">                                        - 24 -</t>
  </si>
  <si>
    <t xml:space="preserve">                                        - 27 -</t>
  </si>
  <si>
    <t xml:space="preserve">                                        - 25 -</t>
  </si>
  <si>
    <t>業種別事業所数</t>
  </si>
  <si>
    <t>経営組織別事業所数</t>
  </si>
  <si>
    <t>従業者規模別事業所数</t>
  </si>
  <si>
    <t>業種別従業者数</t>
  </si>
  <si>
    <t>男女別従業者数</t>
  </si>
  <si>
    <t>業種別製造品出荷額等</t>
  </si>
  <si>
    <t>製造品出荷額等</t>
  </si>
  <si>
    <t>業種別原材料使用額等</t>
  </si>
  <si>
    <t>原材料使用額等（従業者４人以上の事業所）</t>
  </si>
  <si>
    <t>在庫額（従業者30人以上の事業所）</t>
  </si>
  <si>
    <t>従業者規模別従業者１人当たり現金給与額（従業者４人以上の事業所）</t>
  </si>
  <si>
    <t>産業中分類別統計表（従業者４人以上の事業所）</t>
  </si>
  <si>
    <t>町丁区別統計表</t>
  </si>
  <si>
    <t>地域・市町村別統計表（従業者４人以上の事業所）</t>
  </si>
  <si>
    <t>従業者規模別現金給与総額（従業者４人以上の事業所）</t>
  </si>
  <si>
    <t>業種別付加価値額</t>
  </si>
  <si>
    <t>水源別１日当たり用水量（従業者３０人以上事業所）</t>
  </si>
  <si>
    <t>用途別１日当たり用水量（従業者３０人以上の事業所）</t>
  </si>
  <si>
    <t>工業用地（従業者３０人以上の事業所）</t>
  </si>
  <si>
    <t>平成２２年工業統計調査の結果</t>
  </si>
  <si>
    <t>H22</t>
  </si>
  <si>
    <t>２　平成２２年工業統計調査の結果</t>
  </si>
  <si>
    <t>２２年実数</t>
  </si>
  <si>
    <t>対２１年
増減率</t>
  </si>
  <si>
    <r>
      <rPr>
        <b/>
        <sz val="14"/>
        <rFont val="HG丸ｺﾞｼｯｸM-PRO"/>
        <family val="3"/>
      </rPr>
      <t>表１８</t>
    </r>
    <r>
      <rPr>
        <b/>
        <sz val="12"/>
        <rFont val="HG丸ｺﾞｼｯｸM-PRO"/>
        <family val="3"/>
      </rPr>
      <t>： 県・市の比較（従業者規模別事業所数）（平成２２年）</t>
    </r>
  </si>
  <si>
    <r>
      <rPr>
        <b/>
        <sz val="14"/>
        <rFont val="HG丸ｺﾞｼｯｸM-PRO"/>
        <family val="3"/>
      </rPr>
      <t>表２０</t>
    </r>
    <r>
      <rPr>
        <b/>
        <sz val="12"/>
        <rFont val="HG丸ｺﾞｼｯｸM-PRO"/>
        <family val="3"/>
      </rPr>
      <t>： 県・市の比較（平成1６～２２年）</t>
    </r>
  </si>
  <si>
    <t>92.1</t>
  </si>
  <si>
    <t>1.0</t>
  </si>
  <si>
    <t>6.9</t>
  </si>
  <si>
    <t>　※　資料：山形県企画振興部統計企画課「平成２２年山形県の工業 -工業統計調査結果報告書- 」</t>
  </si>
  <si>
    <t>県・市の比較（平成1６～２２年）</t>
  </si>
  <si>
    <t>県・市の比較（従業者規模別事業所数）（平成２２年）</t>
  </si>
  <si>
    <t>　　　　　　　　　　　　　　　　　　　　- 21 -</t>
  </si>
  <si>
    <t>　　　　　　　　　　　　　　　　　　　　- 23 -</t>
  </si>
  <si>
    <t xml:space="preserve">                                        - 26 -</t>
  </si>
  <si>
    <t xml:space="preserve">                                        - 28 -</t>
  </si>
  <si>
    <r>
      <rPr>
        <b/>
        <sz val="14"/>
        <rFont val="HG丸ｺﾞｼｯｸM-PRO"/>
        <family val="3"/>
      </rPr>
      <t>表１１</t>
    </r>
    <r>
      <rPr>
        <b/>
        <sz val="12"/>
        <rFont val="HG丸ｺﾞｼｯｸM-PRO"/>
        <family val="3"/>
      </rPr>
      <t>： 業種別現金給与総額、従業者１人当たり現金給与総額</t>
    </r>
  </si>
  <si>
    <r>
      <rPr>
        <b/>
        <sz val="14"/>
        <rFont val="HG丸ｺﾞｼｯｸM-PRO"/>
        <family val="3"/>
      </rPr>
      <t>表１９</t>
    </r>
    <r>
      <rPr>
        <b/>
        <sz val="12"/>
        <rFont val="HG丸ｺﾞｼｯｸM-PRO"/>
        <family val="3"/>
      </rPr>
      <t>： 県・市の比較（事業所数、従業者数、製造品出荷額等、付加価値額）</t>
    </r>
  </si>
  <si>
    <t>業種別現金給与総額、従業者１人当たり現金給与総額（従業者４人以上の事業所）</t>
  </si>
  <si>
    <t>県・市の比較（事業所数、従業者数、製造品出荷額等、付加価値額）</t>
  </si>
  <si>
    <t>　※　平成19年調査において、事業所の捕そくを行っているため、時系列比較の際は、概要を参照してください。</t>
  </si>
  <si>
    <t>　※　平成19年調査において、事業所の捕そく及び調査項目を変更しているため、時系列比較の際は、概要を参照してください。</t>
  </si>
  <si>
    <t>正社員、正職員</t>
  </si>
  <si>
    <t>宮町１、２丁目</t>
  </si>
  <si>
    <t>宮町４、５丁目</t>
  </si>
  <si>
    <t>　　　　　吉原、若宮</t>
  </si>
  <si>
    <t>　　 蔵王上野、蔵王成沢、蔵王半郷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</si>
</sst>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;[Red]\-#,##0.0"/>
    <numFmt numFmtId="179" formatCode="0_);[Red]\(0\)"/>
    <numFmt numFmtId="180" formatCode="0.0%"/>
    <numFmt numFmtId="181" formatCode="#,##0;&quot;△ &quot;#,##0"/>
    <numFmt numFmtId="182" formatCode="#,##0.0;&quot;△ &quot;#,##0.0"/>
    <numFmt numFmtId="183" formatCode="0.0;&quot;△ &quot;0.0"/>
    <numFmt numFmtId="184" formatCode="#,##0;[Red]#,##0"/>
    <numFmt numFmtId="185" formatCode="0;&quot;△ &quot;0"/>
    <numFmt numFmtId="186" formatCode="0.0_ ;[Red]\-0.0\ "/>
    <numFmt numFmtId="187" formatCode="#,##0.0_);\(#,##0.0\)"/>
    <numFmt numFmtId="188" formatCode="0.00_);[Red]\(0.00\)"/>
    <numFmt numFmtId="189" formatCode="0.000_);[Red]\(0.000\)"/>
    <numFmt numFmtId="190" formatCode="0.0;[Red]0.0"/>
    <numFmt numFmtId="191" formatCode="0.0_);\(0.0\)"/>
    <numFmt numFmtId="192" formatCode="#,##0.0_ ;[Red]\-#,##0.0\ "/>
  </numFmts>
  <fonts count="60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b/>
      <sz val="18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97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" fontId="0" fillId="0" borderId="10" xfId="49" applyNumberFormat="1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0" xfId="49" applyFont="1" applyAlignment="1">
      <alignment vertical="center"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63" applyFont="1" applyFill="1" applyBorder="1" applyAlignment="1">
      <alignment horizontal="left" vertical="center"/>
      <protection/>
    </xf>
    <xf numFmtId="179" fontId="0" fillId="0" borderId="0" xfId="0" applyNumberFormat="1" applyAlignment="1">
      <alignment vertical="center"/>
    </xf>
    <xf numFmtId="0" fontId="7" fillId="0" borderId="11" xfId="63" applyFont="1" applyFill="1" applyBorder="1" applyAlignment="1">
      <alignment horizontal="distributed" vertical="center"/>
      <protection/>
    </xf>
    <xf numFmtId="0" fontId="7" fillId="0" borderId="12" xfId="63" applyFont="1" applyFill="1" applyBorder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14" xfId="49" applyFont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0" fontId="7" fillId="0" borderId="17" xfId="63" applyFont="1" applyFill="1" applyBorder="1" applyAlignment="1">
      <alignment horizontal="distributed" vertical="center"/>
      <protection/>
    </xf>
    <xf numFmtId="38" fontId="0" fillId="0" borderId="15" xfId="49" applyFont="1" applyBorder="1" applyAlignment="1">
      <alignment vertical="center"/>
    </xf>
    <xf numFmtId="176" fontId="0" fillId="0" borderId="14" xfId="49" applyNumberFormat="1" applyFont="1" applyBorder="1" applyAlignment="1">
      <alignment vertical="center"/>
    </xf>
    <xf numFmtId="176" fontId="0" fillId="0" borderId="14" xfId="49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9" applyFont="1" applyBorder="1" applyAlignment="1">
      <alignment horizontal="right" vertical="center"/>
    </xf>
    <xf numFmtId="38" fontId="8" fillId="0" borderId="15" xfId="49" applyFont="1" applyBorder="1" applyAlignment="1">
      <alignment horizontal="center" vertical="center" wrapText="1"/>
    </xf>
    <xf numFmtId="38" fontId="0" fillId="0" borderId="18" xfId="49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21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49" fontId="0" fillId="0" borderId="25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27" xfId="49" applyFont="1" applyBorder="1" applyAlignment="1">
      <alignment horizontal="center" vertical="center"/>
    </xf>
    <xf numFmtId="38" fontId="0" fillId="0" borderId="28" xfId="49" applyFont="1" applyFill="1" applyBorder="1" applyAlignment="1">
      <alignment horizontal="right" vertical="center"/>
    </xf>
    <xf numFmtId="38" fontId="0" fillId="0" borderId="25" xfId="49" applyFont="1" applyBorder="1" applyAlignment="1">
      <alignment vertical="center"/>
    </xf>
    <xf numFmtId="38" fontId="0" fillId="0" borderId="29" xfId="49" applyFont="1" applyBorder="1" applyAlignment="1">
      <alignment horizontal="center" vertical="center"/>
    </xf>
    <xf numFmtId="38" fontId="0" fillId="0" borderId="30" xfId="49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26" xfId="49" applyNumberFormat="1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25" xfId="49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horizontal="right" vertical="center"/>
    </xf>
    <xf numFmtId="3" fontId="0" fillId="0" borderId="25" xfId="49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80" fontId="0" fillId="0" borderId="25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78" fontId="0" fillId="0" borderId="0" xfId="49" applyNumberFormat="1" applyFont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4" xfId="49" applyFont="1" applyFill="1" applyBorder="1" applyAlignment="1">
      <alignment horizontal="right" vertical="center"/>
    </xf>
    <xf numFmtId="38" fontId="0" fillId="0" borderId="35" xfId="49" applyFont="1" applyFill="1" applyBorder="1" applyAlignment="1">
      <alignment horizontal="right" vertical="center"/>
    </xf>
    <xf numFmtId="38" fontId="15" fillId="0" borderId="0" xfId="49" applyFont="1" applyAlignment="1">
      <alignment vertical="center" shrinkToFit="1"/>
    </xf>
    <xf numFmtId="38" fontId="0" fillId="0" borderId="0" xfId="49" applyFont="1" applyAlignment="1">
      <alignment vertical="center" shrinkToFit="1"/>
    </xf>
    <xf numFmtId="0" fontId="0" fillId="0" borderId="36" xfId="0" applyBorder="1" applyAlignment="1">
      <alignment horizontal="center" vertical="center"/>
    </xf>
    <xf numFmtId="38" fontId="8" fillId="0" borderId="16" xfId="49" applyFont="1" applyBorder="1" applyAlignment="1">
      <alignment horizontal="center" vertical="center" wrapText="1"/>
    </xf>
    <xf numFmtId="38" fontId="0" fillId="0" borderId="36" xfId="49" applyFont="1" applyBorder="1" applyAlignment="1">
      <alignment horizontal="center" vertical="center"/>
    </xf>
    <xf numFmtId="38" fontId="0" fillId="0" borderId="37" xfId="49" applyFont="1" applyFill="1" applyBorder="1" applyAlignment="1">
      <alignment horizontal="right" vertical="center"/>
    </xf>
    <xf numFmtId="176" fontId="0" fillId="0" borderId="38" xfId="49" applyNumberFormat="1" applyFont="1" applyBorder="1" applyAlignment="1">
      <alignment vertical="center"/>
    </xf>
    <xf numFmtId="38" fontId="0" fillId="0" borderId="39" xfId="49" applyFont="1" applyFill="1" applyBorder="1" applyAlignment="1">
      <alignment horizontal="right" vertical="center"/>
    </xf>
    <xf numFmtId="38" fontId="0" fillId="0" borderId="40" xfId="49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8" fontId="0" fillId="0" borderId="0" xfId="49" applyAlignment="1">
      <alignment vertical="center"/>
    </xf>
    <xf numFmtId="38" fontId="0" fillId="0" borderId="0" xfId="49" applyAlignment="1">
      <alignment horizontal="center" vertical="center"/>
    </xf>
    <xf numFmtId="38" fontId="0" fillId="0" borderId="20" xfId="49" applyBorder="1" applyAlignment="1">
      <alignment horizontal="center" vertical="center"/>
    </xf>
    <xf numFmtId="38" fontId="0" fillId="0" borderId="43" xfId="49" applyBorder="1" applyAlignment="1">
      <alignment vertical="center"/>
    </xf>
    <xf numFmtId="38" fontId="0" fillId="0" borderId="44" xfId="49" applyBorder="1" applyAlignment="1">
      <alignment vertical="center"/>
    </xf>
    <xf numFmtId="38" fontId="0" fillId="0" borderId="42" xfId="49" applyFont="1" applyBorder="1" applyAlignment="1">
      <alignment horizontal="center" vertical="center"/>
    </xf>
    <xf numFmtId="38" fontId="0" fillId="0" borderId="10" xfId="49" applyBorder="1" applyAlignment="1">
      <alignment vertical="center"/>
    </xf>
    <xf numFmtId="38" fontId="0" fillId="0" borderId="14" xfId="49" applyBorder="1" applyAlignment="1">
      <alignment vertical="center"/>
    </xf>
    <xf numFmtId="180" fontId="0" fillId="0" borderId="11" xfId="49" applyNumberFormat="1" applyBorder="1" applyAlignment="1">
      <alignment vertical="center"/>
    </xf>
    <xf numFmtId="180" fontId="0" fillId="0" borderId="12" xfId="49" applyNumberFormat="1" applyBorder="1" applyAlignment="1">
      <alignment vertical="center"/>
    </xf>
    <xf numFmtId="180" fontId="0" fillId="0" borderId="10" xfId="49" applyNumberFormat="1" applyBorder="1" applyAlignment="1">
      <alignment vertical="center"/>
    </xf>
    <xf numFmtId="180" fontId="0" fillId="0" borderId="15" xfId="49" applyNumberFormat="1" applyBorder="1" applyAlignment="1">
      <alignment vertical="center"/>
    </xf>
    <xf numFmtId="38" fontId="0" fillId="0" borderId="43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6" fillId="0" borderId="37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38" fontId="0" fillId="0" borderId="0" xfId="0" applyNumberFormat="1" applyAlignment="1">
      <alignment vertical="center"/>
    </xf>
    <xf numFmtId="0" fontId="0" fillId="0" borderId="43" xfId="0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6" fillId="0" borderId="38" xfId="49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49" fontId="0" fillId="0" borderId="43" xfId="0" applyNumberFormat="1" applyBorder="1" applyAlignment="1">
      <alignment horizontal="right" vertical="center"/>
    </xf>
    <xf numFmtId="49" fontId="0" fillId="0" borderId="44" xfId="0" applyNumberFormat="1" applyBorder="1" applyAlignment="1">
      <alignment horizontal="right"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48" xfId="49" applyFont="1" applyBorder="1" applyAlignment="1">
      <alignment horizontal="center" vertical="center" wrapText="1"/>
    </xf>
    <xf numFmtId="38" fontId="0" fillId="0" borderId="49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38" fontId="0" fillId="0" borderId="51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0" borderId="53" xfId="49" applyFont="1" applyBorder="1" applyAlignment="1">
      <alignment horizontal="center" vertical="center"/>
    </xf>
    <xf numFmtId="38" fontId="0" fillId="0" borderId="54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14" fillId="0" borderId="55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3" fillId="0" borderId="57" xfId="0" applyFont="1" applyBorder="1" applyAlignment="1">
      <alignment horizontal="distributed" vertical="center"/>
    </xf>
    <xf numFmtId="0" fontId="0" fillId="0" borderId="5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7" fillId="0" borderId="58" xfId="63" applyFont="1" applyFill="1" applyBorder="1" applyAlignment="1" quotePrefix="1">
      <alignment horizontal="center" vertical="center"/>
      <protection/>
    </xf>
    <xf numFmtId="0" fontId="17" fillId="0" borderId="59" xfId="63" applyFont="1" applyFill="1" applyBorder="1" applyAlignment="1" quotePrefix="1">
      <alignment horizontal="center" vertical="center"/>
      <protection/>
    </xf>
    <xf numFmtId="0" fontId="18" fillId="0" borderId="60" xfId="63" applyFont="1" applyFill="1" applyBorder="1" applyAlignment="1">
      <alignment horizontal="distributed" vertical="center"/>
      <protection/>
    </xf>
    <xf numFmtId="0" fontId="17" fillId="0" borderId="34" xfId="63" applyFont="1" applyFill="1" applyBorder="1" applyAlignment="1">
      <alignment horizontal="center" vertical="center"/>
      <protection/>
    </xf>
    <xf numFmtId="0" fontId="17" fillId="0" borderId="13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distributed" vertical="center"/>
      <protection/>
    </xf>
    <xf numFmtId="0" fontId="17" fillId="0" borderId="30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8" fillId="0" borderId="63" xfId="63" applyFont="1" applyFill="1" applyBorder="1" applyAlignment="1">
      <alignment horizontal="distributed" vertical="center"/>
      <protection/>
    </xf>
    <xf numFmtId="49" fontId="0" fillId="0" borderId="0" xfId="0" applyNumberFormat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38" fontId="15" fillId="0" borderId="50" xfId="49" applyFont="1" applyFill="1" applyBorder="1" applyAlignment="1">
      <alignment horizontal="center" vertical="center" wrapText="1"/>
    </xf>
    <xf numFmtId="38" fontId="15" fillId="0" borderId="64" xfId="49" applyFont="1" applyFill="1" applyBorder="1" applyAlignment="1">
      <alignment horizontal="center" vertical="center" wrapText="1"/>
    </xf>
    <xf numFmtId="38" fontId="15" fillId="0" borderId="48" xfId="49" applyFont="1" applyFill="1" applyBorder="1" applyAlignment="1">
      <alignment horizontal="center" vertical="center" wrapText="1"/>
    </xf>
    <xf numFmtId="38" fontId="15" fillId="0" borderId="49" xfId="49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38" fontId="0" fillId="0" borderId="28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38" fontId="0" fillId="0" borderId="35" xfId="49" applyFon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38" fontId="0" fillId="0" borderId="30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62" xfId="49" applyFont="1" applyFill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38" fontId="0" fillId="0" borderId="65" xfId="49" applyFont="1" applyFill="1" applyBorder="1" applyAlignment="1">
      <alignment horizontal="right" vertical="center"/>
    </xf>
    <xf numFmtId="38" fontId="0" fillId="0" borderId="43" xfId="49" applyFont="1" applyFill="1" applyBorder="1" applyAlignment="1">
      <alignment horizontal="right" vertical="center"/>
    </xf>
    <xf numFmtId="38" fontId="0" fillId="0" borderId="66" xfId="49" applyFont="1" applyFill="1" applyBorder="1" applyAlignment="1">
      <alignment horizontal="right" vertical="center"/>
    </xf>
    <xf numFmtId="3" fontId="0" fillId="0" borderId="43" xfId="0" applyNumberFormat="1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 shrinkToFit="1"/>
    </xf>
    <xf numFmtId="0" fontId="0" fillId="0" borderId="52" xfId="0" applyFont="1" applyBorder="1" applyAlignment="1">
      <alignment horizontal="center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67" xfId="49" applyFont="1" applyFill="1" applyBorder="1" applyAlignment="1">
      <alignment horizontal="right" vertical="center"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4" fillId="0" borderId="0" xfId="63" applyFont="1" applyFill="1" applyBorder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38" fontId="19" fillId="0" borderId="0" xfId="49" applyFont="1" applyAlignment="1">
      <alignment vertical="center"/>
    </xf>
    <xf numFmtId="38" fontId="0" fillId="0" borderId="15" xfId="49" applyFont="1" applyBorder="1" applyAlignment="1">
      <alignment horizontal="center" vertical="center"/>
    </xf>
    <xf numFmtId="38" fontId="0" fillId="0" borderId="71" xfId="49" applyFont="1" applyBorder="1" applyAlignment="1">
      <alignment vertical="center"/>
    </xf>
    <xf numFmtId="38" fontId="0" fillId="0" borderId="7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0" fillId="0" borderId="72" xfId="49" applyFont="1" applyFill="1" applyBorder="1" applyAlignment="1">
      <alignment horizontal="right" vertical="center"/>
    </xf>
    <xf numFmtId="182" fontId="0" fillId="0" borderId="0" xfId="49" applyNumberFormat="1" applyFont="1" applyAlignment="1">
      <alignment vertical="center"/>
    </xf>
    <xf numFmtId="38" fontId="12" fillId="0" borderId="0" xfId="49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176" fontId="0" fillId="0" borderId="13" xfId="0" applyNumberFormat="1" applyBorder="1" applyAlignment="1">
      <alignment horizontal="right" vertical="center"/>
    </xf>
    <xf numFmtId="176" fontId="0" fillId="0" borderId="13" xfId="49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8" xfId="49" applyNumberFormat="1" applyFont="1" applyFill="1" applyBorder="1" applyAlignment="1">
      <alignment horizontal="right" vertical="center"/>
    </xf>
    <xf numFmtId="176" fontId="0" fillId="0" borderId="10" xfId="49" applyNumberFormat="1" applyFont="1" applyFill="1" applyBorder="1" applyAlignment="1">
      <alignment horizontal="right" vertical="center"/>
    </xf>
    <xf numFmtId="176" fontId="0" fillId="0" borderId="13" xfId="49" applyNumberFormat="1" applyFont="1" applyFill="1" applyBorder="1" applyAlignment="1">
      <alignment horizontal="right" vertical="center"/>
    </xf>
    <xf numFmtId="176" fontId="0" fillId="0" borderId="32" xfId="49" applyNumberFormat="1" applyFont="1" applyFill="1" applyBorder="1" applyAlignment="1">
      <alignment horizontal="right" vertical="center"/>
    </xf>
    <xf numFmtId="176" fontId="0" fillId="0" borderId="25" xfId="0" applyNumberFormat="1" applyFont="1" applyBorder="1" applyAlignment="1">
      <alignment vertical="center"/>
    </xf>
    <xf numFmtId="176" fontId="0" fillId="0" borderId="28" xfId="49" applyNumberFormat="1" applyFont="1" applyFill="1" applyBorder="1" applyAlignment="1">
      <alignment horizontal="right" vertical="center"/>
    </xf>
    <xf numFmtId="176" fontId="0" fillId="0" borderId="25" xfId="49" applyNumberFormat="1" applyFont="1" applyFill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38" fontId="0" fillId="0" borderId="42" xfId="49" applyFont="1" applyBorder="1" applyAlignment="1">
      <alignment horizontal="center" vertical="center"/>
    </xf>
    <xf numFmtId="38" fontId="0" fillId="0" borderId="73" xfId="49" applyFont="1" applyBorder="1" applyAlignment="1">
      <alignment horizontal="center" vertical="center" shrinkToFit="1"/>
    </xf>
    <xf numFmtId="38" fontId="0" fillId="0" borderId="66" xfId="49" applyBorder="1" applyAlignment="1">
      <alignment vertical="center"/>
    </xf>
    <xf numFmtId="38" fontId="0" fillId="0" borderId="13" xfId="49" applyBorder="1" applyAlignment="1">
      <alignment vertical="center"/>
    </xf>
    <xf numFmtId="38" fontId="0" fillId="0" borderId="0" xfId="49" applyFont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80" fontId="0" fillId="0" borderId="46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38" fontId="0" fillId="0" borderId="46" xfId="49" applyFont="1" applyBorder="1" applyAlignment="1">
      <alignment vertical="center"/>
    </xf>
    <xf numFmtId="180" fontId="0" fillId="0" borderId="47" xfId="0" applyNumberFormat="1" applyBorder="1" applyAlignment="1">
      <alignment vertical="center"/>
    </xf>
    <xf numFmtId="0" fontId="0" fillId="0" borderId="74" xfId="0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20" fillId="0" borderId="32" xfId="0" applyNumberFormat="1" applyFont="1" applyBorder="1" applyAlignment="1">
      <alignment horizontal="centerContinuous" vertical="center"/>
    </xf>
    <xf numFmtId="41" fontId="20" fillId="0" borderId="61" xfId="0" applyNumberFormat="1" applyFont="1" applyBorder="1" applyAlignment="1">
      <alignment horizontal="centerContinuous" vertical="center"/>
    </xf>
    <xf numFmtId="41" fontId="20" fillId="0" borderId="18" xfId="0" applyNumberFormat="1" applyFont="1" applyBorder="1" applyAlignment="1">
      <alignment horizontal="centerContinuous" vertical="center"/>
    </xf>
    <xf numFmtId="41" fontId="20" fillId="0" borderId="25" xfId="0" applyNumberFormat="1" applyFont="1" applyBorder="1" applyAlignment="1">
      <alignment horizontal="center" vertical="center"/>
    </xf>
    <xf numFmtId="41" fontId="20" fillId="0" borderId="32" xfId="0" applyNumberFormat="1" applyFont="1" applyBorder="1" applyAlignment="1">
      <alignment vertical="center"/>
    </xf>
    <xf numFmtId="41" fontId="20" fillId="0" borderId="28" xfId="0" applyNumberFormat="1" applyFont="1" applyBorder="1" applyAlignment="1">
      <alignment vertical="center"/>
    </xf>
    <xf numFmtId="41" fontId="20" fillId="0" borderId="25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1" fillId="0" borderId="46" xfId="0" applyNumberFormat="1" applyFont="1" applyBorder="1" applyAlignment="1">
      <alignment horizontal="center" vertical="center"/>
    </xf>
    <xf numFmtId="41" fontId="21" fillId="0" borderId="43" xfId="0" applyNumberFormat="1" applyFont="1" applyBorder="1" applyAlignment="1">
      <alignment horizontal="center" vertical="center"/>
    </xf>
    <xf numFmtId="41" fontId="22" fillId="0" borderId="10" xfId="0" applyNumberFormat="1" applyFont="1" applyBorder="1" applyAlignment="1">
      <alignment horizontal="center" vertical="center"/>
    </xf>
    <xf numFmtId="41" fontId="20" fillId="0" borderId="67" xfId="0" applyNumberFormat="1" applyFont="1" applyBorder="1" applyAlignment="1">
      <alignment horizontal="centerContinuous" vertical="center"/>
    </xf>
    <xf numFmtId="41" fontId="20" fillId="0" borderId="51" xfId="0" applyNumberFormat="1" applyFont="1" applyBorder="1" applyAlignment="1">
      <alignment horizontal="centerContinuous" vertical="center"/>
    </xf>
    <xf numFmtId="41" fontId="20" fillId="0" borderId="46" xfId="0" applyNumberFormat="1" applyFont="1" applyBorder="1" applyAlignment="1">
      <alignment horizontal="center" vertical="center"/>
    </xf>
    <xf numFmtId="41" fontId="23" fillId="0" borderId="46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0" fillId="0" borderId="66" xfId="0" applyNumberFormat="1" applyFont="1" applyBorder="1" applyAlignment="1">
      <alignment vertical="center"/>
    </xf>
    <xf numFmtId="41" fontId="20" fillId="0" borderId="65" xfId="0" applyNumberFormat="1" applyFont="1" applyBorder="1" applyAlignment="1">
      <alignment vertical="center"/>
    </xf>
    <xf numFmtId="41" fontId="20" fillId="0" borderId="43" xfId="0" applyNumberFormat="1" applyFont="1" applyBorder="1" applyAlignment="1">
      <alignment vertical="center"/>
    </xf>
    <xf numFmtId="41" fontId="22" fillId="0" borderId="43" xfId="0" applyNumberFormat="1" applyFont="1" applyBorder="1" applyAlignment="1">
      <alignment horizontal="center" vertical="center"/>
    </xf>
    <xf numFmtId="41" fontId="19" fillId="0" borderId="67" xfId="0" applyNumberFormat="1" applyFont="1" applyBorder="1" applyAlignment="1">
      <alignment horizontal="right" vertical="center"/>
    </xf>
    <xf numFmtId="41" fontId="19" fillId="0" borderId="0" xfId="0" applyNumberFormat="1" applyFont="1" applyBorder="1" applyAlignment="1">
      <alignment horizontal="right" vertical="center"/>
    </xf>
    <xf numFmtId="41" fontId="19" fillId="0" borderId="51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28" xfId="0" applyNumberFormat="1" applyFont="1" applyBorder="1" applyAlignment="1">
      <alignment horizontal="right" vertical="center"/>
    </xf>
    <xf numFmtId="41" fontId="6" fillId="0" borderId="32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20" fillId="0" borderId="25" xfId="0" applyNumberFormat="1" applyFont="1" applyBorder="1" applyAlignment="1">
      <alignment horizontal="center"/>
    </xf>
    <xf numFmtId="41" fontId="22" fillId="0" borderId="18" xfId="0" applyNumberFormat="1" applyFont="1" applyBorder="1" applyAlignment="1">
      <alignment horizontal="center" vertical="center"/>
    </xf>
    <xf numFmtId="41" fontId="22" fillId="0" borderId="46" xfId="0" applyNumberFormat="1" applyFont="1" applyBorder="1" applyAlignment="1">
      <alignment horizontal="center"/>
    </xf>
    <xf numFmtId="41" fontId="6" fillId="0" borderId="68" xfId="0" applyNumberFormat="1" applyFont="1" applyBorder="1" applyAlignment="1">
      <alignment horizontal="right" vertical="center"/>
    </xf>
    <xf numFmtId="41" fontId="7" fillId="0" borderId="65" xfId="63" applyNumberFormat="1" applyFont="1" applyFill="1" applyBorder="1" applyAlignment="1">
      <alignment horizontal="distributed" vertical="center"/>
      <protection/>
    </xf>
    <xf numFmtId="41" fontId="17" fillId="0" borderId="67" xfId="63" applyNumberFormat="1" applyFont="1" applyFill="1" applyBorder="1" applyAlignment="1" quotePrefix="1">
      <alignment horizontal="center" vertical="center"/>
      <protection/>
    </xf>
    <xf numFmtId="0" fontId="18" fillId="0" borderId="0" xfId="63" applyNumberFormat="1" applyFont="1" applyFill="1" applyBorder="1" applyAlignment="1">
      <alignment horizontal="distributed" vertical="center"/>
      <protection/>
    </xf>
    <xf numFmtId="41" fontId="7" fillId="0" borderId="51" xfId="63" applyNumberFormat="1" applyFont="1" applyFill="1" applyBorder="1" applyAlignment="1">
      <alignment horizontal="distributed" vertical="center"/>
      <protection/>
    </xf>
    <xf numFmtId="41" fontId="17" fillId="0" borderId="67" xfId="63" applyNumberFormat="1" applyFont="1" applyFill="1" applyBorder="1" applyAlignment="1">
      <alignment horizontal="center" vertical="center"/>
      <protection/>
    </xf>
    <xf numFmtId="41" fontId="17" fillId="0" borderId="66" xfId="63" applyNumberFormat="1" applyFont="1" applyFill="1" applyBorder="1" applyAlignment="1">
      <alignment horizontal="center" vertical="center"/>
      <protection/>
    </xf>
    <xf numFmtId="0" fontId="18" fillId="0" borderId="75" xfId="63" applyNumberFormat="1" applyFont="1" applyFill="1" applyBorder="1" applyAlignment="1">
      <alignment horizontal="distributed" vertical="center"/>
      <protection/>
    </xf>
    <xf numFmtId="41" fontId="0" fillId="0" borderId="0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41" fontId="0" fillId="0" borderId="0" xfId="0" applyNumberFormat="1" applyBorder="1" applyAlignment="1">
      <alignment horizontal="right" vertical="center"/>
    </xf>
    <xf numFmtId="41" fontId="0" fillId="0" borderId="75" xfId="0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41" fontId="17" fillId="0" borderId="0" xfId="63" applyNumberFormat="1" applyFont="1" applyFill="1" applyBorder="1" applyAlignment="1" quotePrefix="1">
      <alignment horizontal="center" vertical="center"/>
      <protection/>
    </xf>
    <xf numFmtId="41" fontId="17" fillId="0" borderId="0" xfId="63" applyNumberFormat="1" applyFont="1" applyFill="1" applyBorder="1" applyAlignment="1">
      <alignment horizontal="center" vertical="center"/>
      <protection/>
    </xf>
    <xf numFmtId="41" fontId="17" fillId="0" borderId="75" xfId="63" applyNumberFormat="1" applyFont="1" applyFill="1" applyBorder="1" applyAlignment="1">
      <alignment horizontal="center" vertical="center"/>
      <protection/>
    </xf>
    <xf numFmtId="41" fontId="0" fillId="0" borderId="67" xfId="0" applyNumberFormat="1" applyBorder="1" applyAlignment="1">
      <alignment vertical="center"/>
    </xf>
    <xf numFmtId="41" fontId="0" fillId="0" borderId="66" xfId="0" applyNumberFormat="1" applyBorder="1" applyAlignment="1">
      <alignment vertical="center"/>
    </xf>
    <xf numFmtId="41" fontId="6" fillId="0" borderId="25" xfId="0" applyNumberFormat="1" applyFont="1" applyBorder="1" applyAlignment="1">
      <alignment horizontal="right" vertical="center"/>
    </xf>
    <xf numFmtId="41" fontId="0" fillId="0" borderId="4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41" fontId="0" fillId="0" borderId="43" xfId="0" applyNumberFormat="1" applyBorder="1" applyAlignment="1">
      <alignment horizontal="right" vertical="center"/>
    </xf>
    <xf numFmtId="41" fontId="17" fillId="0" borderId="32" xfId="63" applyNumberFormat="1" applyFont="1" applyFill="1" applyBorder="1" applyAlignment="1">
      <alignment horizontal="center" vertical="center"/>
      <protection/>
    </xf>
    <xf numFmtId="41" fontId="17" fillId="0" borderId="68" xfId="63" applyNumberFormat="1" applyFont="1" applyFill="1" applyBorder="1" applyAlignment="1">
      <alignment horizontal="center" vertical="center"/>
      <protection/>
    </xf>
    <xf numFmtId="0" fontId="18" fillId="0" borderId="68" xfId="63" applyNumberFormat="1" applyFont="1" applyFill="1" applyBorder="1" applyAlignment="1">
      <alignment horizontal="distributed" vertical="center"/>
      <protection/>
    </xf>
    <xf numFmtId="41" fontId="7" fillId="0" borderId="28" xfId="63" applyNumberFormat="1" applyFont="1" applyFill="1" applyBorder="1" applyAlignment="1">
      <alignment horizontal="distributed" vertical="center"/>
      <protection/>
    </xf>
    <xf numFmtId="41" fontId="0" fillId="0" borderId="68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9" fillId="0" borderId="76" xfId="0" applyFont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8" fillId="0" borderId="24" xfId="0" applyFont="1" applyFill="1" applyBorder="1" applyAlignment="1">
      <alignment vertical="center"/>
    </xf>
    <xf numFmtId="0" fontId="9" fillId="32" borderId="24" xfId="0" applyFont="1" applyFill="1" applyBorder="1" applyAlignment="1">
      <alignment vertical="center"/>
    </xf>
    <xf numFmtId="0" fontId="9" fillId="33" borderId="24" xfId="0" applyFont="1" applyFill="1" applyBorder="1" applyAlignment="1">
      <alignment horizontal="center" vertical="center"/>
    </xf>
    <xf numFmtId="0" fontId="9" fillId="32" borderId="77" xfId="0" applyFont="1" applyFill="1" applyBorder="1" applyAlignment="1">
      <alignment vertical="center"/>
    </xf>
    <xf numFmtId="41" fontId="0" fillId="32" borderId="0" xfId="0" applyNumberFormat="1" applyFill="1" applyBorder="1" applyAlignment="1">
      <alignment vertical="center"/>
    </xf>
    <xf numFmtId="41" fontId="0" fillId="32" borderId="51" xfId="0" applyNumberFormat="1" applyFill="1" applyBorder="1" applyAlignment="1">
      <alignment vertical="center"/>
    </xf>
    <xf numFmtId="41" fontId="0" fillId="32" borderId="67" xfId="0" applyNumberFormat="1" applyFill="1" applyBorder="1" applyAlignment="1">
      <alignment vertical="center"/>
    </xf>
    <xf numFmtId="41" fontId="0" fillId="32" borderId="46" xfId="0" applyNumberForma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19" fillId="0" borderId="43" xfId="0" applyFont="1" applyBorder="1" applyAlignment="1">
      <alignment horizontal="right" vertical="top"/>
    </xf>
    <xf numFmtId="0" fontId="19" fillId="0" borderId="44" xfId="0" applyFont="1" applyBorder="1" applyAlignment="1">
      <alignment horizontal="right" vertical="top"/>
    </xf>
    <xf numFmtId="0" fontId="15" fillId="0" borderId="72" xfId="0" applyFont="1" applyBorder="1" applyAlignment="1">
      <alignment horizontal="center" vertical="center"/>
    </xf>
    <xf numFmtId="38" fontId="15" fillId="0" borderId="46" xfId="49" applyFont="1" applyBorder="1" applyAlignment="1">
      <alignment vertical="center"/>
    </xf>
    <xf numFmtId="38" fontId="15" fillId="0" borderId="47" xfId="49" applyFont="1" applyBorder="1" applyAlignment="1">
      <alignment vertical="center"/>
    </xf>
    <xf numFmtId="0" fontId="13" fillId="32" borderId="72" xfId="0" applyFont="1" applyFill="1" applyBorder="1" applyAlignment="1">
      <alignment horizontal="center" vertical="center"/>
    </xf>
    <xf numFmtId="38" fontId="13" fillId="32" borderId="46" xfId="49" applyFont="1" applyFill="1" applyBorder="1" applyAlignment="1">
      <alignment vertical="center"/>
    </xf>
    <xf numFmtId="38" fontId="13" fillId="32" borderId="47" xfId="49" applyFont="1" applyFill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38" fontId="15" fillId="0" borderId="37" xfId="49" applyFont="1" applyBorder="1" applyAlignment="1">
      <alignment vertical="center"/>
    </xf>
    <xf numFmtId="38" fontId="15" fillId="0" borderId="38" xfId="49" applyFont="1" applyBorder="1" applyAlignment="1">
      <alignment vertical="center"/>
    </xf>
    <xf numFmtId="0" fontId="13" fillId="33" borderId="35" xfId="0" applyFont="1" applyFill="1" applyBorder="1" applyAlignment="1">
      <alignment horizontal="center" vertical="center"/>
    </xf>
    <xf numFmtId="38" fontId="13" fillId="33" borderId="25" xfId="49" applyFont="1" applyFill="1" applyBorder="1" applyAlignment="1">
      <alignment vertical="center"/>
    </xf>
    <xf numFmtId="38" fontId="13" fillId="33" borderId="26" xfId="49" applyFont="1" applyFill="1" applyBorder="1" applyAlignment="1">
      <alignment vertical="center"/>
    </xf>
    <xf numFmtId="41" fontId="0" fillId="0" borderId="51" xfId="49" applyNumberFormat="1" applyFont="1" applyFill="1" applyBorder="1" applyAlignment="1">
      <alignment vertical="center"/>
    </xf>
    <xf numFmtId="41" fontId="0" fillId="0" borderId="46" xfId="49" applyNumberFormat="1" applyFont="1" applyFill="1" applyBorder="1" applyAlignment="1">
      <alignment horizontal="right" vertical="center"/>
    </xf>
    <xf numFmtId="41" fontId="9" fillId="32" borderId="51" xfId="49" applyNumberFormat="1" applyFont="1" applyFill="1" applyBorder="1" applyAlignment="1">
      <alignment vertical="center"/>
    </xf>
    <xf numFmtId="41" fontId="9" fillId="32" borderId="46" xfId="49" applyNumberFormat="1" applyFont="1" applyFill="1" applyBorder="1" applyAlignment="1">
      <alignment vertical="center"/>
    </xf>
    <xf numFmtId="41" fontId="0" fillId="0" borderId="46" xfId="49" applyNumberFormat="1" applyFont="1" applyFill="1" applyBorder="1" applyAlignment="1">
      <alignment vertical="center"/>
    </xf>
    <xf numFmtId="41" fontId="0" fillId="0" borderId="46" xfId="49" applyNumberFormat="1" applyFont="1" applyFill="1" applyBorder="1" applyAlignment="1">
      <alignment vertical="center"/>
    </xf>
    <xf numFmtId="41" fontId="0" fillId="0" borderId="54" xfId="49" applyNumberFormat="1" applyFont="1" applyFill="1" applyBorder="1" applyAlignment="1">
      <alignment vertical="center"/>
    </xf>
    <xf numFmtId="41" fontId="0" fillId="0" borderId="37" xfId="49" applyNumberFormat="1" applyFont="1" applyFill="1" applyBorder="1" applyAlignment="1">
      <alignment vertical="center"/>
    </xf>
    <xf numFmtId="41" fontId="0" fillId="0" borderId="78" xfId="49" applyNumberFormat="1" applyFont="1" applyFill="1" applyBorder="1" applyAlignment="1">
      <alignment vertical="center"/>
    </xf>
    <xf numFmtId="41" fontId="0" fillId="0" borderId="79" xfId="49" applyNumberFormat="1" applyFont="1" applyFill="1" applyBorder="1" applyAlignment="1">
      <alignment vertical="center"/>
    </xf>
    <xf numFmtId="41" fontId="0" fillId="0" borderId="79" xfId="49" applyNumberFormat="1" applyFont="1" applyFill="1" applyBorder="1" applyAlignment="1">
      <alignment horizontal="right" vertical="center"/>
    </xf>
    <xf numFmtId="41" fontId="9" fillId="32" borderId="78" xfId="49" applyNumberFormat="1" applyFont="1" applyFill="1" applyBorder="1" applyAlignment="1">
      <alignment vertical="center"/>
    </xf>
    <xf numFmtId="41" fontId="9" fillId="0" borderId="54" xfId="49" applyNumberFormat="1" applyFont="1" applyBorder="1" applyAlignment="1">
      <alignment vertical="center"/>
    </xf>
    <xf numFmtId="41" fontId="9" fillId="0" borderId="37" xfId="49" applyNumberFormat="1" applyFont="1" applyBorder="1" applyAlignment="1">
      <alignment vertical="center"/>
    </xf>
    <xf numFmtId="41" fontId="9" fillId="33" borderId="51" xfId="49" applyNumberFormat="1" applyFont="1" applyFill="1" applyBorder="1" applyAlignment="1">
      <alignment vertical="center" shrinkToFit="1"/>
    </xf>
    <xf numFmtId="41" fontId="9" fillId="33" borderId="46" xfId="49" applyNumberFormat="1" applyFont="1" applyFill="1" applyBorder="1" applyAlignment="1">
      <alignment horizontal="right" vertical="center" shrinkToFit="1"/>
    </xf>
    <xf numFmtId="41" fontId="9" fillId="32" borderId="51" xfId="49" applyNumberFormat="1" applyFont="1" applyFill="1" applyBorder="1" applyAlignment="1">
      <alignment vertical="center" shrinkToFit="1"/>
    </xf>
    <xf numFmtId="41" fontId="9" fillId="32" borderId="46" xfId="49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26" fillId="0" borderId="46" xfId="43" applyFont="1" applyBorder="1" applyAlignment="1">
      <alignment horizontal="center" vertical="center"/>
    </xf>
    <xf numFmtId="0" fontId="26" fillId="0" borderId="51" xfId="43" applyFont="1" applyBorder="1" applyAlignment="1">
      <alignment vertical="center"/>
    </xf>
    <xf numFmtId="0" fontId="26" fillId="0" borderId="43" xfId="43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6" fillId="0" borderId="25" xfId="43" applyFont="1" applyBorder="1" applyAlignment="1">
      <alignment horizontal="center" vertical="center"/>
    </xf>
    <xf numFmtId="0" fontId="26" fillId="0" borderId="28" xfId="43" applyFont="1" applyBorder="1" applyAlignment="1">
      <alignment vertical="center"/>
    </xf>
    <xf numFmtId="0" fontId="26" fillId="0" borderId="65" xfId="43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1" xfId="0" applyFont="1" applyBorder="1" applyAlignment="1">
      <alignment horizontal="right" vertical="center"/>
    </xf>
    <xf numFmtId="0" fontId="2" fillId="0" borderId="80" xfId="63" applyFont="1" applyFill="1" applyBorder="1" applyAlignment="1">
      <alignment horizontal="right" vertical="center"/>
      <protection/>
    </xf>
    <xf numFmtId="0" fontId="2" fillId="0" borderId="58" xfId="63" applyFont="1" applyFill="1" applyBorder="1" applyAlignment="1">
      <alignment horizontal="right" vertical="center"/>
      <protection/>
    </xf>
    <xf numFmtId="0" fontId="2" fillId="0" borderId="39" xfId="63" applyFont="1" applyFill="1" applyBorder="1" applyAlignment="1">
      <alignment horizontal="right" vertical="center"/>
      <protection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0" fillId="0" borderId="53" xfId="0" applyNumberFormat="1" applyFont="1" applyBorder="1" applyAlignment="1">
      <alignment vertical="center"/>
    </xf>
    <xf numFmtId="38" fontId="0" fillId="0" borderId="54" xfId="49" applyFont="1" applyFill="1" applyBorder="1" applyAlignment="1">
      <alignment horizontal="right" vertical="center"/>
    </xf>
    <xf numFmtId="38" fontId="0" fillId="0" borderId="38" xfId="49" applyFont="1" applyFill="1" applyBorder="1" applyAlignment="1">
      <alignment horizontal="right" vertical="center"/>
    </xf>
    <xf numFmtId="38" fontId="0" fillId="0" borderId="21" xfId="0" applyNumberFormat="1" applyFont="1" applyBorder="1" applyAlignment="1">
      <alignment vertical="center"/>
    </xf>
    <xf numFmtId="38" fontId="0" fillId="0" borderId="39" xfId="49" applyFont="1" applyFill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38" fontId="0" fillId="0" borderId="34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38" fontId="0" fillId="0" borderId="31" xfId="49" applyFont="1" applyFill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0" borderId="76" xfId="0" applyBorder="1" applyAlignment="1">
      <alignment horizontal="center" vertical="center"/>
    </xf>
    <xf numFmtId="176" fontId="0" fillId="0" borderId="14" xfId="49" applyNumberFormat="1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67" xfId="49" applyFont="1" applyFill="1" applyBorder="1" applyAlignment="1">
      <alignment horizontal="right" vertical="center"/>
    </xf>
    <xf numFmtId="38" fontId="0" fillId="0" borderId="37" xfId="49" applyFont="1" applyBorder="1" applyAlignment="1">
      <alignment vertical="center"/>
    </xf>
    <xf numFmtId="176" fontId="0" fillId="34" borderId="17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horizontal="right" vertical="center"/>
    </xf>
    <xf numFmtId="38" fontId="0" fillId="0" borderId="28" xfId="49" applyFont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180" fontId="0" fillId="0" borderId="37" xfId="0" applyNumberForma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" fontId="0" fillId="0" borderId="81" xfId="0" applyNumberFormat="1" applyBorder="1" applyAlignment="1">
      <alignment vertical="center"/>
    </xf>
    <xf numFmtId="38" fontId="0" fillId="0" borderId="82" xfId="49" applyBorder="1" applyAlignment="1">
      <alignment horizontal="center" vertical="center"/>
    </xf>
    <xf numFmtId="38" fontId="0" fillId="0" borderId="83" xfId="49" applyBorder="1" applyAlignment="1">
      <alignment vertical="center"/>
    </xf>
    <xf numFmtId="38" fontId="0" fillId="0" borderId="84" xfId="49" applyBorder="1" applyAlignment="1">
      <alignment vertical="center"/>
    </xf>
    <xf numFmtId="38" fontId="0" fillId="0" borderId="13" xfId="49" applyBorder="1" applyAlignment="1">
      <alignment vertical="center"/>
    </xf>
    <xf numFmtId="38" fontId="0" fillId="0" borderId="59" xfId="49" applyBorder="1" applyAlignment="1">
      <alignment vertical="center"/>
    </xf>
    <xf numFmtId="38" fontId="8" fillId="0" borderId="62" xfId="49" applyFont="1" applyBorder="1" applyAlignment="1">
      <alignment horizontal="center" vertical="center" wrapText="1"/>
    </xf>
    <xf numFmtId="176" fontId="0" fillId="0" borderId="40" xfId="49" applyNumberFormat="1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30" xfId="0" applyNumberFormat="1" applyBorder="1" applyAlignment="1">
      <alignment horizontal="right" vertical="center"/>
    </xf>
    <xf numFmtId="38" fontId="0" fillId="0" borderId="66" xfId="49" applyFont="1" applyBorder="1" applyAlignment="1">
      <alignment vertical="center"/>
    </xf>
    <xf numFmtId="180" fontId="0" fillId="0" borderId="10" xfId="49" applyNumberFormat="1" applyBorder="1" applyAlignment="1">
      <alignment vertical="center"/>
    </xf>
    <xf numFmtId="180" fontId="0" fillId="0" borderId="15" xfId="49" applyNumberFormat="1" applyBorder="1" applyAlignment="1">
      <alignment vertical="center"/>
    </xf>
    <xf numFmtId="38" fontId="0" fillId="0" borderId="0" xfId="49" applyBorder="1" applyAlignment="1">
      <alignment vertical="center"/>
    </xf>
    <xf numFmtId="38" fontId="9" fillId="0" borderId="33" xfId="49" applyFont="1" applyBorder="1" applyAlignment="1">
      <alignment vertical="center"/>
    </xf>
    <xf numFmtId="38" fontId="8" fillId="0" borderId="67" xfId="49" applyFont="1" applyBorder="1" applyAlignment="1">
      <alignment horizontal="center" vertical="center" wrapText="1"/>
    </xf>
    <xf numFmtId="38" fontId="0" fillId="0" borderId="33" xfId="49" applyBorder="1" applyAlignment="1">
      <alignment vertical="center"/>
    </xf>
    <xf numFmtId="180" fontId="0" fillId="0" borderId="0" xfId="49" applyNumberFormat="1" applyBorder="1" applyAlignment="1">
      <alignment vertical="center"/>
    </xf>
    <xf numFmtId="180" fontId="0" fillId="0" borderId="33" xfId="49" applyNumberFormat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8" fillId="0" borderId="0" xfId="49" applyFont="1" applyBorder="1" applyAlignment="1">
      <alignment horizontal="center" vertical="center" wrapText="1"/>
    </xf>
    <xf numFmtId="38" fontId="0" fillId="0" borderId="11" xfId="49" applyBorder="1" applyAlignment="1">
      <alignment vertical="center"/>
    </xf>
    <xf numFmtId="38" fontId="0" fillId="0" borderId="63" xfId="49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41" fontId="23" fillId="34" borderId="46" xfId="0" applyNumberFormat="1" applyFont="1" applyFill="1" applyBorder="1" applyAlignment="1">
      <alignment horizontal="center" vertical="center"/>
    </xf>
    <xf numFmtId="41" fontId="20" fillId="34" borderId="46" xfId="0" applyNumberFormat="1" applyFont="1" applyFill="1" applyBorder="1" applyAlignment="1">
      <alignment horizontal="center" vertical="center"/>
    </xf>
    <xf numFmtId="0" fontId="4" fillId="0" borderId="0" xfId="63" applyFont="1" applyFill="1" applyBorder="1" applyAlignment="1">
      <alignment vertical="center" wrapText="1"/>
      <protection/>
    </xf>
    <xf numFmtId="0" fontId="0" fillId="0" borderId="39" xfId="0" applyFont="1" applyBorder="1" applyAlignment="1">
      <alignment horizontal="center" vertical="center"/>
    </xf>
    <xf numFmtId="38" fontId="15" fillId="0" borderId="46" xfId="49" applyFont="1" applyFill="1" applyBorder="1" applyAlignment="1">
      <alignment vertical="center"/>
    </xf>
    <xf numFmtId="0" fontId="20" fillId="0" borderId="85" xfId="0" applyFont="1" applyFill="1" applyBorder="1" applyAlignment="1">
      <alignment horizontal="center" vertical="center" wrapText="1"/>
    </xf>
    <xf numFmtId="38" fontId="15" fillId="0" borderId="47" xfId="49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51" xfId="0" applyNumberFormat="1" applyFill="1" applyBorder="1" applyAlignment="1">
      <alignment vertical="center"/>
    </xf>
    <xf numFmtId="41" fontId="7" fillId="0" borderId="75" xfId="63" applyNumberFormat="1" applyFont="1" applyFill="1" applyBorder="1" applyAlignment="1">
      <alignment horizontal="distributed" vertical="center"/>
      <protection/>
    </xf>
    <xf numFmtId="41" fontId="0" fillId="32" borderId="67" xfId="0" applyNumberFormat="1" applyFill="1" applyBorder="1" applyAlignment="1">
      <alignment horizontal="right" vertical="center"/>
    </xf>
    <xf numFmtId="41" fontId="0" fillId="32" borderId="0" xfId="0" applyNumberFormat="1" applyFill="1" applyBorder="1" applyAlignment="1">
      <alignment horizontal="right" vertical="center"/>
    </xf>
    <xf numFmtId="41" fontId="0" fillId="32" borderId="51" xfId="0" applyNumberFormat="1" applyFill="1" applyBorder="1" applyAlignment="1">
      <alignment horizontal="right" vertical="center"/>
    </xf>
    <xf numFmtId="41" fontId="2" fillId="0" borderId="67" xfId="63" applyNumberFormat="1" applyFont="1" applyFill="1" applyBorder="1" applyAlignment="1">
      <alignment horizontal="right" vertical="center"/>
      <protection/>
    </xf>
    <xf numFmtId="41" fontId="0" fillId="0" borderId="0" xfId="0" applyNumberFormat="1" applyFill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2" fillId="0" borderId="0" xfId="63" applyNumberFormat="1" applyFont="1" applyFill="1" applyBorder="1" applyAlignment="1">
      <alignment horizontal="right" vertical="center"/>
      <protection/>
    </xf>
    <xf numFmtId="41" fontId="2" fillId="0" borderId="75" xfId="63" applyNumberFormat="1" applyFont="1" applyFill="1" applyBorder="1" applyAlignment="1">
      <alignment horizontal="right" vertical="center"/>
      <protection/>
    </xf>
    <xf numFmtId="41" fontId="0" fillId="0" borderId="75" xfId="0" applyNumberFormat="1" applyBorder="1" applyAlignment="1">
      <alignment horizontal="right" vertical="center"/>
    </xf>
    <xf numFmtId="41" fontId="2" fillId="0" borderId="68" xfId="63" applyNumberFormat="1" applyFont="1" applyFill="1" applyBorder="1" applyAlignment="1">
      <alignment horizontal="right" vertical="center"/>
      <protection/>
    </xf>
    <xf numFmtId="41" fontId="0" fillId="0" borderId="65" xfId="0" applyNumberFormat="1" applyFill="1" applyBorder="1" applyAlignment="1">
      <alignment vertical="center"/>
    </xf>
    <xf numFmtId="41" fontId="2" fillId="0" borderId="32" xfId="63" applyNumberFormat="1" applyFont="1" applyFill="1" applyBorder="1" applyAlignment="1">
      <alignment horizontal="right" vertical="center"/>
      <protection/>
    </xf>
    <xf numFmtId="41" fontId="2" fillId="0" borderId="66" xfId="63" applyNumberFormat="1" applyFont="1" applyFill="1" applyBorder="1" applyAlignment="1">
      <alignment horizontal="right" vertical="center"/>
      <protection/>
    </xf>
    <xf numFmtId="41" fontId="2" fillId="0" borderId="51" xfId="63" applyNumberFormat="1" applyFont="1" applyFill="1" applyBorder="1" applyAlignment="1">
      <alignment horizontal="right" vertical="center"/>
      <protection/>
    </xf>
    <xf numFmtId="41" fontId="2" fillId="0" borderId="65" xfId="63" applyNumberFormat="1" applyFont="1" applyFill="1" applyBorder="1" applyAlignment="1">
      <alignment horizontal="right" vertical="center"/>
      <protection/>
    </xf>
    <xf numFmtId="41" fontId="2" fillId="0" borderId="43" xfId="63" applyNumberFormat="1" applyFont="1" applyFill="1" applyBorder="1" applyAlignment="1">
      <alignment horizontal="right" vertical="center"/>
      <protection/>
    </xf>
    <xf numFmtId="0" fontId="0" fillId="0" borderId="31" xfId="0" applyFont="1" applyBorder="1" applyAlignment="1">
      <alignment vertical="center"/>
    </xf>
    <xf numFmtId="177" fontId="9" fillId="34" borderId="81" xfId="0" applyNumberFormat="1" applyFont="1" applyFill="1" applyBorder="1" applyAlignment="1">
      <alignment vertical="center"/>
    </xf>
    <xf numFmtId="0" fontId="9" fillId="0" borderId="86" xfId="0" applyFont="1" applyBorder="1" applyAlignment="1">
      <alignment horizontal="right" vertical="center"/>
    </xf>
    <xf numFmtId="0" fontId="8" fillId="0" borderId="8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83" fontId="0" fillId="0" borderId="10" xfId="0" applyNumberFormat="1" applyBorder="1" applyAlignment="1">
      <alignment vertical="center"/>
    </xf>
    <xf numFmtId="176" fontId="0" fillId="34" borderId="16" xfId="0" applyNumberForma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38" fontId="2" fillId="0" borderId="34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183" fontId="9" fillId="0" borderId="48" xfId="0" applyNumberFormat="1" applyFont="1" applyBorder="1" applyAlignment="1">
      <alignment vertical="center"/>
    </xf>
    <xf numFmtId="38" fontId="9" fillId="0" borderId="86" xfId="0" applyNumberFormat="1" applyFont="1" applyBorder="1" applyAlignment="1">
      <alignment horizontal="right" vertical="center"/>
    </xf>
    <xf numFmtId="38" fontId="2" fillId="0" borderId="58" xfId="63" applyNumberFormat="1" applyFont="1" applyFill="1" applyBorder="1" applyAlignment="1">
      <alignment horizontal="right" vertical="center"/>
      <protection/>
    </xf>
    <xf numFmtId="38" fontId="2" fillId="0" borderId="34" xfId="63" applyNumberFormat="1" applyFont="1" applyFill="1" applyBorder="1" applyAlignment="1">
      <alignment horizontal="right" vertical="center"/>
      <protection/>
    </xf>
    <xf numFmtId="38" fontId="2" fillId="0" borderId="30" xfId="63" applyNumberFormat="1" applyFont="1" applyFill="1" applyBorder="1" applyAlignment="1">
      <alignment horizontal="right" vertical="center"/>
      <protection/>
    </xf>
    <xf numFmtId="38" fontId="2" fillId="34" borderId="11" xfId="49" applyFont="1" applyFill="1" applyBorder="1" applyAlignment="1">
      <alignment horizontal="right" vertical="center"/>
    </xf>
    <xf numFmtId="38" fontId="9" fillId="0" borderId="86" xfId="49" applyFont="1" applyBorder="1" applyAlignment="1">
      <alignment horizontal="right" vertical="center"/>
    </xf>
    <xf numFmtId="38" fontId="2" fillId="0" borderId="58" xfId="49" applyFont="1" applyFill="1" applyBorder="1" applyAlignment="1">
      <alignment horizontal="right" vertical="center"/>
    </xf>
    <xf numFmtId="38" fontId="0" fillId="0" borderId="72" xfId="0" applyNumberFormat="1" applyBorder="1" applyAlignment="1">
      <alignment horizontal="right" vertical="center"/>
    </xf>
    <xf numFmtId="38" fontId="0" fillId="0" borderId="35" xfId="0" applyNumberFormat="1" applyBorder="1" applyAlignment="1">
      <alignment horizontal="right" vertical="center"/>
    </xf>
    <xf numFmtId="38" fontId="0" fillId="0" borderId="34" xfId="0" applyNumberFormat="1" applyBorder="1" applyAlignment="1">
      <alignment horizontal="right" vertical="center"/>
    </xf>
    <xf numFmtId="38" fontId="2" fillId="34" borderId="10" xfId="49" applyFont="1" applyFill="1" applyBorder="1" applyAlignment="1">
      <alignment horizontal="right" vertical="center"/>
    </xf>
    <xf numFmtId="177" fontId="0" fillId="0" borderId="17" xfId="42" applyNumberFormat="1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38" fontId="0" fillId="0" borderId="34" xfId="0" applyNumberFormat="1" applyBorder="1" applyAlignment="1">
      <alignment vertical="center"/>
    </xf>
    <xf numFmtId="38" fontId="0" fillId="0" borderId="35" xfId="0" applyNumberFormat="1" applyBorder="1" applyAlignment="1">
      <alignment vertical="center"/>
    </xf>
    <xf numFmtId="38" fontId="0" fillId="0" borderId="72" xfId="0" applyNumberFormat="1" applyBorder="1" applyAlignment="1">
      <alignment vertical="center"/>
    </xf>
    <xf numFmtId="38" fontId="0" fillId="0" borderId="30" xfId="0" applyNumberFormat="1" applyBorder="1" applyAlignment="1">
      <alignment vertical="center"/>
    </xf>
    <xf numFmtId="38" fontId="9" fillId="0" borderId="86" xfId="49" applyFont="1" applyFill="1" applyBorder="1" applyAlignment="1">
      <alignment horizontal="right" vertical="center"/>
    </xf>
    <xf numFmtId="38" fontId="0" fillId="0" borderId="80" xfId="0" applyNumberFormat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38" fontId="0" fillId="0" borderId="18" xfId="0" applyNumberFormat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38" fontId="0" fillId="0" borderId="80" xfId="0" applyNumberForma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right" vertical="center"/>
    </xf>
    <xf numFmtId="183" fontId="0" fillId="0" borderId="43" xfId="0" applyNumberFormat="1" applyFont="1" applyFill="1" applyBorder="1" applyAlignment="1">
      <alignment horizontal="right" vertical="center"/>
    </xf>
    <xf numFmtId="183" fontId="0" fillId="0" borderId="44" xfId="0" applyNumberFormat="1" applyFont="1" applyFill="1" applyBorder="1" applyAlignment="1">
      <alignment horizontal="right" vertical="center"/>
    </xf>
    <xf numFmtId="38" fontId="0" fillId="0" borderId="31" xfId="0" applyNumberFormat="1" applyBorder="1" applyAlignment="1">
      <alignment vertical="center"/>
    </xf>
    <xf numFmtId="38" fontId="0" fillId="0" borderId="31" xfId="49" applyFont="1" applyBorder="1" applyAlignment="1">
      <alignment horizontal="right" vertical="center"/>
    </xf>
    <xf numFmtId="38" fontId="9" fillId="0" borderId="86" xfId="0" applyNumberFormat="1" applyFont="1" applyFill="1" applyBorder="1" applyAlignment="1">
      <alignment horizontal="right" vertical="center"/>
    </xf>
    <xf numFmtId="38" fontId="0" fillId="0" borderId="58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3" fontId="9" fillId="0" borderId="48" xfId="49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46" xfId="0" applyNumberFormat="1" applyFont="1" applyBorder="1" applyAlignment="1">
      <alignment horizontal="right" vertical="center"/>
    </xf>
    <xf numFmtId="3" fontId="9" fillId="0" borderId="86" xfId="0" applyNumberFormat="1" applyFont="1" applyBorder="1" applyAlignment="1">
      <alignment horizontal="right" vertical="center"/>
    </xf>
    <xf numFmtId="183" fontId="9" fillId="0" borderId="56" xfId="0" applyNumberFormat="1" applyFont="1" applyFill="1" applyBorder="1" applyAlignment="1">
      <alignment horizontal="right" vertical="center"/>
    </xf>
    <xf numFmtId="183" fontId="9" fillId="0" borderId="48" xfId="0" applyNumberFormat="1" applyFont="1" applyFill="1" applyBorder="1" applyAlignment="1">
      <alignment horizontal="right" vertical="center"/>
    </xf>
    <xf numFmtId="41" fontId="20" fillId="0" borderId="46" xfId="0" applyNumberFormat="1" applyFont="1" applyFill="1" applyBorder="1" applyAlignment="1">
      <alignment horizontal="center" vertical="center"/>
    </xf>
    <xf numFmtId="181" fontId="0" fillId="0" borderId="43" xfId="0" applyNumberFormat="1" applyFont="1" applyBorder="1" applyAlignment="1">
      <alignment horizontal="right" vertical="center"/>
    </xf>
    <xf numFmtId="41" fontId="0" fillId="0" borderId="47" xfId="49" applyNumberFormat="1" applyFont="1" applyFill="1" applyBorder="1" applyAlignment="1">
      <alignment vertical="center"/>
    </xf>
    <xf numFmtId="41" fontId="0" fillId="0" borderId="47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top"/>
    </xf>
    <xf numFmtId="41" fontId="9" fillId="32" borderId="47" xfId="49" applyNumberFormat="1" applyFont="1" applyFill="1" applyBorder="1" applyAlignment="1">
      <alignment vertical="center" shrinkToFit="1"/>
    </xf>
    <xf numFmtId="41" fontId="9" fillId="33" borderId="85" xfId="49" applyNumberFormat="1" applyFont="1" applyFill="1" applyBorder="1" applyAlignment="1">
      <alignment horizontal="right" vertical="center" shrinkToFit="1"/>
    </xf>
    <xf numFmtId="41" fontId="0" fillId="0" borderId="85" xfId="49" applyNumberFormat="1" applyFont="1" applyFill="1" applyBorder="1" applyAlignment="1">
      <alignment horizontal="right" vertical="center"/>
    </xf>
    <xf numFmtId="41" fontId="9" fillId="32" borderId="47" xfId="49" applyNumberFormat="1" applyFont="1" applyFill="1" applyBorder="1" applyAlignment="1">
      <alignment vertical="center"/>
    </xf>
    <xf numFmtId="41" fontId="9" fillId="0" borderId="38" xfId="49" applyNumberFormat="1" applyFont="1" applyBorder="1" applyAlignment="1">
      <alignment vertical="center"/>
    </xf>
    <xf numFmtId="178" fontId="0" fillId="0" borderId="0" xfId="49" applyNumberFormat="1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38" xfId="0" applyNumberFormat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87" xfId="49" applyFont="1" applyFill="1" applyBorder="1" applyAlignment="1">
      <alignment horizontal="right" vertical="center"/>
    </xf>
    <xf numFmtId="183" fontId="0" fillId="0" borderId="43" xfId="0" applyNumberFormat="1" applyFont="1" applyFill="1" applyBorder="1" applyAlignment="1">
      <alignment horizontal="right" vertical="center"/>
    </xf>
    <xf numFmtId="181" fontId="9" fillId="0" borderId="88" xfId="0" applyNumberFormat="1" applyFont="1" applyBorder="1" applyAlignment="1">
      <alignment horizontal="right" vertical="center"/>
    </xf>
    <xf numFmtId="0" fontId="7" fillId="0" borderId="89" xfId="63" applyFont="1" applyFill="1" applyBorder="1" applyAlignment="1">
      <alignment horizontal="distributed" vertical="center"/>
      <protection/>
    </xf>
    <xf numFmtId="38" fontId="0" fillId="0" borderId="61" xfId="49" applyBorder="1" applyAlignment="1">
      <alignment vertical="center"/>
    </xf>
    <xf numFmtId="180" fontId="0" fillId="0" borderId="63" xfId="49" applyNumberFormat="1" applyBorder="1" applyAlignment="1">
      <alignment vertical="center"/>
    </xf>
    <xf numFmtId="38" fontId="0" fillId="0" borderId="90" xfId="49" applyBorder="1" applyAlignment="1">
      <alignment horizontal="center" vertical="center"/>
    </xf>
    <xf numFmtId="38" fontId="0" fillId="0" borderId="42" xfId="49" applyBorder="1" applyAlignment="1">
      <alignment horizontal="center" vertical="center"/>
    </xf>
    <xf numFmtId="38" fontId="0" fillId="0" borderId="73" xfId="49" applyFont="1" applyBorder="1" applyAlignment="1">
      <alignment horizontal="center" vertical="center"/>
    </xf>
    <xf numFmtId="41" fontId="0" fillId="0" borderId="28" xfId="0" applyNumberForma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41" fontId="7" fillId="0" borderId="0" xfId="63" applyNumberFormat="1" applyFont="1" applyFill="1" applyBorder="1" applyAlignment="1">
      <alignment horizontal="distributed" vertical="center"/>
      <protection/>
    </xf>
    <xf numFmtId="181" fontId="0" fillId="0" borderId="0" xfId="0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38" fontId="0" fillId="0" borderId="16" xfId="49" applyFont="1" applyBorder="1" applyAlignment="1">
      <alignment horizontal="center" vertical="center"/>
    </xf>
    <xf numFmtId="184" fontId="0" fillId="0" borderId="91" xfId="0" applyNumberFormat="1" applyBorder="1" applyAlignment="1">
      <alignment vertical="center"/>
    </xf>
    <xf numFmtId="184" fontId="0" fillId="0" borderId="37" xfId="0" applyNumberFormat="1" applyBorder="1" applyAlignment="1">
      <alignment vertical="center"/>
    </xf>
    <xf numFmtId="184" fontId="0" fillId="0" borderId="38" xfId="0" applyNumberFormat="1" applyBorder="1" applyAlignment="1">
      <alignment vertical="center"/>
    </xf>
    <xf numFmtId="184" fontId="0" fillId="0" borderId="61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4" xfId="0" applyNumberFormat="1" applyBorder="1" applyAlignment="1">
      <alignment vertical="center"/>
    </xf>
    <xf numFmtId="38" fontId="0" fillId="0" borderId="53" xfId="49" applyFont="1" applyBorder="1" applyAlignment="1">
      <alignment horizontal="center" vertical="center"/>
    </xf>
    <xf numFmtId="38" fontId="0" fillId="0" borderId="39" xfId="49" applyFont="1" applyBorder="1" applyAlignment="1">
      <alignment vertical="center"/>
    </xf>
    <xf numFmtId="3" fontId="0" fillId="0" borderId="91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8" fontId="0" fillId="0" borderId="34" xfId="49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8" fontId="0" fillId="0" borderId="91" xfId="0" applyNumberFormat="1" applyBorder="1" applyAlignment="1">
      <alignment vertical="center"/>
    </xf>
    <xf numFmtId="38" fontId="0" fillId="0" borderId="37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92" xfId="0" applyNumberFormat="1" applyBorder="1" applyAlignment="1">
      <alignment vertical="center"/>
    </xf>
    <xf numFmtId="176" fontId="0" fillId="0" borderId="91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38" fontId="0" fillId="0" borderId="91" xfId="0" applyNumberFormat="1" applyBorder="1" applyAlignment="1">
      <alignment horizontal="right" vertical="center"/>
    </xf>
    <xf numFmtId="38" fontId="0" fillId="0" borderId="38" xfId="0" applyNumberFormat="1" applyBorder="1" applyAlignment="1">
      <alignment horizontal="right" vertical="center"/>
    </xf>
    <xf numFmtId="38" fontId="0" fillId="0" borderId="61" xfId="0" applyNumberFormat="1" applyBorder="1" applyAlignment="1">
      <alignment horizontal="right" vertical="center"/>
    </xf>
    <xf numFmtId="38" fontId="0" fillId="0" borderId="13" xfId="0" applyNumberFormat="1" applyBorder="1" applyAlignment="1">
      <alignment horizontal="right" vertical="center"/>
    </xf>
    <xf numFmtId="38" fontId="0" fillId="0" borderId="14" xfId="0" applyNumberFormat="1" applyBorder="1" applyAlignment="1">
      <alignment horizontal="right" vertical="center"/>
    </xf>
    <xf numFmtId="38" fontId="0" fillId="0" borderId="39" xfId="0" applyNumberFormat="1" applyBorder="1" applyAlignment="1">
      <alignment horizontal="right" vertical="center"/>
    </xf>
    <xf numFmtId="38" fontId="0" fillId="0" borderId="37" xfId="0" applyNumberFormat="1" applyBorder="1" applyAlignment="1">
      <alignment horizontal="right" vertical="center"/>
    </xf>
    <xf numFmtId="38" fontId="0" fillId="0" borderId="81" xfId="0" applyNumberForma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38" fontId="0" fillId="0" borderId="11" xfId="0" applyNumberFormat="1" applyBorder="1" applyAlignment="1">
      <alignment horizontal="right" vertical="center"/>
    </xf>
    <xf numFmtId="38" fontId="0" fillId="0" borderId="71" xfId="49" applyBorder="1" applyAlignment="1">
      <alignment vertical="center"/>
    </xf>
    <xf numFmtId="177" fontId="0" fillId="0" borderId="93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8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38" fontId="0" fillId="0" borderId="61" xfId="0" applyNumberFormat="1" applyBorder="1" applyAlignment="1">
      <alignment vertical="center"/>
    </xf>
    <xf numFmtId="38" fontId="0" fillId="0" borderId="92" xfId="0" applyNumberFormat="1" applyBorder="1" applyAlignment="1">
      <alignment vertical="center"/>
    </xf>
    <xf numFmtId="180" fontId="0" fillId="0" borderId="38" xfId="0" applyNumberFormat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3" fontId="0" fillId="0" borderId="79" xfId="0" applyNumberFormat="1" applyFont="1" applyFill="1" applyBorder="1" applyAlignment="1">
      <alignment vertical="center"/>
    </xf>
    <xf numFmtId="183" fontId="0" fillId="0" borderId="25" xfId="0" applyNumberFormat="1" applyFont="1" applyFill="1" applyBorder="1" applyAlignment="1">
      <alignment vertical="center"/>
    </xf>
    <xf numFmtId="183" fontId="0" fillId="0" borderId="46" xfId="0" applyNumberFormat="1" applyFont="1" applyFill="1" applyBorder="1" applyAlignment="1">
      <alignment vertical="center"/>
    </xf>
    <xf numFmtId="183" fontId="9" fillId="0" borderId="48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horizontal="right" vertical="center"/>
    </xf>
    <xf numFmtId="49" fontId="0" fillId="0" borderId="31" xfId="0" applyNumberFormat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0" fillId="0" borderId="15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180" fontId="0" fillId="0" borderId="94" xfId="49" applyNumberFormat="1" applyBorder="1" applyAlignment="1">
      <alignment vertical="center"/>
    </xf>
    <xf numFmtId="38" fontId="0" fillId="0" borderId="10" xfId="49" applyBorder="1" applyAlignment="1">
      <alignment vertical="center"/>
    </xf>
    <xf numFmtId="38" fontId="0" fillId="0" borderId="18" xfId="49" applyBorder="1" applyAlignment="1">
      <alignment vertical="center"/>
    </xf>
    <xf numFmtId="180" fontId="0" fillId="0" borderId="14" xfId="49" applyNumberFormat="1" applyBorder="1" applyAlignment="1">
      <alignment vertical="center"/>
    </xf>
    <xf numFmtId="180" fontId="0" fillId="0" borderId="95" xfId="49" applyNumberFormat="1" applyBorder="1" applyAlignment="1">
      <alignment vertical="center"/>
    </xf>
    <xf numFmtId="183" fontId="0" fillId="0" borderId="18" xfId="0" applyNumberFormat="1" applyFont="1" applyFill="1" applyBorder="1" applyAlignment="1">
      <alignment vertical="center"/>
    </xf>
    <xf numFmtId="0" fontId="2" fillId="0" borderId="34" xfId="63" applyFont="1" applyFill="1" applyBorder="1" applyAlignment="1">
      <alignment horizontal="right" vertical="center"/>
      <protection/>
    </xf>
    <xf numFmtId="183" fontId="0" fillId="0" borderId="0" xfId="0" applyNumberFormat="1" applyAlignment="1">
      <alignment vertical="center"/>
    </xf>
    <xf numFmtId="38" fontId="0" fillId="0" borderId="31" xfId="0" applyNumberFormat="1" applyFon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38" fontId="2" fillId="0" borderId="18" xfId="49" applyNumberFormat="1" applyFont="1" applyFill="1" applyBorder="1" applyAlignment="1">
      <alignment horizontal="right" vertical="center"/>
    </xf>
    <xf numFmtId="183" fontId="0" fillId="0" borderId="71" xfId="0" applyNumberForma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80" fontId="0" fillId="0" borderId="31" xfId="0" applyNumberFormat="1" applyFont="1" applyBorder="1" applyAlignment="1">
      <alignment vertical="center"/>
    </xf>
    <xf numFmtId="38" fontId="2" fillId="0" borderId="14" xfId="49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83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38" fontId="2" fillId="0" borderId="40" xfId="49" applyFont="1" applyFill="1" applyBorder="1" applyAlignment="1">
      <alignment horizontal="right" vertical="center"/>
    </xf>
    <xf numFmtId="38" fontId="0" fillId="0" borderId="40" xfId="0" applyNumberFormat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38" fontId="0" fillId="0" borderId="33" xfId="0" applyNumberFormat="1" applyBorder="1" applyAlignment="1">
      <alignment horizontal="right" vertical="center"/>
    </xf>
    <xf numFmtId="38" fontId="0" fillId="0" borderId="36" xfId="0" applyNumberFormat="1" applyBorder="1" applyAlignment="1">
      <alignment horizontal="right" vertical="center"/>
    </xf>
    <xf numFmtId="183" fontId="0" fillId="0" borderId="71" xfId="0" applyNumberFormat="1" applyFont="1" applyBorder="1" applyAlignment="1">
      <alignment vertical="center"/>
    </xf>
    <xf numFmtId="183" fontId="0" fillId="0" borderId="15" xfId="0" applyNumberFormat="1" applyFont="1" applyBorder="1" applyAlignment="1">
      <alignment vertical="center"/>
    </xf>
    <xf numFmtId="183" fontId="0" fillId="0" borderId="85" xfId="0" applyNumberFormat="1" applyFont="1" applyBorder="1" applyAlignment="1">
      <alignment vertical="center"/>
    </xf>
    <xf numFmtId="183" fontId="0" fillId="0" borderId="14" xfId="0" applyNumberFormat="1" applyFont="1" applyBorder="1" applyAlignment="1">
      <alignment vertical="center"/>
    </xf>
    <xf numFmtId="183" fontId="0" fillId="0" borderId="16" xfId="0" applyNumberFormat="1" applyFont="1" applyBorder="1" applyAlignment="1">
      <alignment vertical="center"/>
    </xf>
    <xf numFmtId="183" fontId="0" fillId="0" borderId="37" xfId="0" applyNumberFormat="1" applyFont="1" applyBorder="1" applyAlignment="1">
      <alignment vertical="center"/>
    </xf>
    <xf numFmtId="38" fontId="0" fillId="0" borderId="36" xfId="0" applyNumberFormat="1" applyBorder="1" applyAlignment="1">
      <alignment vertical="center"/>
    </xf>
    <xf numFmtId="38" fontId="0" fillId="0" borderId="40" xfId="0" applyNumberFormat="1" applyBorder="1" applyAlignment="1">
      <alignment vertical="center"/>
    </xf>
    <xf numFmtId="38" fontId="0" fillId="0" borderId="33" xfId="0" applyNumberForma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77" fontId="0" fillId="0" borderId="96" xfId="42" applyNumberFormat="1" applyFont="1" applyFill="1" applyBorder="1" applyAlignment="1">
      <alignment horizontal="right" vertical="center"/>
    </xf>
    <xf numFmtId="177" fontId="4" fillId="0" borderId="0" xfId="63" applyNumberFormat="1" applyFont="1" applyFill="1" applyBorder="1" applyAlignment="1">
      <alignment vertical="center" wrapText="1"/>
      <protection/>
    </xf>
    <xf numFmtId="183" fontId="2" fillId="0" borderId="0" xfId="63" applyNumberFormat="1" applyFont="1" applyFill="1" applyBorder="1" applyAlignment="1">
      <alignment horizontal="right" vertical="center"/>
      <protection/>
    </xf>
    <xf numFmtId="182" fontId="0" fillId="0" borderId="0" xfId="49" applyNumberFormat="1" applyFont="1" applyAlignment="1">
      <alignment horizontal="right" vertical="center"/>
    </xf>
    <xf numFmtId="182" fontId="0" fillId="0" borderId="79" xfId="49" applyNumberFormat="1" applyFont="1" applyBorder="1" applyAlignment="1">
      <alignment horizontal="right" vertical="center"/>
    </xf>
    <xf numFmtId="182" fontId="9" fillId="0" borderId="97" xfId="49" applyNumberFormat="1" applyFont="1" applyBorder="1" applyAlignment="1">
      <alignment horizontal="right" vertical="center"/>
    </xf>
    <xf numFmtId="182" fontId="0" fillId="0" borderId="96" xfId="49" applyNumberFormat="1" applyFont="1" applyBorder="1" applyAlignment="1">
      <alignment horizontal="right" vertical="center"/>
    </xf>
    <xf numFmtId="183" fontId="0" fillId="0" borderId="46" xfId="0" applyNumberFormat="1" applyFont="1" applyFill="1" applyBorder="1" applyAlignment="1">
      <alignment horizontal="right" vertical="center"/>
    </xf>
    <xf numFmtId="182" fontId="0" fillId="0" borderId="10" xfId="49" applyNumberFormat="1" applyFont="1" applyBorder="1" applyAlignment="1">
      <alignment horizontal="right" vertical="center"/>
    </xf>
    <xf numFmtId="183" fontId="2" fillId="0" borderId="10" xfId="63" applyNumberFormat="1" applyFont="1" applyFill="1" applyBorder="1" applyAlignment="1">
      <alignment horizontal="right" vertical="center"/>
      <protection/>
    </xf>
    <xf numFmtId="182" fontId="0" fillId="0" borderId="97" xfId="49" applyNumberFormat="1" applyFont="1" applyBorder="1" applyAlignment="1">
      <alignment horizontal="right" vertical="center"/>
    </xf>
    <xf numFmtId="177" fontId="9" fillId="34" borderId="50" xfId="0" applyNumberFormat="1" applyFont="1" applyFill="1" applyBorder="1" applyAlignment="1">
      <alignment vertical="center"/>
    </xf>
    <xf numFmtId="182" fontId="9" fillId="0" borderId="48" xfId="49" applyNumberFormat="1" applyFont="1" applyBorder="1" applyAlignment="1">
      <alignment horizontal="right" vertical="center"/>
    </xf>
    <xf numFmtId="183" fontId="2" fillId="0" borderId="46" xfId="63" applyNumberFormat="1" applyFont="1" applyFill="1" applyBorder="1" applyAlignment="1">
      <alignment horizontal="right" vertical="center"/>
      <protection/>
    </xf>
    <xf numFmtId="182" fontId="0" fillId="0" borderId="26" xfId="49" applyNumberFormat="1" applyFont="1" applyBorder="1" applyAlignment="1">
      <alignment horizontal="right" vertical="center"/>
    </xf>
    <xf numFmtId="182" fontId="0" fillId="0" borderId="14" xfId="49" applyNumberFormat="1" applyFont="1" applyBorder="1" applyAlignment="1">
      <alignment horizontal="right" vertical="center"/>
    </xf>
    <xf numFmtId="182" fontId="0" fillId="0" borderId="16" xfId="49" applyNumberFormat="1" applyFont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38" fontId="0" fillId="0" borderId="18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15" xfId="0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178" fontId="0" fillId="0" borderId="87" xfId="0" applyNumberFormat="1" applyFont="1" applyFill="1" applyBorder="1" applyAlignment="1">
      <alignment horizontal="right" vertical="center"/>
    </xf>
    <xf numFmtId="178" fontId="0" fillId="0" borderId="44" xfId="0" applyNumberFormat="1" applyFont="1" applyFill="1" applyBorder="1" applyAlignment="1">
      <alignment horizontal="right" vertical="center"/>
    </xf>
    <xf numFmtId="181" fontId="0" fillId="0" borderId="26" xfId="0" applyNumberFormat="1" applyFont="1" applyFill="1" applyBorder="1" applyAlignment="1">
      <alignment horizontal="right" vertical="center"/>
    </xf>
    <xf numFmtId="38" fontId="0" fillId="0" borderId="65" xfId="0" applyNumberFormat="1" applyBorder="1" applyAlignment="1">
      <alignment horizontal="right" vertical="center"/>
    </xf>
    <xf numFmtId="38" fontId="0" fillId="0" borderId="28" xfId="0" applyNumberFormat="1" applyBorder="1" applyAlignment="1">
      <alignment horizontal="right" vertical="center"/>
    </xf>
    <xf numFmtId="181" fontId="0" fillId="0" borderId="51" xfId="0" applyNumberFormat="1" applyFont="1" applyBorder="1" applyAlignment="1">
      <alignment horizontal="right" vertical="center"/>
    </xf>
    <xf numFmtId="181" fontId="0" fillId="0" borderId="68" xfId="0" applyNumberFormat="1" applyFont="1" applyBorder="1" applyAlignment="1">
      <alignment horizontal="right" vertical="center"/>
    </xf>
    <xf numFmtId="41" fontId="0" fillId="0" borderId="46" xfId="0" applyNumberFormat="1" applyFont="1" applyBorder="1" applyAlignment="1">
      <alignment horizontal="right" vertical="center"/>
    </xf>
    <xf numFmtId="41" fontId="0" fillId="0" borderId="46" xfId="49" applyNumberFormat="1" applyFont="1" applyFill="1" applyBorder="1" applyAlignment="1">
      <alignment horizontal="right" vertical="center"/>
    </xf>
    <xf numFmtId="41" fontId="0" fillId="0" borderId="47" xfId="49" applyNumberFormat="1" applyFont="1" applyFill="1" applyBorder="1" applyAlignment="1">
      <alignment horizontal="right" vertical="center"/>
    </xf>
    <xf numFmtId="41" fontId="0" fillId="0" borderId="37" xfId="49" applyNumberFormat="1" applyFont="1" applyFill="1" applyBorder="1" applyAlignment="1">
      <alignment horizontal="right" vertical="center"/>
    </xf>
    <xf numFmtId="41" fontId="0" fillId="0" borderId="38" xfId="49" applyNumberFormat="1" applyFont="1" applyFill="1" applyBorder="1" applyAlignment="1">
      <alignment horizontal="right" vertical="center"/>
    </xf>
    <xf numFmtId="41" fontId="9" fillId="35" borderId="46" xfId="49" applyNumberFormat="1" applyFont="1" applyFill="1" applyBorder="1" applyAlignment="1">
      <alignment horizontal="right" vertical="center"/>
    </xf>
    <xf numFmtId="41" fontId="9" fillId="35" borderId="47" xfId="49" applyNumberFormat="1" applyFont="1" applyFill="1" applyBorder="1" applyAlignment="1">
      <alignment horizontal="right" vertical="center"/>
    </xf>
    <xf numFmtId="41" fontId="9" fillId="32" borderId="78" xfId="49" applyNumberFormat="1" applyFont="1" applyFill="1" applyBorder="1" applyAlignment="1">
      <alignment vertical="center"/>
    </xf>
    <xf numFmtId="41" fontId="9" fillId="32" borderId="79" xfId="49" applyNumberFormat="1" applyFont="1" applyFill="1" applyBorder="1" applyAlignment="1">
      <alignment vertical="center"/>
    </xf>
    <xf numFmtId="41" fontId="9" fillId="32" borderId="85" xfId="49" applyNumberFormat="1" applyFont="1" applyFill="1" applyBorder="1" applyAlignment="1">
      <alignment vertical="center"/>
    </xf>
    <xf numFmtId="41" fontId="0" fillId="0" borderId="51" xfId="49" applyNumberFormat="1" applyFont="1" applyFill="1" applyBorder="1" applyAlignment="1">
      <alignment vertical="center"/>
    </xf>
    <xf numFmtId="41" fontId="0" fillId="0" borderId="47" xfId="49" applyNumberFormat="1" applyFont="1" applyFill="1" applyBorder="1" applyAlignment="1">
      <alignment vertical="center"/>
    </xf>
    <xf numFmtId="41" fontId="9" fillId="32" borderId="51" xfId="49" applyNumberFormat="1" applyFont="1" applyFill="1" applyBorder="1" applyAlignment="1">
      <alignment vertical="center"/>
    </xf>
    <xf numFmtId="41" fontId="9" fillId="32" borderId="46" xfId="49" applyNumberFormat="1" applyFont="1" applyFill="1" applyBorder="1" applyAlignment="1">
      <alignment vertical="center"/>
    </xf>
    <xf numFmtId="41" fontId="9" fillId="32" borderId="47" xfId="49" applyNumberFormat="1" applyFont="1" applyFill="1" applyBorder="1" applyAlignment="1">
      <alignment vertical="center"/>
    </xf>
    <xf numFmtId="41" fontId="9" fillId="0" borderId="51" xfId="49" applyNumberFormat="1" applyFont="1" applyFill="1" applyBorder="1" applyAlignment="1">
      <alignment vertical="center"/>
    </xf>
    <xf numFmtId="41" fontId="9" fillId="0" borderId="46" xfId="49" applyNumberFormat="1" applyFont="1" applyFill="1" applyBorder="1" applyAlignment="1">
      <alignment vertical="center"/>
    </xf>
    <xf numFmtId="41" fontId="9" fillId="0" borderId="47" xfId="49" applyNumberFormat="1" applyFont="1" applyFill="1" applyBorder="1" applyAlignment="1">
      <alignment vertical="center"/>
    </xf>
    <xf numFmtId="41" fontId="9" fillId="32" borderId="97" xfId="49" applyNumberFormat="1" applyFont="1" applyFill="1" applyBorder="1" applyAlignment="1">
      <alignment vertical="center"/>
    </xf>
    <xf numFmtId="41" fontId="9" fillId="32" borderId="96" xfId="49" applyNumberFormat="1" applyFont="1" applyFill="1" applyBorder="1" applyAlignment="1">
      <alignment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4" fillId="0" borderId="0" xfId="63" applyFont="1" applyFill="1" applyBorder="1" applyAlignment="1">
      <alignment vertical="center" wrapText="1"/>
      <protection/>
    </xf>
    <xf numFmtId="0" fontId="4" fillId="0" borderId="0" xfId="63" applyFont="1" applyFill="1" applyBorder="1" applyAlignment="1">
      <alignment vertical="center"/>
      <protection/>
    </xf>
    <xf numFmtId="0" fontId="0" fillId="0" borderId="9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9" fillId="34" borderId="99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9" fillId="34" borderId="89" xfId="0" applyFont="1" applyFill="1" applyBorder="1" applyAlignment="1">
      <alignment horizontal="center" vertical="center"/>
    </xf>
    <xf numFmtId="0" fontId="4" fillId="0" borderId="0" xfId="63" applyFont="1" applyFill="1" applyBorder="1" applyAlignment="1">
      <alignment horizontal="left" vertical="center" wrapText="1"/>
      <protection/>
    </xf>
    <xf numFmtId="0" fontId="9" fillId="0" borderId="10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38" fontId="9" fillId="0" borderId="60" xfId="49" applyFont="1" applyBorder="1" applyAlignment="1">
      <alignment horizontal="center" vertical="center"/>
    </xf>
    <xf numFmtId="38" fontId="9" fillId="0" borderId="89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00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72" xfId="49" applyFont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 wrapText="1"/>
    </xf>
    <xf numFmtId="38" fontId="0" fillId="0" borderId="37" xfId="49" applyFont="1" applyBorder="1" applyAlignment="1">
      <alignment horizontal="center" vertical="center" wrapText="1"/>
    </xf>
    <xf numFmtId="38" fontId="0" fillId="0" borderId="26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9" fillId="34" borderId="101" xfId="49" applyFont="1" applyFill="1" applyBorder="1" applyAlignment="1">
      <alignment horizontal="center" vertical="center"/>
    </xf>
    <xf numFmtId="38" fontId="9" fillId="34" borderId="71" xfId="49" applyFont="1" applyFill="1" applyBorder="1" applyAlignment="1">
      <alignment horizontal="center" vertical="center"/>
    </xf>
    <xf numFmtId="38" fontId="9" fillId="34" borderId="87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wrapText="1" shrinkToFit="1"/>
    </xf>
    <xf numFmtId="38" fontId="0" fillId="0" borderId="15" xfId="49" applyFont="1" applyBorder="1" applyAlignment="1">
      <alignment horizontal="center" vertical="center" wrapText="1" shrinkToFit="1"/>
    </xf>
    <xf numFmtId="38" fontId="0" fillId="0" borderId="98" xfId="49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15" fillId="0" borderId="25" xfId="49" applyFont="1" applyBorder="1" applyAlignment="1">
      <alignment horizontal="center" vertical="center" wrapText="1" shrinkToFit="1"/>
    </xf>
    <xf numFmtId="38" fontId="15" fillId="0" borderId="37" xfId="49" applyFont="1" applyBorder="1" applyAlignment="1">
      <alignment horizontal="center" vertical="center" wrapText="1" shrinkToFit="1"/>
    </xf>
    <xf numFmtId="38" fontId="15" fillId="0" borderId="25" xfId="49" applyFont="1" applyBorder="1" applyAlignment="1">
      <alignment horizontal="center" vertical="center"/>
    </xf>
    <xf numFmtId="38" fontId="15" fillId="0" borderId="37" xfId="49" applyFont="1" applyBorder="1" applyAlignment="1">
      <alignment horizontal="center" vertical="center"/>
    </xf>
    <xf numFmtId="38" fontId="15" fillId="0" borderId="85" xfId="49" applyFont="1" applyBorder="1" applyAlignment="1">
      <alignment horizontal="center" wrapText="1"/>
    </xf>
    <xf numFmtId="0" fontId="15" fillId="0" borderId="47" xfId="0" applyFont="1" applyBorder="1" applyAlignment="1">
      <alignment vertical="center"/>
    </xf>
    <xf numFmtId="38" fontId="0" fillId="0" borderId="88" xfId="49" applyFont="1" applyBorder="1" applyAlignment="1">
      <alignment horizontal="center" vertical="center"/>
    </xf>
    <xf numFmtId="38" fontId="0" fillId="0" borderId="72" xfId="49" applyFont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02" xfId="49" applyFont="1" applyBorder="1" applyAlignment="1">
      <alignment horizontal="center" vertical="center"/>
    </xf>
    <xf numFmtId="38" fontId="0" fillId="0" borderId="103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 wrapText="1" shrinkToFit="1"/>
    </xf>
    <xf numFmtId="38" fontId="0" fillId="0" borderId="15" xfId="49" applyFont="1" applyBorder="1" applyAlignment="1">
      <alignment horizontal="center" vertical="center" wrapText="1" shrinkToFit="1"/>
    </xf>
    <xf numFmtId="38" fontId="0" fillId="0" borderId="43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9" fillId="0" borderId="31" xfId="49" applyFont="1" applyBorder="1" applyAlignment="1">
      <alignment vertical="center" wrapText="1" shrinkToFit="1"/>
    </xf>
    <xf numFmtId="38" fontId="9" fillId="0" borderId="78" xfId="49" applyFont="1" applyBorder="1" applyAlignment="1">
      <alignment vertical="center" wrapText="1" shrinkToFit="1"/>
    </xf>
    <xf numFmtId="38" fontId="9" fillId="0" borderId="59" xfId="49" applyFont="1" applyBorder="1" applyAlignment="1">
      <alignment horizontal="center" vertical="center"/>
    </xf>
    <xf numFmtId="38" fontId="12" fillId="0" borderId="0" xfId="49" applyFont="1" applyBorder="1" applyAlignment="1">
      <alignment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182" fontId="0" fillId="0" borderId="13" xfId="49" applyNumberFormat="1" applyFont="1" applyFill="1" applyBorder="1" applyAlignment="1">
      <alignment vertical="center"/>
    </xf>
    <xf numFmtId="182" fontId="0" fillId="0" borderId="18" xfId="49" applyNumberFormat="1" applyFont="1" applyFill="1" applyBorder="1" applyAlignment="1">
      <alignment vertical="center"/>
    </xf>
    <xf numFmtId="182" fontId="0" fillId="0" borderId="61" xfId="49" applyNumberFormat="1" applyFont="1" applyFill="1" applyBorder="1" applyAlignment="1">
      <alignment vertical="center"/>
    </xf>
    <xf numFmtId="182" fontId="0" fillId="0" borderId="11" xfId="49" applyNumberFormat="1" applyFont="1" applyFill="1" applyBorder="1" applyAlignment="1">
      <alignment vertical="center"/>
    </xf>
    <xf numFmtId="176" fontId="0" fillId="0" borderId="40" xfId="49" applyNumberFormat="1" applyFont="1" applyFill="1" applyBorder="1" applyAlignment="1">
      <alignment vertical="center"/>
    </xf>
    <xf numFmtId="176" fontId="0" fillId="0" borderId="18" xfId="49" applyNumberFormat="1" applyFont="1" applyFill="1" applyBorder="1" applyAlignment="1">
      <alignment vertical="center"/>
    </xf>
    <xf numFmtId="176" fontId="0" fillId="0" borderId="13" xfId="49" applyNumberFormat="1" applyFont="1" applyFill="1" applyBorder="1" applyAlignment="1">
      <alignment vertical="center"/>
    </xf>
    <xf numFmtId="176" fontId="0" fillId="0" borderId="11" xfId="49" applyNumberFormat="1" applyFont="1" applyFill="1" applyBorder="1" applyAlignment="1">
      <alignment vertical="center"/>
    </xf>
    <xf numFmtId="176" fontId="0" fillId="0" borderId="32" xfId="49" applyNumberFormat="1" applyFont="1" applyFill="1" applyBorder="1" applyAlignment="1">
      <alignment vertical="center"/>
    </xf>
    <xf numFmtId="176" fontId="0" fillId="0" borderId="69" xfId="49" applyNumberFormat="1" applyFont="1" applyFill="1" applyBorder="1" applyAlignment="1">
      <alignment vertical="center"/>
    </xf>
    <xf numFmtId="176" fontId="0" fillId="0" borderId="13" xfId="49" applyNumberFormat="1" applyFont="1" applyFill="1" applyBorder="1" applyAlignment="1">
      <alignment vertical="center"/>
    </xf>
    <xf numFmtId="176" fontId="0" fillId="0" borderId="11" xfId="49" applyNumberFormat="1" applyFont="1" applyFill="1" applyBorder="1" applyAlignment="1">
      <alignment vertical="center"/>
    </xf>
    <xf numFmtId="176" fontId="0" fillId="0" borderId="41" xfId="49" applyNumberFormat="1" applyFont="1" applyFill="1" applyBorder="1" applyAlignment="1">
      <alignment vertical="center"/>
    </xf>
    <xf numFmtId="176" fontId="0" fillId="0" borderId="54" xfId="49" applyNumberFormat="1" applyFont="1" applyFill="1" applyBorder="1" applyAlignment="1">
      <alignment vertical="center"/>
    </xf>
    <xf numFmtId="176" fontId="0" fillId="0" borderId="91" xfId="49" applyNumberFormat="1" applyFont="1" applyFill="1" applyBorder="1" applyAlignment="1">
      <alignment vertical="center"/>
    </xf>
    <xf numFmtId="176" fontId="0" fillId="0" borderId="81" xfId="49" applyNumberFormat="1" applyFont="1" applyFill="1" applyBorder="1" applyAlignment="1">
      <alignment vertical="center"/>
    </xf>
    <xf numFmtId="38" fontId="0" fillId="0" borderId="59" xfId="49" applyFont="1" applyBorder="1" applyAlignment="1">
      <alignment horizontal="center" vertical="center" wrapText="1"/>
    </xf>
    <xf numFmtId="38" fontId="0" fillId="0" borderId="60" xfId="49" applyFont="1" applyBorder="1" applyAlignment="1">
      <alignment horizontal="center" vertical="center" wrapText="1"/>
    </xf>
    <xf numFmtId="38" fontId="0" fillId="0" borderId="89" xfId="49" applyFont="1" applyBorder="1" applyAlignment="1">
      <alignment horizontal="center" vertical="center" wrapText="1"/>
    </xf>
    <xf numFmtId="38" fontId="9" fillId="0" borderId="101" xfId="49" applyFont="1" applyBorder="1" applyAlignment="1">
      <alignment horizontal="center" vertical="center"/>
    </xf>
    <xf numFmtId="38" fontId="15" fillId="0" borderId="55" xfId="49" applyFont="1" applyFill="1" applyBorder="1" applyAlignment="1">
      <alignment horizontal="center" vertical="center" wrapText="1"/>
    </xf>
    <xf numFmtId="38" fontId="15" fillId="0" borderId="50" xfId="49" applyFont="1" applyFill="1" applyBorder="1" applyAlignment="1">
      <alignment horizontal="center" vertical="center" wrapText="1"/>
    </xf>
    <xf numFmtId="176" fontId="0" fillId="0" borderId="99" xfId="0" applyNumberFormat="1" applyBorder="1" applyAlignment="1">
      <alignment vertical="center"/>
    </xf>
    <xf numFmtId="176" fontId="0" fillId="0" borderId="101" xfId="0" applyNumberFormat="1" applyBorder="1" applyAlignment="1">
      <alignment vertical="center"/>
    </xf>
    <xf numFmtId="176" fontId="0" fillId="0" borderId="40" xfId="49" applyNumberFormat="1" applyFont="1" applyFill="1" applyBorder="1" applyAlignment="1">
      <alignment vertical="center"/>
    </xf>
    <xf numFmtId="176" fontId="0" fillId="0" borderId="18" xfId="49" applyNumberFormat="1" applyFont="1" applyFill="1" applyBorder="1" applyAlignment="1">
      <alignment vertical="center"/>
    </xf>
    <xf numFmtId="38" fontId="15" fillId="0" borderId="64" xfId="49" applyFont="1" applyFill="1" applyBorder="1" applyAlignment="1">
      <alignment horizontal="center" vertical="center" wrapText="1"/>
    </xf>
    <xf numFmtId="38" fontId="15" fillId="0" borderId="56" xfId="49" applyFont="1" applyFill="1" applyBorder="1" applyAlignment="1">
      <alignment horizontal="center" vertical="center" wrapText="1"/>
    </xf>
    <xf numFmtId="176" fontId="0" fillId="0" borderId="59" xfId="0" applyNumberFormat="1" applyBorder="1" applyAlignment="1">
      <alignment vertical="center"/>
    </xf>
    <xf numFmtId="176" fontId="0" fillId="0" borderId="89" xfId="0" applyNumberFormat="1" applyBorder="1" applyAlignment="1">
      <alignment vertical="center"/>
    </xf>
    <xf numFmtId="38" fontId="15" fillId="0" borderId="13" xfId="49" applyFont="1" applyBorder="1" applyAlignment="1">
      <alignment horizontal="center" vertical="center" shrinkToFit="1"/>
    </xf>
    <xf numFmtId="38" fontId="15" fillId="0" borderId="61" xfId="49" applyFont="1" applyBorder="1" applyAlignment="1">
      <alignment horizontal="center" vertical="center" shrinkToFit="1"/>
    </xf>
    <xf numFmtId="38" fontId="15" fillId="0" borderId="11" xfId="49" applyFont="1" applyBorder="1" applyAlignment="1">
      <alignment horizontal="center" vertical="center" shrinkToFit="1"/>
    </xf>
    <xf numFmtId="38" fontId="15" fillId="0" borderId="62" xfId="49" applyFont="1" applyBorder="1" applyAlignment="1">
      <alignment horizontal="center" vertical="center" shrinkToFit="1"/>
    </xf>
    <xf numFmtId="38" fontId="15" fillId="0" borderId="63" xfId="49" applyFont="1" applyBorder="1" applyAlignment="1">
      <alignment horizontal="center" vertical="center" shrinkToFit="1"/>
    </xf>
    <xf numFmtId="38" fontId="15" fillId="0" borderId="12" xfId="49" applyFont="1" applyBorder="1" applyAlignment="1">
      <alignment horizontal="center" vertical="center" shrinkToFit="1"/>
    </xf>
    <xf numFmtId="182" fontId="0" fillId="0" borderId="59" xfId="49" applyNumberFormat="1" applyFont="1" applyBorder="1" applyAlignment="1">
      <alignment vertical="center"/>
    </xf>
    <xf numFmtId="182" fontId="0" fillId="0" borderId="60" xfId="49" applyNumberFormat="1" applyFont="1" applyBorder="1" applyAlignment="1">
      <alignment vertical="center"/>
    </xf>
    <xf numFmtId="182" fontId="0" fillId="0" borderId="89" xfId="49" applyNumberFormat="1" applyFont="1" applyBorder="1" applyAlignment="1">
      <alignment vertical="center"/>
    </xf>
    <xf numFmtId="182" fontId="0" fillId="0" borderId="13" xfId="49" applyNumberFormat="1" applyFont="1" applyBorder="1" applyAlignment="1">
      <alignment vertical="center"/>
    </xf>
    <xf numFmtId="182" fontId="0" fillId="0" borderId="61" xfId="49" applyNumberFormat="1" applyFont="1" applyBorder="1" applyAlignment="1">
      <alignment vertical="center"/>
    </xf>
    <xf numFmtId="182" fontId="0" fillId="0" borderId="11" xfId="49" applyNumberFormat="1" applyFont="1" applyBorder="1" applyAlignment="1">
      <alignment vertical="center"/>
    </xf>
    <xf numFmtId="182" fontId="0" fillId="0" borderId="62" xfId="49" applyNumberFormat="1" applyFont="1" applyFill="1" applyBorder="1" applyAlignment="1">
      <alignment vertical="center"/>
    </xf>
    <xf numFmtId="182" fontId="0" fillId="0" borderId="63" xfId="49" applyNumberFormat="1" applyFont="1" applyFill="1" applyBorder="1" applyAlignment="1">
      <alignment vertical="center"/>
    </xf>
    <xf numFmtId="182" fontId="0" fillId="0" borderId="12" xfId="49" applyNumberFormat="1" applyFont="1" applyFill="1" applyBorder="1" applyAlignment="1">
      <alignment vertical="center"/>
    </xf>
    <xf numFmtId="38" fontId="0" fillId="0" borderId="91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15" fillId="0" borderId="13" xfId="49" applyFont="1" applyBorder="1" applyAlignment="1">
      <alignment horizontal="center" vertical="center" wrapText="1"/>
    </xf>
    <xf numFmtId="38" fontId="15" fillId="0" borderId="18" xfId="49" applyFont="1" applyBorder="1" applyAlignment="1">
      <alignment horizontal="center" vertical="center" wrapText="1"/>
    </xf>
    <xf numFmtId="38" fontId="15" fillId="0" borderId="62" xfId="49" applyFont="1" applyBorder="1" applyAlignment="1">
      <alignment horizontal="center" vertical="center" wrapText="1"/>
    </xf>
    <xf numFmtId="38" fontId="15" fillId="0" borderId="19" xfId="49" applyFont="1" applyBorder="1" applyAlignment="1">
      <alignment horizontal="center" vertical="center" wrapText="1"/>
    </xf>
    <xf numFmtId="182" fontId="0" fillId="0" borderId="66" xfId="49" applyNumberFormat="1" applyFont="1" applyBorder="1" applyAlignment="1">
      <alignment vertical="center"/>
    </xf>
    <xf numFmtId="182" fontId="0" fillId="0" borderId="65" xfId="49" applyNumberFormat="1" applyFont="1" applyBorder="1" applyAlignment="1">
      <alignment vertical="center"/>
    </xf>
    <xf numFmtId="182" fontId="0" fillId="0" borderId="18" xfId="49" applyNumberFormat="1" applyFont="1" applyBorder="1" applyAlignment="1">
      <alignment vertical="center"/>
    </xf>
    <xf numFmtId="182" fontId="0" fillId="0" borderId="19" xfId="49" applyNumberFormat="1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38" fontId="0" fillId="0" borderId="98" xfId="49" applyFont="1" applyBorder="1" applyAlignment="1">
      <alignment horizontal="center" vertical="center" wrapText="1"/>
    </xf>
    <xf numFmtId="38" fontId="15" fillId="0" borderId="32" xfId="49" applyFont="1" applyBorder="1" applyAlignment="1">
      <alignment horizontal="center" vertical="center"/>
    </xf>
    <xf numFmtId="38" fontId="15" fillId="0" borderId="28" xfId="49" applyFont="1" applyBorder="1" applyAlignment="1">
      <alignment horizontal="center" vertical="center"/>
    </xf>
    <xf numFmtId="38" fontId="15" fillId="0" borderId="91" xfId="49" applyFont="1" applyBorder="1" applyAlignment="1">
      <alignment horizontal="center" vertical="center"/>
    </xf>
    <xf numFmtId="38" fontId="15" fillId="0" borderId="54" xfId="49" applyFont="1" applyBorder="1" applyAlignment="1">
      <alignment horizontal="center" vertical="center"/>
    </xf>
    <xf numFmtId="38" fontId="15" fillId="0" borderId="32" xfId="49" applyFont="1" applyBorder="1" applyAlignment="1">
      <alignment horizontal="center" vertical="center" wrapText="1" shrinkToFit="1"/>
    </xf>
    <xf numFmtId="38" fontId="15" fillId="0" borderId="28" xfId="49" applyFont="1" applyBorder="1" applyAlignment="1">
      <alignment horizontal="center" vertical="center" wrapText="1" shrinkToFit="1"/>
    </xf>
    <xf numFmtId="38" fontId="15" fillId="0" borderId="91" xfId="49" applyFont="1" applyBorder="1" applyAlignment="1">
      <alignment horizontal="center" vertical="center" wrapText="1" shrinkToFit="1"/>
    </xf>
    <xf numFmtId="38" fontId="15" fillId="0" borderId="54" xfId="49" applyFont="1" applyBorder="1" applyAlignment="1">
      <alignment horizontal="center" vertical="center" wrapText="1" shrinkToFit="1"/>
    </xf>
    <xf numFmtId="38" fontId="15" fillId="0" borderId="68" xfId="49" applyFont="1" applyBorder="1" applyAlignment="1">
      <alignment horizontal="center" vertical="center"/>
    </xf>
    <xf numFmtId="38" fontId="15" fillId="0" borderId="92" xfId="49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15" fillId="0" borderId="79" xfId="0" applyFont="1" applyBorder="1" applyAlignment="1">
      <alignment horizontal="center" vertical="center" wrapText="1" shrinkToFit="1"/>
    </xf>
    <xf numFmtId="0" fontId="15" fillId="0" borderId="37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wrapText="1" shrinkToFit="1"/>
    </xf>
    <xf numFmtId="38" fontId="9" fillId="0" borderId="83" xfId="49" applyFont="1" applyBorder="1" applyAlignment="1">
      <alignment horizontal="center" vertical="center"/>
    </xf>
    <xf numFmtId="38" fontId="0" fillId="0" borderId="77" xfId="49" applyFont="1" applyBorder="1" applyAlignment="1">
      <alignment horizontal="center" vertical="center"/>
    </xf>
    <xf numFmtId="38" fontId="0" fillId="0" borderId="76" xfId="49" applyFont="1" applyBorder="1" applyAlignment="1">
      <alignment horizontal="center" vertical="center"/>
    </xf>
    <xf numFmtId="38" fontId="0" fillId="0" borderId="90" xfId="49" applyFont="1" applyBorder="1" applyAlignment="1">
      <alignment horizontal="center" vertical="center"/>
    </xf>
    <xf numFmtId="38" fontId="0" fillId="0" borderId="73" xfId="49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1" fontId="20" fillId="0" borderId="32" xfId="0" applyNumberFormat="1" applyFont="1" applyBorder="1" applyAlignment="1">
      <alignment horizontal="center" vertical="center"/>
    </xf>
    <xf numFmtId="41" fontId="20" fillId="0" borderId="68" xfId="0" applyNumberFormat="1" applyFont="1" applyBorder="1" applyAlignment="1">
      <alignment horizontal="center" vertical="center"/>
    </xf>
    <xf numFmtId="41" fontId="20" fillId="0" borderId="28" xfId="0" applyNumberFormat="1" applyFont="1" applyBorder="1" applyAlignment="1">
      <alignment horizontal="center" vertical="center"/>
    </xf>
    <xf numFmtId="41" fontId="20" fillId="0" borderId="67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41" fontId="20" fillId="0" borderId="51" xfId="0" applyNumberFormat="1" applyFont="1" applyBorder="1" applyAlignment="1">
      <alignment horizontal="center" vertical="center"/>
    </xf>
    <xf numFmtId="41" fontId="20" fillId="0" borderId="66" xfId="0" applyNumberFormat="1" applyFont="1" applyBorder="1" applyAlignment="1">
      <alignment horizontal="center" vertical="center"/>
    </xf>
    <xf numFmtId="41" fontId="20" fillId="0" borderId="75" xfId="0" applyNumberFormat="1" applyFont="1" applyBorder="1" applyAlignment="1">
      <alignment horizontal="center" vertical="center"/>
    </xf>
    <xf numFmtId="41" fontId="20" fillId="0" borderId="65" xfId="0" applyNumberFormat="1" applyFont="1" applyBorder="1" applyAlignment="1">
      <alignment horizontal="center" vertical="center"/>
    </xf>
    <xf numFmtId="0" fontId="13" fillId="32" borderId="67" xfId="0" applyNumberFormat="1" applyFont="1" applyFill="1" applyBorder="1" applyAlignment="1">
      <alignment horizontal="center" vertical="center"/>
    </xf>
    <xf numFmtId="0" fontId="13" fillId="32" borderId="0" xfId="0" applyNumberFormat="1" applyFont="1" applyFill="1" applyBorder="1" applyAlignment="1">
      <alignment horizontal="center" vertical="center"/>
    </xf>
    <xf numFmtId="0" fontId="13" fillId="32" borderId="51" xfId="0" applyNumberFormat="1" applyFont="1" applyFill="1" applyBorder="1" applyAlignment="1">
      <alignment horizontal="center" vertical="center"/>
    </xf>
    <xf numFmtId="41" fontId="21" fillId="0" borderId="46" xfId="0" applyNumberFormat="1" applyFont="1" applyBorder="1" applyAlignment="1">
      <alignment horizontal="center" vertical="center"/>
    </xf>
    <xf numFmtId="41" fontId="21" fillId="0" borderId="43" xfId="0" applyNumberFormat="1" applyFont="1" applyBorder="1" applyAlignment="1">
      <alignment horizontal="center" vertical="center"/>
    </xf>
    <xf numFmtId="41" fontId="20" fillId="0" borderId="61" xfId="0" applyNumberFormat="1" applyFont="1" applyBorder="1" applyAlignment="1">
      <alignment horizontal="center" vertical="center"/>
    </xf>
    <xf numFmtId="41" fontId="20" fillId="0" borderId="18" xfId="0" applyNumberFormat="1" applyFont="1" applyBorder="1" applyAlignment="1">
      <alignment horizontal="center" vertical="center"/>
    </xf>
    <xf numFmtId="41" fontId="21" fillId="0" borderId="66" xfId="0" applyNumberFormat="1" applyFont="1" applyBorder="1" applyAlignment="1">
      <alignment horizontal="center" vertical="top"/>
    </xf>
    <xf numFmtId="41" fontId="21" fillId="0" borderId="65" xfId="0" applyNumberFormat="1" applyFont="1" applyBorder="1" applyAlignment="1">
      <alignment horizontal="center" vertical="top"/>
    </xf>
    <xf numFmtId="41" fontId="22" fillId="0" borderId="61" xfId="0" applyNumberFormat="1" applyFont="1" applyBorder="1" applyAlignment="1">
      <alignment horizontal="center" vertical="center"/>
    </xf>
    <xf numFmtId="41" fontId="22" fillId="0" borderId="18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 wrapText="1" shrinkToFit="1"/>
    </xf>
    <xf numFmtId="0" fontId="21" fillId="0" borderId="43" xfId="0" applyNumberFormat="1" applyFont="1" applyBorder="1" applyAlignment="1">
      <alignment horizontal="center" vertical="center" shrinkToFit="1"/>
    </xf>
    <xf numFmtId="0" fontId="21" fillId="0" borderId="25" xfId="0" applyNumberFormat="1" applyFont="1" applyBorder="1" applyAlignment="1">
      <alignment horizontal="center" vertical="center" wrapText="1"/>
    </xf>
    <xf numFmtId="0" fontId="21" fillId="0" borderId="46" xfId="0" applyNumberFormat="1" applyFont="1" applyBorder="1" applyAlignment="1">
      <alignment horizontal="center" vertical="center"/>
    </xf>
    <xf numFmtId="0" fontId="21" fillId="0" borderId="43" xfId="0" applyNumberFormat="1" applyFont="1" applyBorder="1" applyAlignment="1">
      <alignment horizontal="center" vertical="center"/>
    </xf>
    <xf numFmtId="41" fontId="22" fillId="0" borderId="13" xfId="0" applyNumberFormat="1" applyFont="1" applyBorder="1" applyAlignment="1">
      <alignment horizontal="center" vertical="center"/>
    </xf>
    <xf numFmtId="41" fontId="21" fillId="0" borderId="61" xfId="0" applyNumberFormat="1" applyFont="1" applyBorder="1" applyAlignment="1">
      <alignment horizontal="center" vertical="center"/>
    </xf>
    <xf numFmtId="41" fontId="21" fillId="0" borderId="18" xfId="0" applyNumberFormat="1" applyFont="1" applyBorder="1" applyAlignment="1">
      <alignment horizontal="center" vertical="center"/>
    </xf>
    <xf numFmtId="41" fontId="21" fillId="0" borderId="32" xfId="0" applyNumberFormat="1" applyFont="1" applyBorder="1" applyAlignment="1">
      <alignment horizontal="center"/>
    </xf>
    <xf numFmtId="41" fontId="21" fillId="0" borderId="28" xfId="0" applyNumberFormat="1" applyFont="1" applyBorder="1" applyAlignment="1">
      <alignment horizontal="center"/>
    </xf>
    <xf numFmtId="41" fontId="21" fillId="0" borderId="13" xfId="0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0" fontId="21" fillId="0" borderId="25" xfId="0" applyNumberFormat="1" applyFont="1" applyBorder="1" applyAlignment="1">
      <alignment horizontal="center" vertical="center" wrapText="1" shrinkToFit="1"/>
    </xf>
    <xf numFmtId="0" fontId="21" fillId="0" borderId="46" xfId="0" applyNumberFormat="1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left"/>
    </xf>
    <xf numFmtId="0" fontId="20" fillId="0" borderId="79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181" fontId="20" fillId="0" borderId="88" xfId="0" applyNumberFormat="1" applyFont="1" applyBorder="1" applyAlignment="1">
      <alignment horizontal="center" vertical="center" wrapText="1"/>
    </xf>
    <xf numFmtId="181" fontId="20" fillId="0" borderId="72" xfId="0" applyNumberFormat="1" applyFont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shrinkToFit="1"/>
    </xf>
    <xf numFmtId="0" fontId="20" fillId="0" borderId="46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tabSelected="1" zoomScalePageLayoutView="0" workbookViewId="0" topLeftCell="B1">
      <selection activeCell="B2" sqref="B2:C2"/>
    </sheetView>
  </sheetViews>
  <sheetFormatPr defaultColWidth="9.00390625" defaultRowHeight="13.5"/>
  <cols>
    <col min="1" max="1" width="1.875" style="0" customWidth="1"/>
    <col min="2" max="2" width="7.375" style="0" customWidth="1"/>
    <col min="3" max="3" width="79.375" style="0" customWidth="1"/>
  </cols>
  <sheetData>
    <row r="1" ht="6.75" customHeight="1"/>
    <row r="2" spans="2:3" ht="25.5" customHeight="1">
      <c r="B2" s="700" t="s">
        <v>432</v>
      </c>
      <c r="C2" s="700"/>
    </row>
    <row r="3" ht="24" customHeight="1">
      <c r="C3" s="369" t="s">
        <v>385</v>
      </c>
    </row>
    <row r="4" ht="18" customHeight="1"/>
    <row r="5" spans="2:3" ht="24" customHeight="1">
      <c r="B5" s="373" t="s">
        <v>384</v>
      </c>
      <c r="C5" s="374" t="s">
        <v>386</v>
      </c>
    </row>
    <row r="6" spans="2:3" s="552" customFormat="1" ht="24" customHeight="1">
      <c r="B6" s="375">
        <v>1</v>
      </c>
      <c r="C6" s="376" t="s">
        <v>413</v>
      </c>
    </row>
    <row r="7" spans="2:3" s="552" customFormat="1" ht="24" customHeight="1">
      <c r="B7" s="370">
        <v>2</v>
      </c>
      <c r="C7" s="371" t="s">
        <v>414</v>
      </c>
    </row>
    <row r="8" spans="2:3" s="552" customFormat="1" ht="24" customHeight="1">
      <c r="B8" s="370">
        <v>3</v>
      </c>
      <c r="C8" s="371" t="s">
        <v>415</v>
      </c>
    </row>
    <row r="9" spans="2:3" s="552" customFormat="1" ht="24" customHeight="1">
      <c r="B9" s="370">
        <v>4</v>
      </c>
      <c r="C9" s="371" t="s">
        <v>416</v>
      </c>
    </row>
    <row r="10" spans="2:3" s="552" customFormat="1" ht="24" customHeight="1">
      <c r="B10" s="370">
        <v>5</v>
      </c>
      <c r="C10" s="371" t="s">
        <v>417</v>
      </c>
    </row>
    <row r="11" spans="2:3" s="552" customFormat="1" ht="24" customHeight="1">
      <c r="B11" s="370">
        <v>6</v>
      </c>
      <c r="C11" s="371" t="s">
        <v>418</v>
      </c>
    </row>
    <row r="12" spans="2:3" s="552" customFormat="1" ht="24" customHeight="1">
      <c r="B12" s="370">
        <v>7</v>
      </c>
      <c r="C12" s="371" t="s">
        <v>419</v>
      </c>
    </row>
    <row r="13" spans="2:3" s="552" customFormat="1" ht="24" customHeight="1">
      <c r="B13" s="370">
        <v>8</v>
      </c>
      <c r="C13" s="371" t="s">
        <v>420</v>
      </c>
    </row>
    <row r="14" spans="2:3" s="552" customFormat="1" ht="24" customHeight="1">
      <c r="B14" s="370">
        <v>9</v>
      </c>
      <c r="C14" s="371" t="s">
        <v>421</v>
      </c>
    </row>
    <row r="15" spans="2:3" s="552" customFormat="1" ht="24" customHeight="1">
      <c r="B15" s="370">
        <v>10</v>
      </c>
      <c r="C15" s="371" t="s">
        <v>422</v>
      </c>
    </row>
    <row r="16" spans="2:3" s="552" customFormat="1" ht="24" customHeight="1">
      <c r="B16" s="370">
        <v>11</v>
      </c>
      <c r="C16" s="371" t="s">
        <v>451</v>
      </c>
    </row>
    <row r="17" spans="2:3" s="552" customFormat="1" ht="24" customHeight="1">
      <c r="B17" s="370">
        <v>12</v>
      </c>
      <c r="C17" s="371" t="s">
        <v>427</v>
      </c>
    </row>
    <row r="18" spans="2:3" s="552" customFormat="1" ht="24" customHeight="1">
      <c r="B18" s="370">
        <v>13</v>
      </c>
      <c r="C18" s="371" t="s">
        <v>423</v>
      </c>
    </row>
    <row r="19" spans="2:3" s="552" customFormat="1" ht="24" customHeight="1">
      <c r="B19" s="370">
        <v>14</v>
      </c>
      <c r="C19" s="371" t="s">
        <v>428</v>
      </c>
    </row>
    <row r="20" spans="2:3" s="552" customFormat="1" ht="24" customHeight="1">
      <c r="B20" s="370">
        <v>15</v>
      </c>
      <c r="C20" s="371" t="s">
        <v>429</v>
      </c>
    </row>
    <row r="21" spans="2:3" s="552" customFormat="1" ht="24" customHeight="1">
      <c r="B21" s="370">
        <v>16</v>
      </c>
      <c r="C21" s="371" t="s">
        <v>430</v>
      </c>
    </row>
    <row r="22" spans="2:3" s="552" customFormat="1" ht="24" customHeight="1">
      <c r="B22" s="370">
        <v>17</v>
      </c>
      <c r="C22" s="371" t="s">
        <v>431</v>
      </c>
    </row>
    <row r="23" spans="2:3" s="552" customFormat="1" ht="24" customHeight="1">
      <c r="B23" s="370">
        <v>18</v>
      </c>
      <c r="C23" s="371" t="s">
        <v>444</v>
      </c>
    </row>
    <row r="24" spans="2:3" s="552" customFormat="1" ht="24" customHeight="1">
      <c r="B24" s="370">
        <v>19</v>
      </c>
      <c r="C24" s="371" t="s">
        <v>452</v>
      </c>
    </row>
    <row r="25" spans="2:3" s="552" customFormat="1" ht="24" customHeight="1">
      <c r="B25" s="370">
        <v>20</v>
      </c>
      <c r="C25" s="371" t="s">
        <v>443</v>
      </c>
    </row>
    <row r="26" spans="2:3" s="552" customFormat="1" ht="24" customHeight="1">
      <c r="B26" s="370">
        <v>21</v>
      </c>
      <c r="C26" s="371" t="s">
        <v>424</v>
      </c>
    </row>
    <row r="27" spans="2:3" s="552" customFormat="1" ht="24" customHeight="1">
      <c r="B27" s="370">
        <v>22</v>
      </c>
      <c r="C27" s="371" t="s">
        <v>425</v>
      </c>
    </row>
    <row r="28" spans="2:3" s="552" customFormat="1" ht="24" customHeight="1">
      <c r="B28" s="372">
        <v>23</v>
      </c>
      <c r="C28" s="377" t="s">
        <v>426</v>
      </c>
    </row>
  </sheetData>
  <sheetProtection/>
  <mergeCells count="1">
    <mergeCell ref="B2:C2"/>
  </mergeCells>
  <hyperlinks>
    <hyperlink ref="B6" location="表1!A2" display="表1!A2"/>
    <hyperlink ref="B7" location="'表2,３'!A1" display="'表2,３'!A1"/>
    <hyperlink ref="B8" location="'表2,３'!A19" display="'表2,３'!A19"/>
    <hyperlink ref="B9" location="表4!A1" display="表4!A1"/>
    <hyperlink ref="B10" location="表5!A1" display="表5!A1"/>
    <hyperlink ref="B11" location="表6!A1" display="表6!A1"/>
    <hyperlink ref="B12" location="表7!A1" display="表7!A1"/>
    <hyperlink ref="B13" location="表8!A1" display="表8!A1"/>
    <hyperlink ref="B14" location="表9.10!A1" display="表9.10!A1"/>
    <hyperlink ref="B15" location="表9.10!A20" display="表9.10!A20"/>
    <hyperlink ref="B16" location="表11!A1" display="表11!A1"/>
    <hyperlink ref="B17" location="'表12,13'!A1" display="'表12,13'!A1"/>
    <hyperlink ref="B18" location="'表12,13'!A19" display="'表12,13'!A19"/>
    <hyperlink ref="B19" location="表14!A1" display="表14!A1"/>
    <hyperlink ref="B20" location="'表15,16,17'!A1" display="'表15,16,17'!A1"/>
    <hyperlink ref="B21" location="'表15,16,17'!A12" display="'表15,16,17'!A12"/>
    <hyperlink ref="B22" location="'表15,16,17'!A23" display="'表15,16,17'!A23"/>
    <hyperlink ref="B23" location="'表18,19'!A1" display="'表18,19'!A1"/>
    <hyperlink ref="B24" location="'表18,19'!A12" display="'表18,19'!A12"/>
    <hyperlink ref="B25" location="表20!A1" display="表20!A1"/>
    <hyperlink ref="B26" location="表21!A1" display="表21!A1"/>
    <hyperlink ref="B27" location="表22!A1" display="表22!A1"/>
    <hyperlink ref="B28" location="表23!A1" display="表23!A1"/>
    <hyperlink ref="C6" location="表1!A2" display="業種別事業所数"/>
    <hyperlink ref="C7" location="'表2,３'!A1" display="経営組織別事業所数"/>
    <hyperlink ref="C8" location="'表2,３'!A19" display="従業者規模別事業所数"/>
    <hyperlink ref="C9" location="表4!A1" display="業種別従業者数"/>
    <hyperlink ref="C10" location="表5!A1" display="男女別従業者数"/>
    <hyperlink ref="C11" location="表6!A1" display="業種別製造品出荷額等"/>
    <hyperlink ref="C12" location="表7!A1" display="製造品出荷額等"/>
    <hyperlink ref="C13" location="表8!A1" display="業種別原材料使用額等"/>
    <hyperlink ref="C14" location="表9.10!A1" display="原材料使用額等（従業者４人以上の事業所）"/>
    <hyperlink ref="C15" location="表9.10!A20" display="在庫額（従業者30人以上の事業所）"/>
    <hyperlink ref="C16" location="表11!A1" display="業種別現金給与総額、従業者１人当たり現金給与総額（従業者４人以上の事業所）"/>
    <hyperlink ref="C17" location="'表12,13'!A1" display="従業者規模別現金給与総額（従業者４人以上の事業所）"/>
    <hyperlink ref="C18" location="'表12,13'!A19" display="従業者規模別従業者１人当たり現金給与額（従業者４人以上の事業所）"/>
    <hyperlink ref="C19" location="表14!A1" display="業種別付加価値額"/>
    <hyperlink ref="C20" location="'表15,16,17'!A1" display="水源別１日当たり用水量（従業者３０人以上事業所）"/>
    <hyperlink ref="C21" location="'表15,16,17'!A12" display="用途別１日当たり用水量（従業者３０人以上の事業所）"/>
    <hyperlink ref="C22" location="'表15,16,17'!A23" display="工業用地（従業者３０人以上の事業所）"/>
    <hyperlink ref="C23" location="'表18,19'!A1" display="県・市の比較（従業者規模別事業所数）（平成２２年）"/>
    <hyperlink ref="C24" location="'表18,19'!A12" display="県・市の比較（事業所数、従業者数、製造品出荷額等、付加価値額）"/>
    <hyperlink ref="C25" location="表20!A1" display="県・市の比較（平成1６～２２年）"/>
    <hyperlink ref="C26" location="表21!A1" display="産業中分類別統計表（従業者４人以上の事業所）"/>
    <hyperlink ref="C27" location="表22!A1" display="町丁区別統計表"/>
    <hyperlink ref="C28" location="表23!A1" display="地域・市町村別統計表（従業者４人以上の事業所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14" customWidth="1"/>
    <col min="2" max="2" width="2.625" style="14" customWidth="1"/>
    <col min="3" max="3" width="13.75390625" style="13" customWidth="1"/>
    <col min="4" max="4" width="2.625" style="13" customWidth="1"/>
    <col min="5" max="5" width="15.00390625" style="13" customWidth="1"/>
    <col min="6" max="6" width="14.625" style="13" customWidth="1"/>
    <col min="7" max="7" width="12.625" style="13" customWidth="1"/>
    <col min="8" max="9" width="12.625" style="14" customWidth="1"/>
    <col min="10" max="16384" width="9.00390625" style="14" customWidth="1"/>
  </cols>
  <sheetData>
    <row r="1" spans="1:3" ht="30" customHeight="1">
      <c r="A1" s="25" t="s">
        <v>449</v>
      </c>
      <c r="C1" s="14"/>
    </row>
    <row r="2" spans="1:7" ht="15.75" customHeight="1">
      <c r="A2" s="803" t="s">
        <v>239</v>
      </c>
      <c r="B2" s="803"/>
      <c r="C2" s="803"/>
      <c r="D2" s="803"/>
      <c r="E2" s="803"/>
      <c r="F2" s="803"/>
      <c r="G2" s="803"/>
    </row>
    <row r="3" spans="1:7" s="18" customFormat="1" ht="13.5" customHeight="1" thickBot="1">
      <c r="A3" s="231"/>
      <c r="B3" s="231"/>
      <c r="C3" s="231"/>
      <c r="D3" s="231"/>
      <c r="E3" s="231"/>
      <c r="F3" s="231"/>
      <c r="G3" s="231"/>
    </row>
    <row r="4" spans="1:9" ht="27" customHeight="1">
      <c r="A4" s="706" t="s">
        <v>216</v>
      </c>
      <c r="B4" s="707"/>
      <c r="C4" s="707"/>
      <c r="D4" s="708"/>
      <c r="E4" s="719" t="s">
        <v>231</v>
      </c>
      <c r="F4" s="720"/>
      <c r="G4" s="720"/>
      <c r="H4" s="726" t="s">
        <v>243</v>
      </c>
      <c r="I4" s="727"/>
    </row>
    <row r="5" spans="1:9" ht="18" customHeight="1">
      <c r="A5" s="709"/>
      <c r="B5" s="710"/>
      <c r="C5" s="710"/>
      <c r="D5" s="711"/>
      <c r="E5" s="736" t="s">
        <v>435</v>
      </c>
      <c r="F5" s="702" t="s">
        <v>436</v>
      </c>
      <c r="G5" s="806" t="s">
        <v>167</v>
      </c>
      <c r="H5" s="807" t="s">
        <v>435</v>
      </c>
      <c r="I5" s="804" t="s">
        <v>436</v>
      </c>
    </row>
    <row r="6" spans="1:9" ht="18" customHeight="1">
      <c r="A6" s="709"/>
      <c r="B6" s="710"/>
      <c r="C6" s="710"/>
      <c r="D6" s="711"/>
      <c r="E6" s="718"/>
      <c r="F6" s="703"/>
      <c r="G6" s="806"/>
      <c r="H6" s="808"/>
      <c r="I6" s="805"/>
    </row>
    <row r="7" spans="1:9" ht="13.5" customHeight="1" thickBot="1">
      <c r="A7" s="712"/>
      <c r="B7" s="713"/>
      <c r="C7" s="713"/>
      <c r="D7" s="714"/>
      <c r="E7" s="499" t="s">
        <v>164</v>
      </c>
      <c r="F7" s="495" t="s">
        <v>168</v>
      </c>
      <c r="G7" s="419" t="s">
        <v>168</v>
      </c>
      <c r="H7" s="495" t="s">
        <v>164</v>
      </c>
      <c r="I7" s="532" t="s">
        <v>168</v>
      </c>
    </row>
    <row r="8" spans="1:9" ht="21" customHeight="1" thickBot="1">
      <c r="A8" s="162"/>
      <c r="B8" s="164"/>
      <c r="C8" s="169" t="s">
        <v>24</v>
      </c>
      <c r="D8" s="163"/>
      <c r="E8" s="537">
        <v>3699655</v>
      </c>
      <c r="F8" s="660">
        <v>0.294106006116877</v>
      </c>
      <c r="G8" s="659">
        <v>100</v>
      </c>
      <c r="H8" s="515">
        <v>320</v>
      </c>
      <c r="I8" s="653">
        <v>4.211498246316012</v>
      </c>
    </row>
    <row r="9" spans="1:9" ht="21" customHeight="1">
      <c r="A9" s="173" t="s">
        <v>21</v>
      </c>
      <c r="B9" s="174"/>
      <c r="C9" s="175" t="s">
        <v>192</v>
      </c>
      <c r="D9" s="43"/>
      <c r="E9" s="498">
        <v>741741</v>
      </c>
      <c r="F9" s="652">
        <v>-9.301327450942026</v>
      </c>
      <c r="G9" s="536">
        <v>20.04892348070293</v>
      </c>
      <c r="H9" s="661">
        <v>267.5833333333333</v>
      </c>
      <c r="I9" s="658">
        <v>8.530843017758244</v>
      </c>
    </row>
    <row r="10" spans="1:9" ht="21" customHeight="1">
      <c r="A10" s="176" t="s">
        <v>22</v>
      </c>
      <c r="B10" s="177"/>
      <c r="C10" s="178" t="s">
        <v>193</v>
      </c>
      <c r="D10" s="31"/>
      <c r="E10" s="584">
        <v>46426</v>
      </c>
      <c r="F10" s="656">
        <v>-14.780278277469804</v>
      </c>
      <c r="G10" s="500">
        <v>1.25487376525649</v>
      </c>
      <c r="H10" s="657">
        <v>309.50666666666666</v>
      </c>
      <c r="I10" s="662">
        <v>-13.075883843019199</v>
      </c>
    </row>
    <row r="11" spans="1:9" ht="21" customHeight="1">
      <c r="A11" s="176" t="s">
        <v>23</v>
      </c>
      <c r="B11" s="177"/>
      <c r="C11" s="178" t="s">
        <v>194</v>
      </c>
      <c r="D11" s="31"/>
      <c r="E11" s="584">
        <v>86919</v>
      </c>
      <c r="F11" s="656">
        <v>-5.3458640066210705</v>
      </c>
      <c r="G11" s="500">
        <v>2.349381226087297</v>
      </c>
      <c r="H11" s="657">
        <v>231.784</v>
      </c>
      <c r="I11" s="654">
        <v>-0.550054449623218</v>
      </c>
    </row>
    <row r="12" spans="1:9" ht="21" customHeight="1">
      <c r="A12" s="176" t="s">
        <v>0</v>
      </c>
      <c r="B12" s="177"/>
      <c r="C12" s="178" t="s">
        <v>195</v>
      </c>
      <c r="D12" s="31"/>
      <c r="E12" s="584">
        <v>19287</v>
      </c>
      <c r="F12" s="656">
        <v>-3.153401958322874</v>
      </c>
      <c r="G12" s="500">
        <v>0.5213188797333805</v>
      </c>
      <c r="H12" s="657">
        <v>244.13924050632912</v>
      </c>
      <c r="I12" s="663">
        <v>9.105661084927391</v>
      </c>
    </row>
    <row r="13" spans="1:9" ht="21" customHeight="1">
      <c r="A13" s="176" t="s">
        <v>1</v>
      </c>
      <c r="B13" s="177"/>
      <c r="C13" s="178" t="s">
        <v>196</v>
      </c>
      <c r="D13" s="31"/>
      <c r="E13" s="584">
        <v>100628</v>
      </c>
      <c r="F13" s="656">
        <v>-15.214936892304067</v>
      </c>
      <c r="G13" s="500">
        <v>2.7199292907041333</v>
      </c>
      <c r="H13" s="657">
        <v>331.0131578947368</v>
      </c>
      <c r="I13" s="654">
        <v>-5.1746004716558645</v>
      </c>
    </row>
    <row r="14" spans="1:9" ht="21" customHeight="1">
      <c r="A14" s="176" t="s">
        <v>2</v>
      </c>
      <c r="B14" s="177"/>
      <c r="C14" s="178" t="s">
        <v>197</v>
      </c>
      <c r="D14" s="31"/>
      <c r="E14" s="584">
        <v>91954</v>
      </c>
      <c r="F14" s="656">
        <v>-9.514578392686687</v>
      </c>
      <c r="G14" s="500">
        <v>2.485474996992963</v>
      </c>
      <c r="H14" s="657">
        <v>369.2931726907631</v>
      </c>
      <c r="I14" s="662">
        <v>-18.9628553476672</v>
      </c>
    </row>
    <row r="15" spans="1:9" ht="21" customHeight="1">
      <c r="A15" s="176" t="s">
        <v>3</v>
      </c>
      <c r="B15" s="177"/>
      <c r="C15" s="178" t="s">
        <v>198</v>
      </c>
      <c r="D15" s="31"/>
      <c r="E15" s="584">
        <v>301090</v>
      </c>
      <c r="F15" s="656">
        <v>-6.749792495137569</v>
      </c>
      <c r="G15" s="500">
        <v>8.13832641151675</v>
      </c>
      <c r="H15" s="657">
        <v>334.173140954495</v>
      </c>
      <c r="I15" s="663">
        <v>-2.609938665842904</v>
      </c>
    </row>
    <row r="16" spans="1:9" ht="21" customHeight="1">
      <c r="A16" s="176" t="s">
        <v>4</v>
      </c>
      <c r="B16" s="177"/>
      <c r="C16" s="178" t="s">
        <v>199</v>
      </c>
      <c r="D16" s="31"/>
      <c r="E16" s="635" t="s">
        <v>387</v>
      </c>
      <c r="F16" s="510" t="s">
        <v>387</v>
      </c>
      <c r="G16" s="510" t="s">
        <v>387</v>
      </c>
      <c r="H16" s="510" t="s">
        <v>387</v>
      </c>
      <c r="I16" s="507" t="s">
        <v>387</v>
      </c>
    </row>
    <row r="17" spans="1:9" ht="21" customHeight="1">
      <c r="A17" s="176" t="s">
        <v>5</v>
      </c>
      <c r="B17" s="177"/>
      <c r="C17" s="178" t="s">
        <v>200</v>
      </c>
      <c r="D17" s="31"/>
      <c r="E17" s="633" t="s">
        <v>73</v>
      </c>
      <c r="F17" s="474" t="s">
        <v>73</v>
      </c>
      <c r="G17" s="474" t="s">
        <v>73</v>
      </c>
      <c r="H17" s="474" t="s">
        <v>73</v>
      </c>
      <c r="I17" s="488" t="s">
        <v>73</v>
      </c>
    </row>
    <row r="18" spans="1:9" ht="21" customHeight="1">
      <c r="A18" s="176" t="s">
        <v>6</v>
      </c>
      <c r="B18" s="177"/>
      <c r="C18" s="178" t="s">
        <v>201</v>
      </c>
      <c r="D18" s="31"/>
      <c r="E18" s="584">
        <v>130549</v>
      </c>
      <c r="F18" s="656">
        <v>-12.745707430206053</v>
      </c>
      <c r="G18" s="500">
        <v>3.528680376954067</v>
      </c>
      <c r="H18" s="657">
        <v>285.0414847161572</v>
      </c>
      <c r="I18" s="654">
        <v>-1.5055256362806375</v>
      </c>
    </row>
    <row r="19" spans="1:9" ht="21" customHeight="1">
      <c r="A19" s="176" t="s">
        <v>7</v>
      </c>
      <c r="B19" s="177"/>
      <c r="C19" s="178" t="s">
        <v>202</v>
      </c>
      <c r="D19" s="31"/>
      <c r="E19" s="635" t="s">
        <v>387</v>
      </c>
      <c r="F19" s="510" t="s">
        <v>387</v>
      </c>
      <c r="G19" s="510" t="s">
        <v>387</v>
      </c>
      <c r="H19" s="510" t="s">
        <v>387</v>
      </c>
      <c r="I19" s="507" t="s">
        <v>387</v>
      </c>
    </row>
    <row r="20" spans="1:9" ht="21" customHeight="1">
      <c r="A20" s="176" t="s">
        <v>8</v>
      </c>
      <c r="B20" s="177"/>
      <c r="C20" s="178" t="s">
        <v>203</v>
      </c>
      <c r="D20" s="31"/>
      <c r="E20" s="584">
        <v>182821</v>
      </c>
      <c r="F20" s="656">
        <v>203.67531556020987</v>
      </c>
      <c r="G20" s="500">
        <v>4.9415688760168175</v>
      </c>
      <c r="H20" s="657">
        <v>450.29802955665025</v>
      </c>
      <c r="I20" s="663">
        <v>223.74184911293992</v>
      </c>
    </row>
    <row r="21" spans="1:9" ht="21" customHeight="1">
      <c r="A21" s="176" t="s">
        <v>9</v>
      </c>
      <c r="B21" s="177"/>
      <c r="C21" s="178" t="s">
        <v>204</v>
      </c>
      <c r="D21" s="31"/>
      <c r="E21" s="584">
        <v>226270</v>
      </c>
      <c r="F21" s="656">
        <v>21.141872031951863</v>
      </c>
      <c r="G21" s="500">
        <v>6.115975678813295</v>
      </c>
      <c r="H21" s="657">
        <v>360.30254777070064</v>
      </c>
      <c r="I21" s="663">
        <v>1.6588639503799811</v>
      </c>
    </row>
    <row r="22" spans="1:9" ht="21" customHeight="1">
      <c r="A22" s="176" t="s">
        <v>10</v>
      </c>
      <c r="B22" s="177"/>
      <c r="C22" s="178" t="s">
        <v>205</v>
      </c>
      <c r="D22" s="31"/>
      <c r="E22" s="584">
        <v>165681</v>
      </c>
      <c r="F22" s="656">
        <v>11.927714913021447</v>
      </c>
      <c r="G22" s="500">
        <v>4.478282434443211</v>
      </c>
      <c r="H22" s="657">
        <v>380.8758620689655</v>
      </c>
      <c r="I22" s="663">
        <v>7.553528353202225</v>
      </c>
    </row>
    <row r="23" spans="1:9" ht="21" customHeight="1">
      <c r="A23" s="176" t="s">
        <v>11</v>
      </c>
      <c r="B23" s="177"/>
      <c r="C23" s="178" t="s">
        <v>206</v>
      </c>
      <c r="D23" s="31"/>
      <c r="E23" s="584">
        <v>99676</v>
      </c>
      <c r="F23" s="656">
        <v>-5.70985318601484</v>
      </c>
      <c r="G23" s="500">
        <v>2.694197161627233</v>
      </c>
      <c r="H23" s="657">
        <v>377.56060606060606</v>
      </c>
      <c r="I23" s="663">
        <v>-2.4954163628107864</v>
      </c>
    </row>
    <row r="24" spans="1:9" ht="21" customHeight="1">
      <c r="A24" s="176" t="s">
        <v>12</v>
      </c>
      <c r="B24" s="177"/>
      <c r="C24" s="178" t="s">
        <v>207</v>
      </c>
      <c r="D24" s="31"/>
      <c r="E24" s="584">
        <v>215849</v>
      </c>
      <c r="F24" s="656">
        <v>1.0117601913078431</v>
      </c>
      <c r="G24" s="500">
        <v>5.834300765882224</v>
      </c>
      <c r="H24" s="657">
        <v>340.4558359621451</v>
      </c>
      <c r="I24" s="654">
        <v>1.1710847341963557</v>
      </c>
    </row>
    <row r="25" spans="1:9" ht="21" customHeight="1">
      <c r="A25" s="176" t="s">
        <v>13</v>
      </c>
      <c r="B25" s="177"/>
      <c r="C25" s="178" t="s">
        <v>208</v>
      </c>
      <c r="D25" s="31"/>
      <c r="E25" s="584">
        <v>109545</v>
      </c>
      <c r="F25" s="656">
        <v>214.23961511382305</v>
      </c>
      <c r="G25" s="500">
        <v>2.960951764421277</v>
      </c>
      <c r="H25" s="657">
        <v>398.3454545454546</v>
      </c>
      <c r="I25" s="662">
        <v>16.857971880267115</v>
      </c>
    </row>
    <row r="26" spans="1:9" ht="21" customHeight="1">
      <c r="A26" s="176" t="s">
        <v>14</v>
      </c>
      <c r="B26" s="177"/>
      <c r="C26" s="178" t="s">
        <v>209</v>
      </c>
      <c r="D26" s="31"/>
      <c r="E26" s="584">
        <v>546530</v>
      </c>
      <c r="F26" s="656">
        <v>-3.817691293735024</v>
      </c>
      <c r="G26" s="500">
        <v>14.772458513023512</v>
      </c>
      <c r="H26" s="657">
        <v>366.55264922870555</v>
      </c>
      <c r="I26" s="662">
        <v>-2.2049765266950345</v>
      </c>
    </row>
    <row r="27" spans="1:9" ht="21" customHeight="1">
      <c r="A27" s="176" t="s">
        <v>15</v>
      </c>
      <c r="B27" s="177"/>
      <c r="C27" s="178" t="s">
        <v>210</v>
      </c>
      <c r="D27" s="31"/>
      <c r="E27" s="584">
        <v>136717</v>
      </c>
      <c r="F27" s="656">
        <v>-1.6403231724425638</v>
      </c>
      <c r="G27" s="500">
        <v>3.6953986250069266</v>
      </c>
      <c r="H27" s="657">
        <v>438.1955128205128</v>
      </c>
      <c r="I27" s="663">
        <v>-4.79287691691556</v>
      </c>
    </row>
    <row r="28" spans="1:9" ht="21" customHeight="1">
      <c r="A28" s="176" t="s">
        <v>16</v>
      </c>
      <c r="B28" s="177"/>
      <c r="C28" s="178" t="s">
        <v>211</v>
      </c>
      <c r="D28" s="31"/>
      <c r="E28" s="584">
        <v>61878</v>
      </c>
      <c r="F28" s="656">
        <v>-7.800277144517452</v>
      </c>
      <c r="G28" s="500">
        <v>1.6725343309038274</v>
      </c>
      <c r="H28" s="657">
        <v>224.19565217391303</v>
      </c>
      <c r="I28" s="654">
        <v>6.230115463925529</v>
      </c>
    </row>
    <row r="29" spans="1:9" ht="21" customHeight="1">
      <c r="A29" s="176" t="s">
        <v>17</v>
      </c>
      <c r="B29" s="177"/>
      <c r="C29" s="178" t="s">
        <v>212</v>
      </c>
      <c r="D29" s="31"/>
      <c r="E29" s="584">
        <v>118072</v>
      </c>
      <c r="F29" s="656">
        <v>-2.204847019066719</v>
      </c>
      <c r="G29" s="500">
        <v>3.191432714672044</v>
      </c>
      <c r="H29" s="657">
        <v>331.6629213483146</v>
      </c>
      <c r="I29" s="662">
        <v>-6.874840279392174</v>
      </c>
    </row>
    <row r="30" spans="1:9" ht="21" customHeight="1">
      <c r="A30" s="176" t="s">
        <v>18</v>
      </c>
      <c r="B30" s="177"/>
      <c r="C30" s="178" t="s">
        <v>213</v>
      </c>
      <c r="D30" s="31"/>
      <c r="E30" s="584">
        <v>106166</v>
      </c>
      <c r="F30" s="656">
        <v>0.0989996322870752</v>
      </c>
      <c r="G30" s="500">
        <v>2.8696189239266907</v>
      </c>
      <c r="H30" s="657">
        <v>311.3372434017595</v>
      </c>
      <c r="I30" s="663">
        <v>-7.826727611325097</v>
      </c>
    </row>
    <row r="31" spans="1:9" ht="21" customHeight="1">
      <c r="A31" s="176" t="s">
        <v>19</v>
      </c>
      <c r="B31" s="177"/>
      <c r="C31" s="178" t="s">
        <v>214</v>
      </c>
      <c r="D31" s="31"/>
      <c r="E31" s="584">
        <v>81420</v>
      </c>
      <c r="F31" s="656">
        <v>-1.33061877408565</v>
      </c>
      <c r="G31" s="500">
        <v>2.200745745211378</v>
      </c>
      <c r="H31" s="657">
        <v>281.7301038062284</v>
      </c>
      <c r="I31" s="663">
        <v>2.4249632102917076</v>
      </c>
    </row>
    <row r="32" spans="1:9" ht="21" customHeight="1" thickBot="1">
      <c r="A32" s="179" t="s">
        <v>20</v>
      </c>
      <c r="B32" s="180"/>
      <c r="C32" s="181" t="s">
        <v>215</v>
      </c>
      <c r="D32" s="32"/>
      <c r="E32" s="422">
        <v>57754</v>
      </c>
      <c r="F32" s="651">
        <v>12.547987917762839</v>
      </c>
      <c r="G32" s="655">
        <v>1.5610644776337252</v>
      </c>
      <c r="H32" s="650">
        <v>230.09561752988049</v>
      </c>
      <c r="I32" s="664">
        <v>-13.907515218284999</v>
      </c>
    </row>
    <row r="33" spans="6:9" ht="9" customHeight="1">
      <c r="F33" s="504"/>
      <c r="G33" s="504"/>
      <c r="H33" s="410"/>
      <c r="I33" s="410"/>
    </row>
    <row r="34" spans="1:9" ht="13.5" customHeight="1">
      <c r="A34" s="704"/>
      <c r="B34" s="704"/>
      <c r="C34" s="704"/>
      <c r="D34" s="704"/>
      <c r="E34" s="704"/>
      <c r="F34" s="704"/>
      <c r="G34" s="704"/>
      <c r="H34" s="704"/>
      <c r="I34" s="704"/>
    </row>
    <row r="35" ht="13.5">
      <c r="A35" s="221"/>
    </row>
  </sheetData>
  <sheetProtection/>
  <mergeCells count="10">
    <mergeCell ref="A34:I34"/>
    <mergeCell ref="A2:G2"/>
    <mergeCell ref="H4:I4"/>
    <mergeCell ref="I5:I6"/>
    <mergeCell ref="A4:D7"/>
    <mergeCell ref="F5:F6"/>
    <mergeCell ref="G5:G6"/>
    <mergeCell ref="H5:H6"/>
    <mergeCell ref="E5:E6"/>
    <mergeCell ref="E4:G4"/>
  </mergeCells>
  <printOptions/>
  <pageMargins left="0.7874015748031497" right="0.3937007874015748" top="0.5905511811023623" bottom="0.5905511811023623" header="0.4330708661417323" footer="0.5905511811023623"/>
  <pageSetup horizontalDpi="600" verticalDpi="600" orientation="portrait" paperSize="9" r:id="rId1"/>
  <headerFooter alignWithMargins="0">
    <oddFooter>&amp;C
&amp;"ＭＳ 明朝,標準"- 15 -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4" customWidth="1"/>
    <col min="2" max="9" width="7.875" style="14" customWidth="1"/>
    <col min="10" max="10" width="6.00390625" style="14" customWidth="1"/>
    <col min="11" max="12" width="3.50390625" style="14" customWidth="1"/>
    <col min="13" max="13" width="6.00390625" style="14" customWidth="1"/>
    <col min="14" max="14" width="9.00390625" style="14" customWidth="1"/>
    <col min="15" max="16" width="9.25390625" style="14" bestFit="1" customWidth="1"/>
    <col min="17" max="16384" width="9.00390625" style="14" customWidth="1"/>
  </cols>
  <sheetData>
    <row r="1" ht="30" customHeight="1">
      <c r="A1" s="24" t="s">
        <v>240</v>
      </c>
    </row>
    <row r="2" spans="1:13" ht="14.25" customHeight="1" thickBot="1">
      <c r="A2" s="24"/>
      <c r="I2" s="105"/>
      <c r="J2" s="105"/>
      <c r="K2" s="105"/>
      <c r="L2" s="105"/>
      <c r="M2" s="105"/>
    </row>
    <row r="3" spans="1:13" ht="27" customHeight="1">
      <c r="A3" s="780" t="s">
        <v>26</v>
      </c>
      <c r="B3" s="868" t="s">
        <v>232</v>
      </c>
      <c r="C3" s="802" t="s">
        <v>260</v>
      </c>
      <c r="D3" s="757"/>
      <c r="E3" s="757"/>
      <c r="F3" s="757"/>
      <c r="G3" s="757"/>
      <c r="H3" s="830"/>
      <c r="I3" s="827" t="s">
        <v>259</v>
      </c>
      <c r="J3" s="828"/>
      <c r="K3" s="828"/>
      <c r="L3" s="828"/>
      <c r="M3" s="829"/>
    </row>
    <row r="4" spans="1:13" ht="18" customHeight="1">
      <c r="A4" s="781"/>
      <c r="B4" s="781"/>
      <c r="C4" s="869" t="s">
        <v>37</v>
      </c>
      <c r="D4" s="870"/>
      <c r="E4" s="873" t="s">
        <v>229</v>
      </c>
      <c r="F4" s="874"/>
      <c r="G4" s="869" t="s">
        <v>227</v>
      </c>
      <c r="H4" s="877"/>
      <c r="I4" s="858" t="s">
        <v>230</v>
      </c>
      <c r="J4" s="859"/>
      <c r="K4" s="841" t="s">
        <v>228</v>
      </c>
      <c r="L4" s="842"/>
      <c r="M4" s="843"/>
    </row>
    <row r="5" spans="1:13" ht="13.5" customHeight="1" thickBot="1">
      <c r="A5" s="782"/>
      <c r="B5" s="782"/>
      <c r="C5" s="871"/>
      <c r="D5" s="872"/>
      <c r="E5" s="875"/>
      <c r="F5" s="876"/>
      <c r="G5" s="871"/>
      <c r="H5" s="878"/>
      <c r="I5" s="860"/>
      <c r="J5" s="861"/>
      <c r="K5" s="844"/>
      <c r="L5" s="845"/>
      <c r="M5" s="846"/>
    </row>
    <row r="6" spans="1:15" ht="27" customHeight="1">
      <c r="A6" s="69" t="s">
        <v>83</v>
      </c>
      <c r="B6" s="103">
        <v>490</v>
      </c>
      <c r="C6" s="866">
        <v>4422737</v>
      </c>
      <c r="D6" s="867"/>
      <c r="E6" s="866">
        <v>1320156</v>
      </c>
      <c r="F6" s="867"/>
      <c r="G6" s="866">
        <v>3102581</v>
      </c>
      <c r="H6" s="867"/>
      <c r="I6" s="862">
        <v>-4.4</v>
      </c>
      <c r="J6" s="863"/>
      <c r="K6" s="847">
        <v>0.9</v>
      </c>
      <c r="L6" s="848"/>
      <c r="M6" s="849"/>
      <c r="N6" s="101"/>
      <c r="O6" s="230"/>
    </row>
    <row r="7" spans="1:15" ht="27" customHeight="1">
      <c r="A7" s="86" t="s">
        <v>72</v>
      </c>
      <c r="B7" s="104">
        <v>504</v>
      </c>
      <c r="C7" s="809">
        <v>4403026</v>
      </c>
      <c r="D7" s="810"/>
      <c r="E7" s="809">
        <v>1346378</v>
      </c>
      <c r="F7" s="810"/>
      <c r="G7" s="809">
        <v>3056648</v>
      </c>
      <c r="H7" s="810"/>
      <c r="I7" s="850">
        <v>2</v>
      </c>
      <c r="J7" s="864"/>
      <c r="K7" s="850">
        <v>-1.5</v>
      </c>
      <c r="L7" s="851"/>
      <c r="M7" s="852"/>
      <c r="N7" s="101"/>
      <c r="O7" s="230"/>
    </row>
    <row r="8" spans="1:15" ht="27" customHeight="1">
      <c r="A8" s="113" t="s">
        <v>74</v>
      </c>
      <c r="B8" s="103">
        <v>476</v>
      </c>
      <c r="C8" s="809">
        <v>4461455</v>
      </c>
      <c r="D8" s="810"/>
      <c r="E8" s="809">
        <v>1318798</v>
      </c>
      <c r="F8" s="810"/>
      <c r="G8" s="809">
        <v>3142657</v>
      </c>
      <c r="H8" s="810"/>
      <c r="I8" s="811">
        <v>-2</v>
      </c>
      <c r="J8" s="812"/>
      <c r="K8" s="811">
        <v>2.8</v>
      </c>
      <c r="L8" s="813"/>
      <c r="M8" s="814"/>
      <c r="N8" s="101"/>
      <c r="O8" s="230"/>
    </row>
    <row r="9" spans="1:15" ht="27" customHeight="1">
      <c r="A9" s="219" t="s">
        <v>85</v>
      </c>
      <c r="B9" s="229">
        <v>479</v>
      </c>
      <c r="C9" s="809">
        <v>4472133</v>
      </c>
      <c r="D9" s="810"/>
      <c r="E9" s="809">
        <v>1269409</v>
      </c>
      <c r="F9" s="810"/>
      <c r="G9" s="809">
        <v>3202724</v>
      </c>
      <c r="H9" s="810"/>
      <c r="I9" s="811">
        <v>-3.7</v>
      </c>
      <c r="J9" s="812"/>
      <c r="K9" s="811">
        <v>1.9</v>
      </c>
      <c r="L9" s="813"/>
      <c r="M9" s="814"/>
      <c r="N9" s="101"/>
      <c r="O9" s="230"/>
    </row>
    <row r="10" spans="1:15" ht="27" customHeight="1">
      <c r="A10" s="86" t="s">
        <v>173</v>
      </c>
      <c r="B10" s="79">
        <v>469</v>
      </c>
      <c r="C10" s="809">
        <v>4144351</v>
      </c>
      <c r="D10" s="810"/>
      <c r="E10" s="809">
        <v>1161365</v>
      </c>
      <c r="F10" s="810"/>
      <c r="G10" s="809">
        <v>2982986</v>
      </c>
      <c r="H10" s="810"/>
      <c r="I10" s="811">
        <v>-8.5</v>
      </c>
      <c r="J10" s="812"/>
      <c r="K10" s="811">
        <v>-6.9</v>
      </c>
      <c r="L10" s="813"/>
      <c r="M10" s="814"/>
      <c r="N10" s="101"/>
      <c r="O10" s="230"/>
    </row>
    <row r="11" spans="1:15" ht="27" customHeight="1">
      <c r="A11" s="69" t="s">
        <v>389</v>
      </c>
      <c r="B11" s="103">
        <v>436</v>
      </c>
      <c r="C11" s="809">
        <v>3688806</v>
      </c>
      <c r="D11" s="810"/>
      <c r="E11" s="809">
        <v>1066087</v>
      </c>
      <c r="F11" s="810"/>
      <c r="G11" s="809">
        <v>2622719</v>
      </c>
      <c r="H11" s="810"/>
      <c r="I11" s="811">
        <v>-8.2</v>
      </c>
      <c r="J11" s="812"/>
      <c r="K11" s="811">
        <v>-12.1</v>
      </c>
      <c r="L11" s="813"/>
      <c r="M11" s="814"/>
      <c r="N11" s="101"/>
      <c r="O11" s="230"/>
    </row>
    <row r="12" spans="1:16" ht="27" customHeight="1" thickBot="1">
      <c r="A12" s="561" t="s">
        <v>433</v>
      </c>
      <c r="B12" s="112">
        <v>419</v>
      </c>
      <c r="C12" s="856">
        <v>3699655</v>
      </c>
      <c r="D12" s="857"/>
      <c r="E12" s="856">
        <v>1045571</v>
      </c>
      <c r="F12" s="857"/>
      <c r="G12" s="856">
        <v>2654084</v>
      </c>
      <c r="H12" s="857"/>
      <c r="I12" s="853">
        <v>-1.9</v>
      </c>
      <c r="J12" s="865"/>
      <c r="K12" s="853">
        <v>1.2</v>
      </c>
      <c r="L12" s="854"/>
      <c r="M12" s="855"/>
      <c r="N12" s="101"/>
      <c r="O12" s="230"/>
      <c r="P12" s="230"/>
    </row>
    <row r="13" ht="9" customHeight="1">
      <c r="J13" s="18"/>
    </row>
    <row r="14" spans="1:16" ht="13.5">
      <c r="A14" s="29" t="s">
        <v>453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s="18" customFormat="1" ht="13.5">
      <c r="A15" s="22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s="18" customFormat="1" ht="13.5">
      <c r="A16" s="22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s="18" customFormat="1" ht="13.5">
      <c r="A17" s="22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3" s="18" customFormat="1" ht="13.5" customHeight="1">
      <c r="A18" s="19"/>
      <c r="B18" s="20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</row>
    <row r="19" spans="1:20" ht="30" customHeight="1">
      <c r="A19" s="23" t="s">
        <v>338</v>
      </c>
      <c r="Q19" s="30"/>
      <c r="R19" s="30"/>
      <c r="S19" s="30"/>
      <c r="T19" s="30"/>
    </row>
    <row r="20" spans="1:13" s="18" customFormat="1" ht="14.25" thickBot="1">
      <c r="A20" s="19"/>
      <c r="B20" s="20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</row>
    <row r="21" spans="1:13" ht="45" customHeight="1" thickBot="1">
      <c r="A21" s="66" t="s">
        <v>26</v>
      </c>
      <c r="B21" s="185" t="s">
        <v>32</v>
      </c>
      <c r="C21" s="232" t="s">
        <v>233</v>
      </c>
      <c r="D21" s="184" t="s">
        <v>234</v>
      </c>
      <c r="E21" s="186" t="s">
        <v>235</v>
      </c>
      <c r="F21" s="186" t="s">
        <v>236</v>
      </c>
      <c r="G21" s="186" t="s">
        <v>237</v>
      </c>
      <c r="H21" s="186" t="s">
        <v>238</v>
      </c>
      <c r="I21" s="185" t="s">
        <v>225</v>
      </c>
      <c r="J21" s="831" t="s">
        <v>241</v>
      </c>
      <c r="K21" s="832"/>
      <c r="L21" s="837" t="s">
        <v>242</v>
      </c>
      <c r="M21" s="838"/>
    </row>
    <row r="22" spans="1:13" ht="27" customHeight="1">
      <c r="A22" s="64" t="s">
        <v>55</v>
      </c>
      <c r="B22" s="233">
        <v>278.5</v>
      </c>
      <c r="C22" s="58">
        <v>322.9</v>
      </c>
      <c r="D22" s="57">
        <v>331.7</v>
      </c>
      <c r="E22" s="58">
        <v>340.3</v>
      </c>
      <c r="F22" s="58">
        <v>357</v>
      </c>
      <c r="G22" s="58">
        <v>373.2</v>
      </c>
      <c r="H22" s="243" t="s">
        <v>387</v>
      </c>
      <c r="I22" s="233" t="s">
        <v>387</v>
      </c>
      <c r="J22" s="833">
        <v>311.3</v>
      </c>
      <c r="K22" s="834"/>
      <c r="L22" s="839">
        <v>352.5</v>
      </c>
      <c r="M22" s="840"/>
    </row>
    <row r="23" spans="1:13" ht="27" customHeight="1">
      <c r="A23" s="64" t="s">
        <v>72</v>
      </c>
      <c r="B23" s="234">
        <v>272.79131561892416</v>
      </c>
      <c r="C23" s="235">
        <v>352.40682414698165</v>
      </c>
      <c r="D23" s="236">
        <v>324.83530142945926</v>
      </c>
      <c r="E23" s="237">
        <v>356.91522762951337</v>
      </c>
      <c r="F23" s="237">
        <v>349.00733074601123</v>
      </c>
      <c r="G23" s="237">
        <v>381.8241985522234</v>
      </c>
      <c r="H23" s="237" t="s">
        <v>387</v>
      </c>
      <c r="I23" s="238" t="s">
        <v>387</v>
      </c>
      <c r="J23" s="835">
        <v>313.4756693830035</v>
      </c>
      <c r="K23" s="836"/>
      <c r="L23" s="821">
        <v>356.6267646715669</v>
      </c>
      <c r="M23" s="822"/>
    </row>
    <row r="24" spans="1:13" ht="27" customHeight="1">
      <c r="A24" s="75" t="s">
        <v>95</v>
      </c>
      <c r="B24" s="239">
        <v>278.73988439306356</v>
      </c>
      <c r="C24" s="240">
        <v>336.88210347752334</v>
      </c>
      <c r="D24" s="241">
        <v>333.23258706467664</v>
      </c>
      <c r="E24" s="242">
        <v>335.3305407463823</v>
      </c>
      <c r="F24" s="242">
        <v>355.57339246119733</v>
      </c>
      <c r="G24" s="242">
        <v>397.2069434989789</v>
      </c>
      <c r="H24" s="242">
        <v>378.36430678466076</v>
      </c>
      <c r="I24" s="239">
        <v>270.1160815402038</v>
      </c>
      <c r="J24" s="815">
        <v>316.1826900023975</v>
      </c>
      <c r="K24" s="816"/>
      <c r="L24" s="817">
        <v>351.1348603351955</v>
      </c>
      <c r="M24" s="818"/>
    </row>
    <row r="25" spans="1:13" ht="27" customHeight="1">
      <c r="A25" s="75" t="s">
        <v>171</v>
      </c>
      <c r="B25" s="239">
        <v>294.81142857142856</v>
      </c>
      <c r="C25" s="240">
        <v>322.4409888357257</v>
      </c>
      <c r="D25" s="241">
        <v>313.90145732130463</v>
      </c>
      <c r="E25" s="242">
        <v>366.7333759590793</v>
      </c>
      <c r="F25" s="242">
        <v>353.29237875288686</v>
      </c>
      <c r="G25" s="242">
        <v>380.4124087591241</v>
      </c>
      <c r="H25" s="242">
        <v>502.28818897637797</v>
      </c>
      <c r="I25" s="239">
        <v>242.63965267727932</v>
      </c>
      <c r="J25" s="815">
        <v>309.98998778998777</v>
      </c>
      <c r="K25" s="816"/>
      <c r="L25" s="817">
        <v>348.9946605644546</v>
      </c>
      <c r="M25" s="818"/>
    </row>
    <row r="26" spans="1:13" ht="27" customHeight="1">
      <c r="A26" s="75" t="s">
        <v>173</v>
      </c>
      <c r="B26" s="418">
        <v>270.6669029057406</v>
      </c>
      <c r="C26" s="235">
        <v>309.12343470483006</v>
      </c>
      <c r="D26" s="236">
        <v>327.43698113207546</v>
      </c>
      <c r="E26" s="237">
        <v>350.5786646201074</v>
      </c>
      <c r="F26" s="237">
        <v>346.27966101694915</v>
      </c>
      <c r="G26" s="237">
        <v>370.8865576102418</v>
      </c>
      <c r="H26" s="237">
        <v>498.69011976047904</v>
      </c>
      <c r="I26" s="399">
        <v>258.173100871731</v>
      </c>
      <c r="J26" s="815">
        <v>301.3401660612351</v>
      </c>
      <c r="K26" s="816"/>
      <c r="L26" s="819">
        <v>350.4036179960061</v>
      </c>
      <c r="M26" s="820"/>
    </row>
    <row r="27" spans="1:13" ht="27" customHeight="1">
      <c r="A27" s="64" t="s">
        <v>389</v>
      </c>
      <c r="B27" s="578">
        <v>268.6846213895394</v>
      </c>
      <c r="C27" s="58">
        <v>289.2532347504621</v>
      </c>
      <c r="D27" s="579">
        <v>333.5481239804241</v>
      </c>
      <c r="E27" s="58">
        <v>329.40288924558587</v>
      </c>
      <c r="F27" s="579">
        <v>304.16858080393763</v>
      </c>
      <c r="G27" s="580">
        <v>335.4657824933687</v>
      </c>
      <c r="H27" s="580">
        <v>357.5588768115942</v>
      </c>
      <c r="I27" s="581">
        <v>223.8315248429469</v>
      </c>
      <c r="J27" s="815">
        <v>297.0429088882697</v>
      </c>
      <c r="K27" s="816"/>
      <c r="L27" s="817">
        <v>311.3389126305793</v>
      </c>
      <c r="M27" s="818"/>
    </row>
    <row r="28" spans="1:14" ht="27" customHeight="1" thickBot="1">
      <c r="A28" s="378" t="s">
        <v>433</v>
      </c>
      <c r="B28" s="573">
        <v>265.6</v>
      </c>
      <c r="C28" s="574">
        <v>298.8</v>
      </c>
      <c r="D28" s="575">
        <v>301.3</v>
      </c>
      <c r="E28" s="574">
        <v>328.6</v>
      </c>
      <c r="F28" s="575">
        <v>308</v>
      </c>
      <c r="G28" s="576">
        <v>351.8</v>
      </c>
      <c r="H28" s="576">
        <v>364.7</v>
      </c>
      <c r="I28" s="577">
        <v>338</v>
      </c>
      <c r="J28" s="823">
        <v>289.2</v>
      </c>
      <c r="K28" s="824"/>
      <c r="L28" s="825">
        <v>334</v>
      </c>
      <c r="M28" s="826"/>
      <c r="N28" s="142"/>
    </row>
    <row r="29" ht="13.5">
      <c r="Q29"/>
    </row>
    <row r="30" ht="13.5">
      <c r="Q30"/>
    </row>
    <row r="31" spans="3:17" ht="13.5">
      <c r="C31"/>
      <c r="D31"/>
      <c r="E31"/>
      <c r="Q31"/>
    </row>
    <row r="32" spans="3:17" ht="13.5">
      <c r="C32"/>
      <c r="D32"/>
      <c r="E32"/>
      <c r="Q32"/>
    </row>
    <row r="33" spans="3:5" ht="13.5">
      <c r="C33"/>
      <c r="D33"/>
      <c r="E33"/>
    </row>
    <row r="34" spans="3:5" ht="13.5">
      <c r="C34"/>
      <c r="D34"/>
      <c r="E34"/>
    </row>
    <row r="35" spans="3:5" ht="13.5">
      <c r="C35"/>
      <c r="D35"/>
      <c r="E35"/>
    </row>
    <row r="36" spans="3:5" ht="13.5">
      <c r="C36"/>
      <c r="D36"/>
      <c r="E36"/>
    </row>
    <row r="37" ht="13.5">
      <c r="E37"/>
    </row>
    <row r="38" ht="13.5">
      <c r="E38"/>
    </row>
    <row r="39" ht="13.5">
      <c r="E39"/>
    </row>
    <row r="40" ht="13.5">
      <c r="E40"/>
    </row>
  </sheetData>
  <sheetProtection/>
  <mergeCells count="60">
    <mergeCell ref="A3:A5"/>
    <mergeCell ref="B3:B5"/>
    <mergeCell ref="C4:D5"/>
    <mergeCell ref="J25:K25"/>
    <mergeCell ref="E4:F5"/>
    <mergeCell ref="E12:F12"/>
    <mergeCell ref="G4:H5"/>
    <mergeCell ref="G6:H6"/>
    <mergeCell ref="G7:H7"/>
    <mergeCell ref="G8:H8"/>
    <mergeCell ref="C6:D6"/>
    <mergeCell ref="C7:D7"/>
    <mergeCell ref="C8:D8"/>
    <mergeCell ref="C9:D9"/>
    <mergeCell ref="C12:D12"/>
    <mergeCell ref="E6:F6"/>
    <mergeCell ref="E7:F7"/>
    <mergeCell ref="E8:F8"/>
    <mergeCell ref="E9:F9"/>
    <mergeCell ref="C10:D10"/>
    <mergeCell ref="G9:H9"/>
    <mergeCell ref="G12:H12"/>
    <mergeCell ref="I4:J5"/>
    <mergeCell ref="I6:J6"/>
    <mergeCell ref="I7:J7"/>
    <mergeCell ref="I8:J8"/>
    <mergeCell ref="I9:J9"/>
    <mergeCell ref="I12:J12"/>
    <mergeCell ref="K4:M5"/>
    <mergeCell ref="K6:M6"/>
    <mergeCell ref="K7:M7"/>
    <mergeCell ref="K8:M8"/>
    <mergeCell ref="K9:M9"/>
    <mergeCell ref="K12:M12"/>
    <mergeCell ref="J28:K28"/>
    <mergeCell ref="L28:M28"/>
    <mergeCell ref="I3:M3"/>
    <mergeCell ref="C3:H3"/>
    <mergeCell ref="J21:K21"/>
    <mergeCell ref="J22:K22"/>
    <mergeCell ref="J23:K23"/>
    <mergeCell ref="J24:K24"/>
    <mergeCell ref="L21:M21"/>
    <mergeCell ref="L22:M22"/>
    <mergeCell ref="E10:F10"/>
    <mergeCell ref="G10:H10"/>
    <mergeCell ref="I10:J10"/>
    <mergeCell ref="K10:M10"/>
    <mergeCell ref="J26:K26"/>
    <mergeCell ref="L26:M26"/>
    <mergeCell ref="L23:M23"/>
    <mergeCell ref="L24:M24"/>
    <mergeCell ref="L25:M25"/>
    <mergeCell ref="C11:D11"/>
    <mergeCell ref="E11:F11"/>
    <mergeCell ref="G11:H11"/>
    <mergeCell ref="I11:J11"/>
    <mergeCell ref="K11:M11"/>
    <mergeCell ref="J27:K27"/>
    <mergeCell ref="L27:M27"/>
  </mergeCells>
  <printOptions/>
  <pageMargins left="0.7874015748031497" right="0.3937007874015748" top="0.5905511811023623" bottom="0.5905511811023623" header="0.5118110236220472" footer="0.5905511811023623"/>
  <pageSetup horizontalDpi="600" verticalDpi="600" orientation="portrait" paperSize="9" r:id="rId1"/>
  <headerFooter alignWithMargins="0">
    <oddFooter>&amp;C
&amp;"ＭＳ 明朝,標準"- 16 -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.625" style="0" customWidth="1"/>
    <col min="3" max="3" width="9.625" style="0" customWidth="1"/>
    <col min="4" max="4" width="1.625" style="0" customWidth="1"/>
    <col min="5" max="5" width="12.625" style="0" customWidth="1"/>
    <col min="6" max="7" width="12.625" style="13" customWidth="1"/>
    <col min="8" max="10" width="12.625" style="0" customWidth="1"/>
  </cols>
  <sheetData>
    <row r="1" spans="1:2" ht="30" customHeight="1">
      <c r="A1" s="23" t="s">
        <v>249</v>
      </c>
      <c r="B1" s="23"/>
    </row>
    <row r="2" spans="1:10" ht="13.5" customHeight="1" thickBot="1">
      <c r="A2" s="23"/>
      <c r="B2" s="23"/>
      <c r="J2" s="14"/>
    </row>
    <row r="3" spans="1:10" s="35" customFormat="1" ht="27" customHeight="1">
      <c r="A3" s="706" t="s">
        <v>216</v>
      </c>
      <c r="B3" s="707"/>
      <c r="C3" s="707"/>
      <c r="D3" s="708"/>
      <c r="E3" s="719" t="s">
        <v>25</v>
      </c>
      <c r="F3" s="720"/>
      <c r="G3" s="721"/>
      <c r="H3" s="751" t="s">
        <v>248</v>
      </c>
      <c r="I3" s="752"/>
      <c r="J3" s="753"/>
    </row>
    <row r="4" spans="1:10" s="35" customFormat="1" ht="18" customHeight="1">
      <c r="A4" s="709"/>
      <c r="B4" s="710"/>
      <c r="C4" s="710"/>
      <c r="D4" s="711"/>
      <c r="E4" s="717" t="s">
        <v>435</v>
      </c>
      <c r="F4" s="702" t="s">
        <v>436</v>
      </c>
      <c r="G4" s="715" t="s">
        <v>167</v>
      </c>
      <c r="H4" s="736" t="s">
        <v>435</v>
      </c>
      <c r="I4" s="881" t="s">
        <v>436</v>
      </c>
      <c r="J4" s="715" t="s">
        <v>167</v>
      </c>
    </row>
    <row r="5" spans="1:10" s="35" customFormat="1" ht="18" customHeight="1">
      <c r="A5" s="709"/>
      <c r="B5" s="710"/>
      <c r="C5" s="710"/>
      <c r="D5" s="711"/>
      <c r="E5" s="718"/>
      <c r="F5" s="703"/>
      <c r="G5" s="716"/>
      <c r="H5" s="718"/>
      <c r="I5" s="882"/>
      <c r="J5" s="716"/>
    </row>
    <row r="6" spans="1:10" s="35" customFormat="1" ht="13.5" customHeight="1" thickBot="1">
      <c r="A6" s="712"/>
      <c r="B6" s="713"/>
      <c r="C6" s="713"/>
      <c r="D6" s="714"/>
      <c r="E6" s="471" t="s">
        <v>164</v>
      </c>
      <c r="F6" s="495" t="s">
        <v>168</v>
      </c>
      <c r="G6" s="472" t="s">
        <v>168</v>
      </c>
      <c r="H6" s="471" t="s">
        <v>164</v>
      </c>
      <c r="I6" s="495" t="s">
        <v>168</v>
      </c>
      <c r="J6" s="472" t="s">
        <v>168</v>
      </c>
    </row>
    <row r="7" spans="1:10" s="33" customFormat="1" ht="21" customHeight="1" thickBot="1">
      <c r="A7" s="162"/>
      <c r="B7" s="164"/>
      <c r="C7" s="169" t="s">
        <v>24</v>
      </c>
      <c r="D7" s="163"/>
      <c r="E7" s="513">
        <v>7275296</v>
      </c>
      <c r="F7" s="515">
        <v>4.425494400509365</v>
      </c>
      <c r="G7" s="514">
        <v>100</v>
      </c>
      <c r="H7" s="505">
        <v>5312909</v>
      </c>
      <c r="I7" s="508">
        <v>4.2148396391943095</v>
      </c>
      <c r="J7" s="514">
        <v>100</v>
      </c>
    </row>
    <row r="8" spans="1:11" s="9" customFormat="1" ht="21" customHeight="1">
      <c r="A8" s="173" t="s">
        <v>21</v>
      </c>
      <c r="B8" s="174"/>
      <c r="C8" s="175" t="s">
        <v>192</v>
      </c>
      <c r="D8" s="538"/>
      <c r="E8" s="676">
        <v>1763383</v>
      </c>
      <c r="F8" s="501">
        <v>-6.878656978095094</v>
      </c>
      <c r="G8" s="502">
        <v>24.237955404151254</v>
      </c>
      <c r="H8" s="506">
        <v>1517233</v>
      </c>
      <c r="I8" s="509">
        <v>-4.772804728870113</v>
      </c>
      <c r="J8" s="673">
        <v>28.557481409901808</v>
      </c>
      <c r="K8" s="84"/>
    </row>
    <row r="9" spans="1:11" s="9" customFormat="1" ht="21" customHeight="1">
      <c r="A9" s="176" t="s">
        <v>22</v>
      </c>
      <c r="B9" s="177"/>
      <c r="C9" s="178" t="s">
        <v>193</v>
      </c>
      <c r="D9" s="31"/>
      <c r="E9" s="496">
        <v>151708</v>
      </c>
      <c r="F9" s="501">
        <v>13.788111756984819</v>
      </c>
      <c r="G9" s="502">
        <v>2.0852484902332495</v>
      </c>
      <c r="H9" s="510" t="s">
        <v>387</v>
      </c>
      <c r="I9" s="510" t="s">
        <v>387</v>
      </c>
      <c r="J9" s="675" t="s">
        <v>387</v>
      </c>
      <c r="K9" s="84"/>
    </row>
    <row r="10" spans="1:10" s="9" customFormat="1" ht="21" customHeight="1">
      <c r="A10" s="176" t="s">
        <v>23</v>
      </c>
      <c r="B10" s="177"/>
      <c r="C10" s="178" t="s">
        <v>194</v>
      </c>
      <c r="D10" s="31"/>
      <c r="E10" s="496">
        <v>163981</v>
      </c>
      <c r="F10" s="501">
        <v>-7.973556167889157</v>
      </c>
      <c r="G10" s="502">
        <v>2.253942657453387</v>
      </c>
      <c r="H10" s="506">
        <v>100863</v>
      </c>
      <c r="I10" s="509">
        <v>510.7763204537398</v>
      </c>
      <c r="J10" s="671">
        <v>1.8984514886289223</v>
      </c>
    </row>
    <row r="11" spans="1:10" s="9" customFormat="1" ht="21" customHeight="1">
      <c r="A11" s="176" t="s">
        <v>0</v>
      </c>
      <c r="B11" s="177"/>
      <c r="C11" s="178" t="s">
        <v>195</v>
      </c>
      <c r="D11" s="31"/>
      <c r="E11" s="496">
        <v>25921</v>
      </c>
      <c r="F11" s="501">
        <v>-16.97043467119383</v>
      </c>
      <c r="G11" s="502">
        <v>0.3562879091105022</v>
      </c>
      <c r="H11" s="510" t="s">
        <v>387</v>
      </c>
      <c r="I11" s="510" t="s">
        <v>387</v>
      </c>
      <c r="J11" s="606" t="s">
        <v>387</v>
      </c>
    </row>
    <row r="12" spans="1:10" s="9" customFormat="1" ht="21" customHeight="1">
      <c r="A12" s="176" t="s">
        <v>1</v>
      </c>
      <c r="B12" s="177"/>
      <c r="C12" s="178" t="s">
        <v>196</v>
      </c>
      <c r="D12" s="31"/>
      <c r="E12" s="496">
        <v>192724</v>
      </c>
      <c r="F12" s="501">
        <v>-30.811455076126634</v>
      </c>
      <c r="G12" s="502">
        <v>2.6490193663598016</v>
      </c>
      <c r="H12" s="506">
        <v>102461</v>
      </c>
      <c r="I12" s="509">
        <v>-41.71032944777249</v>
      </c>
      <c r="J12" s="674">
        <v>1.9285291730010807</v>
      </c>
    </row>
    <row r="13" spans="1:10" s="9" customFormat="1" ht="21" customHeight="1">
      <c r="A13" s="176" t="s">
        <v>2</v>
      </c>
      <c r="B13" s="177"/>
      <c r="C13" s="178" t="s">
        <v>197</v>
      </c>
      <c r="D13" s="31"/>
      <c r="E13" s="496">
        <v>202745</v>
      </c>
      <c r="F13" s="501">
        <v>11.02683876479253</v>
      </c>
      <c r="G13" s="502">
        <v>2.786759466556412</v>
      </c>
      <c r="H13" s="510" t="s">
        <v>387</v>
      </c>
      <c r="I13" s="510" t="s">
        <v>387</v>
      </c>
      <c r="J13" s="675" t="s">
        <v>387</v>
      </c>
    </row>
    <row r="14" spans="1:10" s="9" customFormat="1" ht="21" customHeight="1">
      <c r="A14" s="176" t="s">
        <v>3</v>
      </c>
      <c r="B14" s="177"/>
      <c r="C14" s="178" t="s">
        <v>198</v>
      </c>
      <c r="D14" s="31"/>
      <c r="E14" s="496">
        <v>453445</v>
      </c>
      <c r="F14" s="501">
        <v>3.3163207181754046</v>
      </c>
      <c r="G14" s="502">
        <v>6.232667371884251</v>
      </c>
      <c r="H14" s="506">
        <v>239849</v>
      </c>
      <c r="I14" s="509">
        <v>-2.4059862794085376</v>
      </c>
      <c r="J14" s="671">
        <v>4.514457145793387</v>
      </c>
    </row>
    <row r="15" spans="1:10" s="9" customFormat="1" ht="21" customHeight="1">
      <c r="A15" s="176" t="s">
        <v>4</v>
      </c>
      <c r="B15" s="177"/>
      <c r="C15" s="178" t="s">
        <v>199</v>
      </c>
      <c r="D15" s="31"/>
      <c r="E15" s="510" t="s">
        <v>387</v>
      </c>
      <c r="F15" s="510" t="s">
        <v>387</v>
      </c>
      <c r="G15" s="606" t="s">
        <v>387</v>
      </c>
      <c r="H15" s="665" t="s">
        <v>387</v>
      </c>
      <c r="I15" s="510" t="s">
        <v>387</v>
      </c>
      <c r="J15" s="606" t="s">
        <v>387</v>
      </c>
    </row>
    <row r="16" spans="1:10" s="9" customFormat="1" ht="21" customHeight="1">
      <c r="A16" s="176" t="s">
        <v>5</v>
      </c>
      <c r="B16" s="177"/>
      <c r="C16" s="178" t="s">
        <v>200</v>
      </c>
      <c r="D16" s="31"/>
      <c r="E16" s="511" t="s">
        <v>73</v>
      </c>
      <c r="F16" s="511" t="s">
        <v>73</v>
      </c>
      <c r="G16" s="668" t="s">
        <v>73</v>
      </c>
      <c r="H16" s="666" t="s">
        <v>73</v>
      </c>
      <c r="I16" s="511" t="s">
        <v>73</v>
      </c>
      <c r="J16" s="668" t="s">
        <v>73</v>
      </c>
    </row>
    <row r="17" spans="1:11" s="9" customFormat="1" ht="21" customHeight="1">
      <c r="A17" s="176" t="s">
        <v>6</v>
      </c>
      <c r="B17" s="177"/>
      <c r="C17" s="178" t="s">
        <v>201</v>
      </c>
      <c r="D17" s="31"/>
      <c r="E17" s="496">
        <v>222616</v>
      </c>
      <c r="F17" s="501">
        <v>18.295100086615975</v>
      </c>
      <c r="G17" s="502">
        <v>3.0598892471179178</v>
      </c>
      <c r="H17" s="665" t="s">
        <v>387</v>
      </c>
      <c r="I17" s="510" t="s">
        <v>387</v>
      </c>
      <c r="J17" s="606" t="s">
        <v>387</v>
      </c>
      <c r="K17" s="84"/>
    </row>
    <row r="18" spans="1:10" s="9" customFormat="1" ht="21" customHeight="1">
      <c r="A18" s="176" t="s">
        <v>7</v>
      </c>
      <c r="B18" s="177"/>
      <c r="C18" s="178" t="s">
        <v>202</v>
      </c>
      <c r="D18" s="31"/>
      <c r="E18" s="510" t="s">
        <v>387</v>
      </c>
      <c r="F18" s="510" t="s">
        <v>387</v>
      </c>
      <c r="G18" s="606" t="s">
        <v>387</v>
      </c>
      <c r="H18" s="665" t="s">
        <v>387</v>
      </c>
      <c r="I18" s="510" t="s">
        <v>387</v>
      </c>
      <c r="J18" s="606" t="s">
        <v>387</v>
      </c>
    </row>
    <row r="19" spans="1:10" s="9" customFormat="1" ht="21" customHeight="1">
      <c r="A19" s="176" t="s">
        <v>8</v>
      </c>
      <c r="B19" s="177"/>
      <c r="C19" s="178" t="s">
        <v>203</v>
      </c>
      <c r="D19" s="31"/>
      <c r="E19" s="496">
        <v>298684</v>
      </c>
      <c r="F19" s="501">
        <v>-3.7471963701049162</v>
      </c>
      <c r="G19" s="502">
        <v>4.105454953310491</v>
      </c>
      <c r="H19" s="665" t="s">
        <v>387</v>
      </c>
      <c r="I19" s="510" t="s">
        <v>387</v>
      </c>
      <c r="J19" s="675" t="s">
        <v>387</v>
      </c>
    </row>
    <row r="20" spans="1:10" s="9" customFormat="1" ht="21" customHeight="1">
      <c r="A20" s="176" t="s">
        <v>9</v>
      </c>
      <c r="B20" s="177"/>
      <c r="C20" s="178" t="s">
        <v>204</v>
      </c>
      <c r="D20" s="31"/>
      <c r="E20" s="496">
        <v>545537</v>
      </c>
      <c r="F20" s="501">
        <v>48.08480028230568</v>
      </c>
      <c r="G20" s="502">
        <v>7.498485284997339</v>
      </c>
      <c r="H20" s="667">
        <v>443130</v>
      </c>
      <c r="I20" s="509">
        <v>57.77780151464981</v>
      </c>
      <c r="J20" s="671">
        <v>8.340628457969071</v>
      </c>
    </row>
    <row r="21" spans="1:10" s="9" customFormat="1" ht="21" customHeight="1">
      <c r="A21" s="176" t="s">
        <v>10</v>
      </c>
      <c r="B21" s="177"/>
      <c r="C21" s="178" t="s">
        <v>205</v>
      </c>
      <c r="D21" s="31"/>
      <c r="E21" s="496">
        <v>450322</v>
      </c>
      <c r="F21" s="501">
        <v>69.48577149330632</v>
      </c>
      <c r="G21" s="502">
        <v>6.18974128337871</v>
      </c>
      <c r="H21" s="506">
        <v>342831</v>
      </c>
      <c r="I21" s="509">
        <v>95.7747765753933</v>
      </c>
      <c r="J21" s="674">
        <v>6.452792622647969</v>
      </c>
    </row>
    <row r="22" spans="1:10" s="9" customFormat="1" ht="21" customHeight="1">
      <c r="A22" s="176" t="s">
        <v>11</v>
      </c>
      <c r="B22" s="177"/>
      <c r="C22" s="178" t="s">
        <v>206</v>
      </c>
      <c r="D22" s="31"/>
      <c r="E22" s="496">
        <v>203066</v>
      </c>
      <c r="F22" s="501">
        <v>245.55722163103414</v>
      </c>
      <c r="G22" s="502">
        <v>2.791171658170334</v>
      </c>
      <c r="H22" s="510" t="s">
        <v>387</v>
      </c>
      <c r="I22" s="510" t="s">
        <v>387</v>
      </c>
      <c r="J22" s="606" t="s">
        <v>387</v>
      </c>
    </row>
    <row r="23" spans="1:10" s="9" customFormat="1" ht="21" customHeight="1">
      <c r="A23" s="176" t="s">
        <v>12</v>
      </c>
      <c r="B23" s="177"/>
      <c r="C23" s="178" t="s">
        <v>207</v>
      </c>
      <c r="D23" s="31"/>
      <c r="E23" s="496">
        <v>383737</v>
      </c>
      <c r="F23" s="501">
        <v>10.337103851218842</v>
      </c>
      <c r="G23" s="502">
        <v>5.2745207892572346</v>
      </c>
      <c r="H23" s="506">
        <v>203186</v>
      </c>
      <c r="I23" s="509">
        <v>4.2492714361942205</v>
      </c>
      <c r="J23" s="674">
        <v>3.824383214544047</v>
      </c>
    </row>
    <row r="24" spans="1:10" s="9" customFormat="1" ht="21" customHeight="1">
      <c r="A24" s="176" t="s">
        <v>13</v>
      </c>
      <c r="B24" s="177"/>
      <c r="C24" s="178" t="s">
        <v>208</v>
      </c>
      <c r="D24" s="31"/>
      <c r="E24" s="496">
        <v>234373</v>
      </c>
      <c r="F24" s="501">
        <v>36.40929831913209</v>
      </c>
      <c r="G24" s="502">
        <v>3.221490919407265</v>
      </c>
      <c r="H24" s="510" t="s">
        <v>387</v>
      </c>
      <c r="I24" s="510" t="s">
        <v>387</v>
      </c>
      <c r="J24" s="675" t="s">
        <v>387</v>
      </c>
    </row>
    <row r="25" spans="1:10" s="9" customFormat="1" ht="21" customHeight="1">
      <c r="A25" s="176" t="s">
        <v>14</v>
      </c>
      <c r="B25" s="177"/>
      <c r="C25" s="178" t="s">
        <v>209</v>
      </c>
      <c r="D25" s="31"/>
      <c r="E25" s="496">
        <v>823900</v>
      </c>
      <c r="F25" s="501">
        <v>-8.1213213400749</v>
      </c>
      <c r="G25" s="502">
        <v>11.324625142399704</v>
      </c>
      <c r="H25" s="506">
        <v>519482</v>
      </c>
      <c r="I25" s="509">
        <v>-19.285085013851756</v>
      </c>
      <c r="J25" s="671">
        <v>9.777731935555456</v>
      </c>
    </row>
    <row r="26" spans="1:10" s="9" customFormat="1" ht="21" customHeight="1">
      <c r="A26" s="176" t="s">
        <v>15</v>
      </c>
      <c r="B26" s="177"/>
      <c r="C26" s="178" t="s">
        <v>210</v>
      </c>
      <c r="D26" s="31"/>
      <c r="E26" s="496">
        <v>189976</v>
      </c>
      <c r="F26" s="501">
        <v>17.089887086435567</v>
      </c>
      <c r="G26" s="502">
        <v>2.6112477073097784</v>
      </c>
      <c r="H26" s="510" t="s">
        <v>387</v>
      </c>
      <c r="I26" s="510" t="s">
        <v>387</v>
      </c>
      <c r="J26" s="606" t="s">
        <v>387</v>
      </c>
    </row>
    <row r="27" spans="1:10" s="9" customFormat="1" ht="21" customHeight="1">
      <c r="A27" s="176" t="s">
        <v>16</v>
      </c>
      <c r="B27" s="177"/>
      <c r="C27" s="178" t="s">
        <v>211</v>
      </c>
      <c r="D27" s="31"/>
      <c r="E27" s="496">
        <v>90360</v>
      </c>
      <c r="F27" s="501">
        <v>-56.42129935519342</v>
      </c>
      <c r="G27" s="502">
        <v>1.2420113216012103</v>
      </c>
      <c r="H27" s="510" t="s">
        <v>387</v>
      </c>
      <c r="I27" s="510" t="s">
        <v>387</v>
      </c>
      <c r="J27" s="606" t="s">
        <v>387</v>
      </c>
    </row>
    <row r="28" spans="1:10" s="9" customFormat="1" ht="21" customHeight="1">
      <c r="A28" s="176" t="s">
        <v>17</v>
      </c>
      <c r="B28" s="177"/>
      <c r="C28" s="178" t="s">
        <v>212</v>
      </c>
      <c r="D28" s="31"/>
      <c r="E28" s="496">
        <v>204333</v>
      </c>
      <c r="F28" s="501">
        <v>-6.116382181993615</v>
      </c>
      <c r="G28" s="502">
        <v>2.808586757157372</v>
      </c>
      <c r="H28" s="506">
        <v>184211</v>
      </c>
      <c r="I28" s="509">
        <v>-8.006272379059439</v>
      </c>
      <c r="J28" s="671">
        <v>3.467234240225082</v>
      </c>
    </row>
    <row r="29" spans="1:10" s="9" customFormat="1" ht="21" customHeight="1">
      <c r="A29" s="176" t="s">
        <v>18</v>
      </c>
      <c r="B29" s="177"/>
      <c r="C29" s="178" t="s">
        <v>213</v>
      </c>
      <c r="D29" s="31"/>
      <c r="E29" s="496">
        <v>213499</v>
      </c>
      <c r="F29" s="501">
        <v>8.57298325374667</v>
      </c>
      <c r="G29" s="502">
        <v>2.934574758195405</v>
      </c>
      <c r="H29" s="506">
        <v>203343</v>
      </c>
      <c r="I29" s="509">
        <v>13.763413187723089</v>
      </c>
      <c r="J29" s="674">
        <v>3.8273382811563303</v>
      </c>
    </row>
    <row r="30" spans="1:10" s="9" customFormat="1" ht="21" customHeight="1">
      <c r="A30" s="176" t="s">
        <v>19</v>
      </c>
      <c r="B30" s="177"/>
      <c r="C30" s="178" t="s">
        <v>214</v>
      </c>
      <c r="D30" s="31"/>
      <c r="E30" s="496">
        <v>185097</v>
      </c>
      <c r="F30" s="501">
        <v>36.15079073188673</v>
      </c>
      <c r="G30" s="502">
        <v>2.544185143807207</v>
      </c>
      <c r="H30" s="510" t="s">
        <v>387</v>
      </c>
      <c r="I30" s="510" t="s">
        <v>387</v>
      </c>
      <c r="J30" s="606" t="s">
        <v>387</v>
      </c>
    </row>
    <row r="31" spans="1:10" s="9" customFormat="1" ht="21" customHeight="1" thickBot="1">
      <c r="A31" s="179" t="s">
        <v>20</v>
      </c>
      <c r="B31" s="180"/>
      <c r="C31" s="181" t="s">
        <v>215</v>
      </c>
      <c r="D31" s="32"/>
      <c r="E31" s="677">
        <v>124028</v>
      </c>
      <c r="F31" s="501">
        <v>12.27098269244695</v>
      </c>
      <c r="G31" s="502">
        <v>1.7047828706900723</v>
      </c>
      <c r="H31" s="669" t="s">
        <v>387</v>
      </c>
      <c r="I31" s="670" t="s">
        <v>387</v>
      </c>
      <c r="J31" s="672" t="s">
        <v>387</v>
      </c>
    </row>
    <row r="32" spans="5:10" ht="8.25" customHeight="1">
      <c r="E32" s="503"/>
      <c r="F32" s="504"/>
      <c r="G32" s="504"/>
      <c r="J32" s="83"/>
    </row>
    <row r="33" spans="1:10" ht="39" customHeight="1">
      <c r="A33" s="704" t="s">
        <v>396</v>
      </c>
      <c r="B33" s="705"/>
      <c r="C33" s="705"/>
      <c r="D33" s="705"/>
      <c r="E33" s="705"/>
      <c r="F33" s="705"/>
      <c r="G33" s="705"/>
      <c r="H33" s="705"/>
      <c r="I33" s="705"/>
      <c r="J33" s="705"/>
    </row>
    <row r="34" spans="1:9" ht="13.5">
      <c r="A34" s="879"/>
      <c r="B34" s="879"/>
      <c r="C34" s="879"/>
      <c r="D34" s="879"/>
      <c r="E34" s="879"/>
      <c r="F34" s="879"/>
      <c r="G34" s="879"/>
      <c r="H34" s="880"/>
      <c r="I34" s="880"/>
    </row>
  </sheetData>
  <sheetProtection/>
  <mergeCells count="11">
    <mergeCell ref="A34:I34"/>
    <mergeCell ref="I4:I5"/>
    <mergeCell ref="J4:J5"/>
    <mergeCell ref="A3:D6"/>
    <mergeCell ref="H3:J3"/>
    <mergeCell ref="E3:G3"/>
    <mergeCell ref="E4:E5"/>
    <mergeCell ref="F4:F5"/>
    <mergeCell ref="G4:G5"/>
    <mergeCell ref="H4:H5"/>
    <mergeCell ref="A33:J33"/>
  </mergeCells>
  <printOptions/>
  <pageMargins left="0.7874015748031497" right="0.3937007874015748" top="0.5905511811023623" bottom="0.5905511811023623" header="0.31496062992125984" footer="0.5905511811023623"/>
  <pageSetup horizontalDpi="600" verticalDpi="600" orientation="portrait" paperSize="9" r:id="rId1"/>
  <headerFooter>
    <oddFooter>&amp;C&amp;"ＭＳ 明朝,標準"
- 17 -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0" customWidth="1"/>
    <col min="2" max="7" width="12.125" style="0" customWidth="1"/>
  </cols>
  <sheetData>
    <row r="1" spans="1:8" ht="30" customHeight="1">
      <c r="A1" s="23" t="s">
        <v>250</v>
      </c>
      <c r="H1" s="5"/>
    </row>
    <row r="2" spans="6:8" ht="14.25" customHeight="1" thickBot="1">
      <c r="F2" s="1" t="s">
        <v>244</v>
      </c>
      <c r="H2" s="5"/>
    </row>
    <row r="3" spans="1:8" ht="13.5" customHeight="1">
      <c r="A3" s="722" t="s">
        <v>26</v>
      </c>
      <c r="B3" s="885" t="s">
        <v>42</v>
      </c>
      <c r="C3" s="887" t="s">
        <v>43</v>
      </c>
      <c r="D3" s="896" t="s">
        <v>44</v>
      </c>
      <c r="E3" s="887" t="s">
        <v>45</v>
      </c>
      <c r="F3" s="883" t="s">
        <v>46</v>
      </c>
      <c r="H3" s="5"/>
    </row>
    <row r="4" spans="1:8" ht="19.5" customHeight="1" thickBot="1">
      <c r="A4" s="724"/>
      <c r="B4" s="886"/>
      <c r="C4" s="731"/>
      <c r="D4" s="733"/>
      <c r="E4" s="731"/>
      <c r="F4" s="884"/>
      <c r="H4" s="5"/>
    </row>
    <row r="5" spans="1:8" ht="27" customHeight="1">
      <c r="A5" s="75" t="s">
        <v>72</v>
      </c>
      <c r="B5" s="79">
        <v>24689</v>
      </c>
      <c r="C5" s="76">
        <v>3096</v>
      </c>
      <c r="D5" s="76">
        <v>18035</v>
      </c>
      <c r="E5" s="76">
        <v>3558</v>
      </c>
      <c r="F5" s="90" t="s">
        <v>73</v>
      </c>
      <c r="H5" s="5"/>
    </row>
    <row r="6" spans="1:8" ht="27" customHeight="1">
      <c r="A6" s="107" t="s">
        <v>95</v>
      </c>
      <c r="B6" s="104">
        <v>24135</v>
      </c>
      <c r="C6" s="76">
        <v>2535</v>
      </c>
      <c r="D6" s="76">
        <v>17958</v>
      </c>
      <c r="E6" s="76">
        <v>3642</v>
      </c>
      <c r="F6" s="90" t="s">
        <v>33</v>
      </c>
      <c r="H6" s="5"/>
    </row>
    <row r="7" spans="1:8" ht="27" customHeight="1">
      <c r="A7" s="107" t="s">
        <v>171</v>
      </c>
      <c r="B7" s="104">
        <v>23656</v>
      </c>
      <c r="C7" s="76">
        <v>2119</v>
      </c>
      <c r="D7" s="76">
        <v>17633</v>
      </c>
      <c r="E7" s="76">
        <v>3553</v>
      </c>
      <c r="F7" s="90">
        <v>351</v>
      </c>
      <c r="H7" s="5"/>
    </row>
    <row r="8" spans="1:8" ht="27" customHeight="1">
      <c r="A8" s="115" t="s">
        <v>173</v>
      </c>
      <c r="B8" s="103">
        <v>23359</v>
      </c>
      <c r="C8" s="17">
        <v>2136</v>
      </c>
      <c r="D8" s="17">
        <v>17306</v>
      </c>
      <c r="E8" s="17">
        <v>3553</v>
      </c>
      <c r="F8" s="48">
        <v>364</v>
      </c>
      <c r="H8" s="5"/>
    </row>
    <row r="9" spans="1:8" ht="27" customHeight="1">
      <c r="A9" s="115" t="s">
        <v>389</v>
      </c>
      <c r="B9" s="103">
        <v>23283</v>
      </c>
      <c r="C9" s="584">
        <v>2143</v>
      </c>
      <c r="D9" s="585">
        <v>17207</v>
      </c>
      <c r="E9" s="585">
        <v>3603</v>
      </c>
      <c r="F9" s="586">
        <v>330</v>
      </c>
      <c r="H9" s="5"/>
    </row>
    <row r="10" spans="1:8" ht="27" customHeight="1" thickBot="1">
      <c r="A10" s="114" t="s">
        <v>433</v>
      </c>
      <c r="B10" s="112">
        <v>22369</v>
      </c>
      <c r="C10" s="420">
        <v>2075</v>
      </c>
      <c r="D10" s="582">
        <v>16344</v>
      </c>
      <c r="E10" s="582">
        <v>3626</v>
      </c>
      <c r="F10" s="583">
        <v>324</v>
      </c>
      <c r="G10" s="379"/>
      <c r="H10" s="534"/>
    </row>
    <row r="11" spans="3:8" ht="15" customHeight="1">
      <c r="C11" s="83"/>
      <c r="D11" s="83"/>
      <c r="E11" s="83"/>
      <c r="F11" s="83"/>
      <c r="H11" s="5"/>
    </row>
    <row r="12" spans="1:8" ht="30" customHeight="1">
      <c r="A12" s="23" t="s">
        <v>382</v>
      </c>
      <c r="B12" s="7"/>
      <c r="C12" s="7"/>
      <c r="D12" s="138"/>
      <c r="E12" s="7"/>
      <c r="F12" s="7"/>
      <c r="H12" s="5"/>
    </row>
    <row r="13" spans="7:8" ht="14.25" customHeight="1" thickBot="1">
      <c r="G13" s="1" t="s">
        <v>244</v>
      </c>
      <c r="H13" s="5"/>
    </row>
    <row r="14" spans="1:8" ht="13.5" customHeight="1">
      <c r="A14" s="722" t="s">
        <v>26</v>
      </c>
      <c r="B14" s="885" t="s">
        <v>42</v>
      </c>
      <c r="C14" s="887" t="s">
        <v>47</v>
      </c>
      <c r="D14" s="891" t="s">
        <v>48</v>
      </c>
      <c r="E14" s="893" t="s">
        <v>246</v>
      </c>
      <c r="F14" s="891" t="s">
        <v>245</v>
      </c>
      <c r="G14" s="883" t="s">
        <v>46</v>
      </c>
      <c r="H14" s="5"/>
    </row>
    <row r="15" spans="1:8" ht="19.5" customHeight="1" thickBot="1">
      <c r="A15" s="724"/>
      <c r="B15" s="886"/>
      <c r="C15" s="731"/>
      <c r="D15" s="892"/>
      <c r="E15" s="894"/>
      <c r="F15" s="895"/>
      <c r="G15" s="884"/>
      <c r="H15" s="5"/>
    </row>
    <row r="16" spans="1:8" ht="27" customHeight="1">
      <c r="A16" s="64" t="s">
        <v>72</v>
      </c>
      <c r="B16" s="68">
        <v>24689</v>
      </c>
      <c r="C16" s="17">
        <v>1168</v>
      </c>
      <c r="D16" s="17">
        <v>1225</v>
      </c>
      <c r="E16" s="17">
        <v>16627</v>
      </c>
      <c r="F16" s="22">
        <v>3566</v>
      </c>
      <c r="G16" s="535">
        <v>2103</v>
      </c>
      <c r="H16" s="5"/>
    </row>
    <row r="17" spans="1:8" ht="27" customHeight="1">
      <c r="A17" s="75" t="s">
        <v>95</v>
      </c>
      <c r="B17" s="79">
        <v>24135</v>
      </c>
      <c r="C17" s="76">
        <v>1121</v>
      </c>
      <c r="D17" s="76">
        <v>1097</v>
      </c>
      <c r="E17" s="76">
        <v>16315</v>
      </c>
      <c r="F17" s="91">
        <v>3470</v>
      </c>
      <c r="G17" s="77">
        <v>2132</v>
      </c>
      <c r="H17" s="5"/>
    </row>
    <row r="18" spans="1:8" ht="27" customHeight="1">
      <c r="A18" s="107" t="s">
        <v>171</v>
      </c>
      <c r="B18" s="104">
        <v>23656</v>
      </c>
      <c r="C18" s="76">
        <v>1121</v>
      </c>
      <c r="D18" s="76">
        <v>1117</v>
      </c>
      <c r="E18" s="76">
        <v>16084</v>
      </c>
      <c r="F18" s="91">
        <v>3290</v>
      </c>
      <c r="G18" s="77">
        <v>2044</v>
      </c>
      <c r="H18" s="5"/>
    </row>
    <row r="19" spans="1:8" ht="27" customHeight="1">
      <c r="A19" s="107" t="s">
        <v>173</v>
      </c>
      <c r="B19" s="103">
        <v>23359</v>
      </c>
      <c r="C19" s="17">
        <v>1131</v>
      </c>
      <c r="D19" s="17">
        <v>1132</v>
      </c>
      <c r="E19" s="17">
        <v>15953</v>
      </c>
      <c r="F19" s="22">
        <v>3083</v>
      </c>
      <c r="G19" s="38">
        <v>2060</v>
      </c>
      <c r="H19" s="5"/>
    </row>
    <row r="20" spans="1:9" ht="27" customHeight="1">
      <c r="A20" s="115" t="s">
        <v>389</v>
      </c>
      <c r="B20" s="103">
        <v>23283</v>
      </c>
      <c r="C20" s="17">
        <v>1054</v>
      </c>
      <c r="D20" s="17">
        <v>1148</v>
      </c>
      <c r="E20" s="17">
        <v>16026</v>
      </c>
      <c r="F20" s="22">
        <v>3181</v>
      </c>
      <c r="G20" s="38">
        <v>1874</v>
      </c>
      <c r="H20" s="5"/>
      <c r="I20" s="142"/>
    </row>
    <row r="21" spans="1:8" ht="27" customHeight="1" thickBot="1">
      <c r="A21" s="114" t="s">
        <v>433</v>
      </c>
      <c r="B21" s="112">
        <v>22369</v>
      </c>
      <c r="C21" s="110">
        <v>932</v>
      </c>
      <c r="D21" s="110">
        <v>1011</v>
      </c>
      <c r="E21" s="110">
        <v>15583</v>
      </c>
      <c r="F21" s="407">
        <v>3166</v>
      </c>
      <c r="G21" s="388">
        <v>1677</v>
      </c>
      <c r="H21" s="534"/>
    </row>
    <row r="22" ht="15" customHeight="1">
      <c r="H22" s="5"/>
    </row>
    <row r="23" spans="1:8" ht="30" customHeight="1">
      <c r="A23" s="26" t="s">
        <v>383</v>
      </c>
      <c r="B23" s="27"/>
      <c r="C23" s="27"/>
      <c r="D23" s="27"/>
      <c r="H23" s="5"/>
    </row>
    <row r="24" spans="4:8" ht="14.25" customHeight="1" thickBot="1">
      <c r="D24" s="1" t="s">
        <v>54</v>
      </c>
      <c r="H24" s="5"/>
    </row>
    <row r="25" spans="1:8" ht="13.5" customHeight="1">
      <c r="A25" s="722" t="s">
        <v>26</v>
      </c>
      <c r="B25" s="885" t="s">
        <v>49</v>
      </c>
      <c r="C25" s="887" t="s">
        <v>50</v>
      </c>
      <c r="D25" s="888" t="s">
        <v>51</v>
      </c>
      <c r="E25" s="890"/>
      <c r="H25" s="5"/>
    </row>
    <row r="26" spans="1:8" ht="19.5" customHeight="1" thickBot="1">
      <c r="A26" s="724"/>
      <c r="B26" s="886"/>
      <c r="C26" s="731"/>
      <c r="D26" s="889"/>
      <c r="E26" s="890"/>
      <c r="H26" s="5"/>
    </row>
    <row r="27" spans="1:8" ht="27" customHeight="1">
      <c r="A27" s="64" t="s">
        <v>72</v>
      </c>
      <c r="B27" s="67">
        <v>1181517</v>
      </c>
      <c r="C27" s="16">
        <v>420239</v>
      </c>
      <c r="D27" s="42">
        <v>542562</v>
      </c>
      <c r="E27" s="5"/>
      <c r="G27" s="5"/>
      <c r="H27" s="5"/>
    </row>
    <row r="28" spans="1:8" ht="27" customHeight="1">
      <c r="A28" s="75" t="s">
        <v>95</v>
      </c>
      <c r="B28" s="92">
        <v>1263679</v>
      </c>
      <c r="C28" s="93">
        <v>440286</v>
      </c>
      <c r="D28" s="94">
        <v>575586</v>
      </c>
      <c r="E28" s="4"/>
      <c r="H28" s="5"/>
    </row>
    <row r="29" spans="1:8" ht="27" customHeight="1">
      <c r="A29" s="115" t="s">
        <v>171</v>
      </c>
      <c r="B29" s="116">
        <v>1438090</v>
      </c>
      <c r="C29" s="16">
        <v>453807</v>
      </c>
      <c r="D29" s="42">
        <v>592882</v>
      </c>
      <c r="E29" s="4"/>
      <c r="H29" s="5"/>
    </row>
    <row r="30" spans="1:8" ht="27" customHeight="1">
      <c r="A30" s="115" t="s">
        <v>173</v>
      </c>
      <c r="B30" s="116">
        <v>1307242</v>
      </c>
      <c r="C30" s="16">
        <v>444815</v>
      </c>
      <c r="D30" s="42">
        <v>577995</v>
      </c>
      <c r="E30" s="4"/>
      <c r="H30" s="5"/>
    </row>
    <row r="31" spans="1:8" ht="27" customHeight="1">
      <c r="A31" s="75" t="s">
        <v>389</v>
      </c>
      <c r="B31" s="485">
        <v>1280319</v>
      </c>
      <c r="C31" s="590">
        <v>436954</v>
      </c>
      <c r="D31" s="591">
        <v>576901</v>
      </c>
      <c r="E31" s="4"/>
      <c r="H31" s="5"/>
    </row>
    <row r="32" spans="1:8" ht="27" customHeight="1" thickBot="1">
      <c r="A32" s="65" t="s">
        <v>433</v>
      </c>
      <c r="B32" s="587">
        <v>1231040</v>
      </c>
      <c r="C32" s="588">
        <v>425538</v>
      </c>
      <c r="D32" s="589">
        <v>554692</v>
      </c>
      <c r="E32" s="95"/>
      <c r="H32" s="5"/>
    </row>
    <row r="33" spans="1:8" ht="13.5">
      <c r="A33" s="5"/>
      <c r="B33" s="5"/>
      <c r="C33" s="5"/>
      <c r="D33" s="5"/>
      <c r="E33" s="5"/>
      <c r="F33" s="5"/>
      <c r="G33" s="5"/>
      <c r="H33" s="5"/>
    </row>
    <row r="34" ht="13.5">
      <c r="H34" s="5"/>
    </row>
    <row r="35" ht="13.5">
      <c r="H35" s="5"/>
    </row>
    <row r="36" ht="13.5">
      <c r="H36" s="5"/>
    </row>
    <row r="37" ht="13.5">
      <c r="H37" s="5"/>
    </row>
    <row r="38" ht="13.5">
      <c r="H38" s="5"/>
    </row>
    <row r="39" ht="13.5">
      <c r="H39" s="5"/>
    </row>
    <row r="40" ht="13.5">
      <c r="H40" s="5"/>
    </row>
    <row r="41" ht="13.5">
      <c r="H41" s="5"/>
    </row>
    <row r="42" ht="13.5">
      <c r="H42" s="5"/>
    </row>
    <row r="43" ht="13.5">
      <c r="H43" s="5"/>
    </row>
    <row r="44" ht="13.5">
      <c r="H44" s="5"/>
    </row>
    <row r="45" ht="13.5">
      <c r="H45" s="5"/>
    </row>
    <row r="46" ht="13.5">
      <c r="H46" s="5"/>
    </row>
    <row r="47" ht="13.5">
      <c r="H47" s="5"/>
    </row>
    <row r="48" ht="13.5">
      <c r="H48" s="5"/>
    </row>
    <row r="49" ht="13.5">
      <c r="H49" s="5"/>
    </row>
    <row r="50" ht="13.5">
      <c r="H50" s="5"/>
    </row>
    <row r="51" ht="13.5">
      <c r="H51" s="5"/>
    </row>
    <row r="52" ht="13.5">
      <c r="H52" s="5"/>
    </row>
    <row r="53" ht="13.5">
      <c r="H53" s="5"/>
    </row>
  </sheetData>
  <sheetProtection/>
  <mergeCells count="18">
    <mergeCell ref="E14:E15"/>
    <mergeCell ref="F14:F15"/>
    <mergeCell ref="A3:A4"/>
    <mergeCell ref="F3:F4"/>
    <mergeCell ref="B3:B4"/>
    <mergeCell ref="C3:C4"/>
    <mergeCell ref="D3:D4"/>
    <mergeCell ref="E3:E4"/>
    <mergeCell ref="G14:G15"/>
    <mergeCell ref="A25:A26"/>
    <mergeCell ref="B25:B26"/>
    <mergeCell ref="C25:C26"/>
    <mergeCell ref="D25:D26"/>
    <mergeCell ref="E25:E26"/>
    <mergeCell ref="A14:A15"/>
    <mergeCell ref="B14:B15"/>
    <mergeCell ref="C14:C15"/>
    <mergeCell ref="D14:D15"/>
  </mergeCells>
  <printOptions/>
  <pageMargins left="0.7874015748031497" right="0.3937007874015748" top="0.3937007874015748" bottom="0.5905511811023623" header="0.5118110236220472" footer="0.5905511811023623"/>
  <pageSetup horizontalDpi="600" verticalDpi="600" orientation="portrait" paperSize="9" scale="110" r:id="rId1"/>
  <headerFooter alignWithMargins="0">
    <oddFooter>&amp;C
&amp;"ＭＳ 明朝,標準"- 18 -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120" customWidth="1"/>
    <col min="2" max="4" width="8.625" style="119" customWidth="1"/>
    <col min="5" max="7" width="9.125" style="119" customWidth="1"/>
    <col min="8" max="10" width="11.375" style="119" bestFit="1" customWidth="1"/>
    <col min="11" max="13" width="11.625" style="119" customWidth="1"/>
    <col min="14" max="16384" width="9.00390625" style="119" customWidth="1"/>
  </cols>
  <sheetData>
    <row r="1" ht="30" customHeight="1">
      <c r="A1" s="25" t="s">
        <v>437</v>
      </c>
    </row>
    <row r="2" ht="14.25" thickBot="1">
      <c r="L2" s="426"/>
    </row>
    <row r="3" spans="1:12" ht="27" customHeight="1">
      <c r="A3" s="898" t="s">
        <v>58</v>
      </c>
      <c r="B3" s="897" t="s">
        <v>247</v>
      </c>
      <c r="C3" s="757"/>
      <c r="D3" s="757"/>
      <c r="E3" s="757"/>
      <c r="F3" s="757"/>
      <c r="G3" s="757"/>
      <c r="H3" s="757"/>
      <c r="I3" s="757"/>
      <c r="J3" s="757"/>
      <c r="K3" s="427"/>
      <c r="L3" s="432"/>
    </row>
    <row r="4" spans="1:12" ht="27" customHeight="1" thickBot="1">
      <c r="A4" s="899"/>
      <c r="B4" s="412" t="s">
        <v>24</v>
      </c>
      <c r="C4" s="417" t="s">
        <v>86</v>
      </c>
      <c r="D4" s="417" t="s">
        <v>87</v>
      </c>
      <c r="E4" s="417" t="s">
        <v>88</v>
      </c>
      <c r="F4" s="49" t="s">
        <v>89</v>
      </c>
      <c r="G4" s="49" t="s">
        <v>90</v>
      </c>
      <c r="H4" s="49" t="s">
        <v>91</v>
      </c>
      <c r="I4" s="49" t="s">
        <v>92</v>
      </c>
      <c r="J4" s="108" t="s">
        <v>93</v>
      </c>
      <c r="K4" s="428"/>
      <c r="L4" s="433"/>
    </row>
    <row r="5" spans="1:12" ht="24" customHeight="1">
      <c r="A5" s="121" t="s">
        <v>59</v>
      </c>
      <c r="B5" s="413">
        <v>2867</v>
      </c>
      <c r="C5" s="416">
        <v>1156</v>
      </c>
      <c r="D5" s="416">
        <v>652</v>
      </c>
      <c r="E5" s="416">
        <v>338</v>
      </c>
      <c r="F5" s="122">
        <v>272</v>
      </c>
      <c r="G5" s="122">
        <v>250</v>
      </c>
      <c r="H5" s="122">
        <v>103</v>
      </c>
      <c r="I5" s="122">
        <v>45</v>
      </c>
      <c r="J5" s="123">
        <v>51</v>
      </c>
      <c r="K5" s="429"/>
      <c r="L5" s="426"/>
    </row>
    <row r="6" spans="1:12" ht="24" customHeight="1">
      <c r="A6" s="124" t="s">
        <v>60</v>
      </c>
      <c r="B6" s="414">
        <v>1242</v>
      </c>
      <c r="C6" s="415">
        <v>526</v>
      </c>
      <c r="D6" s="415">
        <v>258</v>
      </c>
      <c r="E6" s="415">
        <v>158</v>
      </c>
      <c r="F6" s="125">
        <v>111</v>
      </c>
      <c r="G6" s="125">
        <v>102</v>
      </c>
      <c r="H6" s="125">
        <v>36</v>
      </c>
      <c r="I6" s="125">
        <v>25</v>
      </c>
      <c r="J6" s="126">
        <v>26</v>
      </c>
      <c r="K6" s="429"/>
      <c r="L6" s="426"/>
    </row>
    <row r="7" spans="1:12" ht="24" customHeight="1">
      <c r="A7" s="124" t="s">
        <v>61</v>
      </c>
      <c r="B7" s="414">
        <v>419</v>
      </c>
      <c r="C7" s="415">
        <v>191</v>
      </c>
      <c r="D7" s="613">
        <v>91</v>
      </c>
      <c r="E7" s="539">
        <v>51</v>
      </c>
      <c r="F7" s="125">
        <v>28</v>
      </c>
      <c r="G7" s="614">
        <v>36</v>
      </c>
      <c r="H7" s="125">
        <v>14</v>
      </c>
      <c r="I7" s="125">
        <v>5</v>
      </c>
      <c r="J7" s="126">
        <v>3</v>
      </c>
      <c r="K7" s="429"/>
      <c r="L7" s="426"/>
    </row>
    <row r="8" spans="1:12" ht="24" customHeight="1">
      <c r="A8" s="244" t="s">
        <v>252</v>
      </c>
      <c r="B8" s="612">
        <f aca="true" t="shared" si="0" ref="B8:J8">B7/B5</f>
        <v>0.1461457970003488</v>
      </c>
      <c r="C8" s="424">
        <f t="shared" si="0"/>
        <v>0.1652249134948097</v>
      </c>
      <c r="D8" s="424">
        <f t="shared" si="0"/>
        <v>0.13957055214723926</v>
      </c>
      <c r="E8" s="424">
        <f t="shared" si="0"/>
        <v>0.15088757396449703</v>
      </c>
      <c r="F8" s="424">
        <f t="shared" si="0"/>
        <v>0.10294117647058823</v>
      </c>
      <c r="G8" s="424">
        <f t="shared" si="0"/>
        <v>0.144</v>
      </c>
      <c r="H8" s="424">
        <f t="shared" si="0"/>
        <v>0.13592233009708737</v>
      </c>
      <c r="I8" s="424">
        <f t="shared" si="0"/>
        <v>0.1111111111111111</v>
      </c>
      <c r="J8" s="615">
        <f t="shared" si="0"/>
        <v>0.058823529411764705</v>
      </c>
      <c r="K8" s="430"/>
      <c r="L8" s="430"/>
    </row>
    <row r="9" spans="1:12" ht="24" customHeight="1" thickBot="1">
      <c r="A9" s="245" t="s">
        <v>251</v>
      </c>
      <c r="B9" s="616">
        <f aca="true" t="shared" si="1" ref="B9:J9">B7/B6</f>
        <v>0.33735909822866345</v>
      </c>
      <c r="C9" s="425">
        <f t="shared" si="1"/>
        <v>0.36311787072243346</v>
      </c>
      <c r="D9" s="425">
        <f t="shared" si="1"/>
        <v>0.35271317829457366</v>
      </c>
      <c r="E9" s="425">
        <f t="shared" si="1"/>
        <v>0.3227848101265823</v>
      </c>
      <c r="F9" s="425">
        <f t="shared" si="1"/>
        <v>0.25225225225225223</v>
      </c>
      <c r="G9" s="425">
        <f t="shared" si="1"/>
        <v>0.35294117647058826</v>
      </c>
      <c r="H9" s="425">
        <f t="shared" si="1"/>
        <v>0.3888888888888889</v>
      </c>
      <c r="I9" s="425">
        <f t="shared" si="1"/>
        <v>0.2</v>
      </c>
      <c r="J9" s="540">
        <f t="shared" si="1"/>
        <v>0.11538461538461539</v>
      </c>
      <c r="K9" s="431"/>
      <c r="L9" s="430"/>
    </row>
    <row r="10" ht="15" customHeight="1"/>
    <row r="11" ht="15" customHeight="1"/>
    <row r="12" ht="30" customHeight="1">
      <c r="A12" s="25" t="s">
        <v>450</v>
      </c>
    </row>
    <row r="13" spans="6:11" ht="14.25" customHeight="1" thickBot="1">
      <c r="F13" s="902"/>
      <c r="G13" s="902"/>
      <c r="H13" s="903"/>
      <c r="K13" s="248" t="s">
        <v>253</v>
      </c>
    </row>
    <row r="14" spans="1:13" ht="27" customHeight="1">
      <c r="A14" s="900" t="s">
        <v>58</v>
      </c>
      <c r="B14" s="757" t="s">
        <v>56</v>
      </c>
      <c r="C14" s="757"/>
      <c r="D14" s="830"/>
      <c r="E14" s="802" t="s">
        <v>262</v>
      </c>
      <c r="F14" s="757"/>
      <c r="G14" s="830"/>
      <c r="H14" s="802" t="s">
        <v>263</v>
      </c>
      <c r="I14" s="757"/>
      <c r="J14" s="830"/>
      <c r="K14" s="802" t="s">
        <v>261</v>
      </c>
      <c r="L14" s="757"/>
      <c r="M14" s="758"/>
    </row>
    <row r="15" spans="1:13" ht="27" customHeight="1" thickBot="1">
      <c r="A15" s="901"/>
      <c r="B15" s="435" t="s">
        <v>173</v>
      </c>
      <c r="C15" s="223" t="s">
        <v>389</v>
      </c>
      <c r="D15" s="223" t="s">
        <v>433</v>
      </c>
      <c r="E15" s="435" t="s">
        <v>173</v>
      </c>
      <c r="F15" s="223" t="s">
        <v>389</v>
      </c>
      <c r="G15" s="223" t="s">
        <v>433</v>
      </c>
      <c r="H15" s="435" t="s">
        <v>173</v>
      </c>
      <c r="I15" s="223" t="s">
        <v>389</v>
      </c>
      <c r="J15" s="223" t="s">
        <v>433</v>
      </c>
      <c r="K15" s="435" t="s">
        <v>173</v>
      </c>
      <c r="L15" s="223" t="s">
        <v>389</v>
      </c>
      <c r="M15" s="553" t="s">
        <v>433</v>
      </c>
    </row>
    <row r="16" spans="1:13" ht="24" customHeight="1">
      <c r="A16" s="541" t="s">
        <v>59</v>
      </c>
      <c r="B16" s="131">
        <v>3219</v>
      </c>
      <c r="C16" s="423">
        <v>2970</v>
      </c>
      <c r="D16" s="423">
        <v>2867</v>
      </c>
      <c r="E16" s="122">
        <v>114100</v>
      </c>
      <c r="F16" s="122">
        <v>104805</v>
      </c>
      <c r="G16" s="122">
        <v>103642</v>
      </c>
      <c r="H16" s="246">
        <v>311698944</v>
      </c>
      <c r="I16" s="246">
        <v>239148888</v>
      </c>
      <c r="J16" s="246">
        <v>275590319</v>
      </c>
      <c r="K16" s="122">
        <v>97026943</v>
      </c>
      <c r="L16" s="592">
        <v>68281390</v>
      </c>
      <c r="M16" s="123">
        <v>86248861</v>
      </c>
    </row>
    <row r="17" spans="1:13" ht="24" customHeight="1">
      <c r="A17" s="542" t="s">
        <v>60</v>
      </c>
      <c r="B17" s="125">
        <v>1401</v>
      </c>
      <c r="C17" s="247">
        <v>1290</v>
      </c>
      <c r="D17" s="247">
        <v>1242</v>
      </c>
      <c r="E17" s="125">
        <v>49879</v>
      </c>
      <c r="F17" s="125">
        <v>45525</v>
      </c>
      <c r="G17" s="125">
        <v>44860</v>
      </c>
      <c r="H17" s="247">
        <v>125923000</v>
      </c>
      <c r="I17" s="247">
        <v>96643933</v>
      </c>
      <c r="J17" s="247">
        <v>107771932</v>
      </c>
      <c r="K17" s="125">
        <v>40408272</v>
      </c>
      <c r="L17" s="125">
        <v>29753272</v>
      </c>
      <c r="M17" s="434">
        <v>39193484</v>
      </c>
    </row>
    <row r="18" spans="1:13" ht="24" customHeight="1">
      <c r="A18" s="542" t="s">
        <v>61</v>
      </c>
      <c r="B18" s="125">
        <v>469</v>
      </c>
      <c r="C18" s="247">
        <v>436</v>
      </c>
      <c r="D18" s="247">
        <v>419</v>
      </c>
      <c r="E18" s="125">
        <v>12367</v>
      </c>
      <c r="F18" s="125">
        <v>12013</v>
      </c>
      <c r="G18" s="125">
        <v>11561</v>
      </c>
      <c r="H18" s="247">
        <v>24011407</v>
      </c>
      <c r="I18" s="247">
        <v>19683530</v>
      </c>
      <c r="J18" s="247">
        <v>19074825</v>
      </c>
      <c r="K18" s="125">
        <v>8783729</v>
      </c>
      <c r="L18" s="125">
        <v>6966973</v>
      </c>
      <c r="M18" s="434">
        <v>7275296</v>
      </c>
    </row>
    <row r="19" spans="1:13" ht="24" customHeight="1">
      <c r="A19" s="244" t="s">
        <v>252</v>
      </c>
      <c r="B19" s="129">
        <f aca="true" t="shared" si="2" ref="B19:M19">B18/B16</f>
        <v>0.14569742155949053</v>
      </c>
      <c r="C19" s="129">
        <f t="shared" si="2"/>
        <v>0.1468013468013468</v>
      </c>
      <c r="D19" s="129">
        <f t="shared" si="2"/>
        <v>0.1461457970003488</v>
      </c>
      <c r="E19" s="129">
        <f t="shared" si="2"/>
        <v>0.10838737949167397</v>
      </c>
      <c r="F19" s="129">
        <f t="shared" si="2"/>
        <v>0.11462239396975335</v>
      </c>
      <c r="G19" s="129">
        <f t="shared" si="2"/>
        <v>0.11154744215665464</v>
      </c>
      <c r="H19" s="129">
        <f t="shared" si="2"/>
        <v>0.07703396967555975</v>
      </c>
      <c r="I19" s="129">
        <f t="shared" si="2"/>
        <v>0.08230659220125665</v>
      </c>
      <c r="J19" s="129">
        <f t="shared" si="2"/>
        <v>0.06921442331216286</v>
      </c>
      <c r="K19" s="129">
        <f t="shared" si="2"/>
        <v>0.09052876168632872</v>
      </c>
      <c r="L19" s="129">
        <f t="shared" si="2"/>
        <v>0.10203326265033562</v>
      </c>
      <c r="M19" s="127">
        <f t="shared" si="2"/>
        <v>0.08435237191132298</v>
      </c>
    </row>
    <row r="20" spans="1:13" ht="24" customHeight="1" thickBot="1">
      <c r="A20" s="543" t="s">
        <v>251</v>
      </c>
      <c r="B20" s="130">
        <f aca="true" t="shared" si="3" ref="B20:M20">B18/B17</f>
        <v>0.33476088508208424</v>
      </c>
      <c r="C20" s="130">
        <f t="shared" si="3"/>
        <v>0.33798449612403103</v>
      </c>
      <c r="D20" s="130">
        <f t="shared" si="3"/>
        <v>0.33735909822866345</v>
      </c>
      <c r="E20" s="130">
        <f t="shared" si="3"/>
        <v>0.2479400148359029</v>
      </c>
      <c r="F20" s="130">
        <f t="shared" si="3"/>
        <v>0.26387699066447007</v>
      </c>
      <c r="G20" s="130">
        <f t="shared" si="3"/>
        <v>0.2577128845296478</v>
      </c>
      <c r="H20" s="130">
        <f t="shared" si="3"/>
        <v>0.19068325087553506</v>
      </c>
      <c r="I20" s="130">
        <f t="shared" si="3"/>
        <v>0.20367062255216786</v>
      </c>
      <c r="J20" s="130">
        <f t="shared" si="3"/>
        <v>0.1769925122990279</v>
      </c>
      <c r="K20" s="130">
        <f t="shared" si="3"/>
        <v>0.21737452668107163</v>
      </c>
      <c r="L20" s="130">
        <f t="shared" si="3"/>
        <v>0.23415821291856573</v>
      </c>
      <c r="M20" s="128">
        <f t="shared" si="3"/>
        <v>0.1856251411586681</v>
      </c>
    </row>
    <row r="21" ht="9" customHeight="1"/>
    <row r="22" spans="1:7" s="14" customFormat="1" ht="13.5">
      <c r="A22" s="29" t="s">
        <v>454</v>
      </c>
      <c r="B22" s="27"/>
      <c r="C22" s="27"/>
      <c r="D22" s="27"/>
      <c r="E22" s="27"/>
      <c r="F22" s="161"/>
      <c r="G22" s="161"/>
    </row>
  </sheetData>
  <sheetProtection/>
  <mergeCells count="8">
    <mergeCell ref="K14:M14"/>
    <mergeCell ref="B3:J3"/>
    <mergeCell ref="B14:D14"/>
    <mergeCell ref="E14:G14"/>
    <mergeCell ref="A3:A4"/>
    <mergeCell ref="A14:A15"/>
    <mergeCell ref="F13:H13"/>
    <mergeCell ref="H14:J14"/>
  </mergeCells>
  <printOptions/>
  <pageMargins left="0.77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&amp;C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13" width="9.50390625" style="0" customWidth="1"/>
  </cols>
  <sheetData>
    <row r="1" ht="30" customHeight="1">
      <c r="A1" s="23" t="s">
        <v>438</v>
      </c>
    </row>
    <row r="2" ht="14.25" customHeight="1" thickBot="1"/>
    <row r="3" spans="1:13" ht="18" customHeight="1">
      <c r="A3" s="904" t="s">
        <v>264</v>
      </c>
      <c r="B3" s="908" t="s">
        <v>336</v>
      </c>
      <c r="C3" s="908"/>
      <c r="D3" s="909"/>
      <c r="E3" s="910" t="s">
        <v>336</v>
      </c>
      <c r="F3" s="908"/>
      <c r="G3" s="909"/>
      <c r="H3" s="910" t="s">
        <v>336</v>
      </c>
      <c r="I3" s="908"/>
      <c r="J3" s="909"/>
      <c r="K3" s="910" t="s">
        <v>337</v>
      </c>
      <c r="L3" s="908"/>
      <c r="M3" s="915"/>
    </row>
    <row r="4" spans="1:13" ht="18" customHeight="1">
      <c r="A4" s="905"/>
      <c r="B4" s="890" t="s">
        <v>63</v>
      </c>
      <c r="C4" s="890"/>
      <c r="D4" s="806"/>
      <c r="E4" s="907" t="s">
        <v>64</v>
      </c>
      <c r="F4" s="890"/>
      <c r="G4" s="806"/>
      <c r="H4" s="907" t="s">
        <v>65</v>
      </c>
      <c r="I4" s="890"/>
      <c r="J4" s="806"/>
      <c r="K4" s="907" t="s">
        <v>64</v>
      </c>
      <c r="L4" s="890"/>
      <c r="M4" s="716"/>
    </row>
    <row r="5" spans="1:13" ht="18" customHeight="1">
      <c r="A5" s="905"/>
      <c r="B5" s="911" t="s">
        <v>66</v>
      </c>
      <c r="C5" s="911"/>
      <c r="D5" s="912"/>
      <c r="E5" s="913" t="s">
        <v>66</v>
      </c>
      <c r="F5" s="911"/>
      <c r="G5" s="912"/>
      <c r="H5" s="913" t="s">
        <v>67</v>
      </c>
      <c r="I5" s="911"/>
      <c r="J5" s="912"/>
      <c r="K5" s="913" t="s">
        <v>66</v>
      </c>
      <c r="L5" s="911"/>
      <c r="M5" s="914"/>
    </row>
    <row r="6" spans="1:13" ht="18" customHeight="1">
      <c r="A6" s="905"/>
      <c r="B6" s="51" t="s">
        <v>61</v>
      </c>
      <c r="C6" s="2" t="s">
        <v>59</v>
      </c>
      <c r="D6" s="2" t="s">
        <v>62</v>
      </c>
      <c r="E6" s="2" t="s">
        <v>61</v>
      </c>
      <c r="F6" s="2" t="s">
        <v>59</v>
      </c>
      <c r="G6" s="2" t="s">
        <v>62</v>
      </c>
      <c r="H6" s="2" t="s">
        <v>61</v>
      </c>
      <c r="I6" s="2" t="s">
        <v>59</v>
      </c>
      <c r="J6" s="2" t="s">
        <v>62</v>
      </c>
      <c r="K6" s="2" t="s">
        <v>61</v>
      </c>
      <c r="L6" s="2" t="s">
        <v>59</v>
      </c>
      <c r="M6" s="47" t="s">
        <v>62</v>
      </c>
    </row>
    <row r="7" spans="1:13" s="55" customFormat="1" ht="13.5" customHeight="1" thickBot="1">
      <c r="A7" s="906"/>
      <c r="B7" s="52" t="s">
        <v>68</v>
      </c>
      <c r="C7" s="53" t="s">
        <v>68</v>
      </c>
      <c r="D7" s="53"/>
      <c r="E7" s="53" t="s">
        <v>69</v>
      </c>
      <c r="F7" s="53" t="s">
        <v>69</v>
      </c>
      <c r="G7" s="53"/>
      <c r="H7" s="53" t="s">
        <v>69</v>
      </c>
      <c r="I7" s="53" t="s">
        <v>69</v>
      </c>
      <c r="J7" s="53"/>
      <c r="K7" s="53" t="s">
        <v>69</v>
      </c>
      <c r="L7" s="53" t="s">
        <v>69</v>
      </c>
      <c r="M7" s="54"/>
    </row>
    <row r="8" spans="1:13" ht="30" customHeight="1">
      <c r="A8" s="56" t="s">
        <v>81</v>
      </c>
      <c r="B8" s="57">
        <v>26.6</v>
      </c>
      <c r="C8" s="58">
        <v>33.2</v>
      </c>
      <c r="D8" s="59">
        <v>0.8012048192771084</v>
      </c>
      <c r="E8" s="15">
        <v>48770</v>
      </c>
      <c r="F8" s="15">
        <v>86120</v>
      </c>
      <c r="G8" s="59">
        <v>0.566302833255922</v>
      </c>
      <c r="H8" s="15">
        <v>75714</v>
      </c>
      <c r="I8" s="15">
        <v>101391</v>
      </c>
      <c r="J8" s="59">
        <v>0.746752670355357</v>
      </c>
      <c r="K8" s="15">
        <v>1832</v>
      </c>
      <c r="L8" s="15">
        <v>2596</v>
      </c>
      <c r="M8" s="60">
        <v>0.7057010785824345</v>
      </c>
    </row>
    <row r="9" spans="1:13" ht="30" customHeight="1">
      <c r="A9" s="71" t="s">
        <v>72</v>
      </c>
      <c r="B9" s="96">
        <v>25.5</v>
      </c>
      <c r="C9" s="97">
        <v>32.8</v>
      </c>
      <c r="D9" s="98">
        <v>0.7774390243902439</v>
      </c>
      <c r="E9" s="99">
        <v>45599</v>
      </c>
      <c r="F9" s="99">
        <v>83699</v>
      </c>
      <c r="G9" s="98">
        <v>0.5447974288820655</v>
      </c>
      <c r="H9" s="87">
        <v>70171</v>
      </c>
      <c r="I9" s="87">
        <v>103477</v>
      </c>
      <c r="J9" s="98">
        <v>0.6781313721889889</v>
      </c>
      <c r="K9" s="87">
        <v>1786</v>
      </c>
      <c r="L9" s="87">
        <v>2551</v>
      </c>
      <c r="M9" s="100">
        <v>0.7001176009408075</v>
      </c>
    </row>
    <row r="10" spans="1:13" ht="30" customHeight="1">
      <c r="A10" s="117" t="s">
        <v>74</v>
      </c>
      <c r="B10" s="57">
        <v>27.6</v>
      </c>
      <c r="C10" s="58">
        <v>35</v>
      </c>
      <c r="D10" s="59">
        <f>B10/C10</f>
        <v>0.7885714285714286</v>
      </c>
      <c r="E10" s="118">
        <v>51066</v>
      </c>
      <c r="F10" s="118">
        <v>92025</v>
      </c>
      <c r="G10" s="59">
        <f>E10/F10</f>
        <v>0.5549144254278728</v>
      </c>
      <c r="H10" s="15">
        <v>74697</v>
      </c>
      <c r="I10" s="15">
        <v>116109</v>
      </c>
      <c r="J10" s="59">
        <f>H10/I10</f>
        <v>0.6433351419786579</v>
      </c>
      <c r="K10" s="15">
        <v>1853</v>
      </c>
      <c r="L10" s="15">
        <v>2628</v>
      </c>
      <c r="M10" s="60">
        <f>K10/L10</f>
        <v>0.7050989345509894</v>
      </c>
    </row>
    <row r="11" spans="1:13" ht="30" customHeight="1">
      <c r="A11" s="255" t="s">
        <v>85</v>
      </c>
      <c r="B11" s="249">
        <v>27.707724425887264</v>
      </c>
      <c r="C11" s="250">
        <v>36.47011706715958</v>
      </c>
      <c r="D11" s="251">
        <f>B11/C11</f>
        <v>0.7597377429544193</v>
      </c>
      <c r="E11" s="252">
        <v>51577.19624217119</v>
      </c>
      <c r="F11" s="252">
        <v>98771.66820702403</v>
      </c>
      <c r="G11" s="251">
        <f>E11/F11</f>
        <v>0.5221861408077679</v>
      </c>
      <c r="H11" s="253">
        <v>67468</v>
      </c>
      <c r="I11" s="253">
        <v>126800</v>
      </c>
      <c r="J11" s="251">
        <f>H11/I11</f>
        <v>0.5320820189274448</v>
      </c>
      <c r="K11" s="253">
        <v>1861.4735533453888</v>
      </c>
      <c r="L11" s="253">
        <v>2708.290407325438</v>
      </c>
      <c r="M11" s="254">
        <f>K11/L11</f>
        <v>0.6873242058201875</v>
      </c>
    </row>
    <row r="12" spans="1:13" ht="30" customHeight="1">
      <c r="A12" s="117" t="s">
        <v>173</v>
      </c>
      <c r="B12" s="57">
        <v>26.368869936034116</v>
      </c>
      <c r="C12" s="58">
        <v>35.44579061820441</v>
      </c>
      <c r="D12" s="59">
        <f>B12/C12</f>
        <v>0.7439210545494638</v>
      </c>
      <c r="E12" s="118">
        <v>51197.02985074627</v>
      </c>
      <c r="F12" s="118">
        <v>96830.98602050326</v>
      </c>
      <c r="G12" s="59">
        <f>E12/F12</f>
        <v>0.5287256895215925</v>
      </c>
      <c r="H12" s="15">
        <v>69140.0752688172</v>
      </c>
      <c r="I12" s="15">
        <v>104954</v>
      </c>
      <c r="J12" s="59">
        <f>H12/I12</f>
        <v>0.6587655093547383</v>
      </c>
      <c r="K12" s="15">
        <v>1941.5708741004285</v>
      </c>
      <c r="L12" s="15">
        <v>2731.8049430324277</v>
      </c>
      <c r="M12" s="60">
        <f>K12/L12</f>
        <v>0.7107282234965123</v>
      </c>
    </row>
    <row r="13" spans="1:13" ht="30" customHeight="1">
      <c r="A13" s="117" t="s">
        <v>389</v>
      </c>
      <c r="B13" s="595">
        <v>27.55275229357798</v>
      </c>
      <c r="C13" s="596">
        <v>35.28787878787879</v>
      </c>
      <c r="D13" s="59">
        <f>B13/C13</f>
        <v>0.7807993350691914</v>
      </c>
      <c r="E13" s="597">
        <v>45145.71100917431</v>
      </c>
      <c r="F13" s="571">
        <v>80521.51111111112</v>
      </c>
      <c r="G13" s="59">
        <f>E13/F13</f>
        <v>0.5606664652241564</v>
      </c>
      <c r="H13" s="15">
        <v>56022</v>
      </c>
      <c r="I13" s="15">
        <v>76063</v>
      </c>
      <c r="J13" s="59">
        <f>H13/I13</f>
        <v>0.7365210417680081</v>
      </c>
      <c r="K13" s="571">
        <v>1638.519104303671</v>
      </c>
      <c r="L13" s="597">
        <v>2281.8461714612854</v>
      </c>
      <c r="M13" s="60">
        <f>K13/L13</f>
        <v>0.7180672934032051</v>
      </c>
    </row>
    <row r="14" spans="1:13" ht="30" customHeight="1" thickBot="1">
      <c r="A14" s="398" t="s">
        <v>433</v>
      </c>
      <c r="B14" s="593">
        <v>27.6</v>
      </c>
      <c r="C14" s="594">
        <v>36.2</v>
      </c>
      <c r="D14" s="408">
        <f>B14/C14</f>
        <v>0.7624309392265193</v>
      </c>
      <c r="E14" s="142">
        <v>45525</v>
      </c>
      <c r="F14" s="569">
        <v>96125</v>
      </c>
      <c r="G14" s="251">
        <f>E14/F14</f>
        <v>0.47360208062418724</v>
      </c>
      <c r="H14" s="402">
        <v>61780</v>
      </c>
      <c r="I14" s="402">
        <v>100448</v>
      </c>
      <c r="J14" s="408">
        <f>H14/I14</f>
        <v>0.6150446001911437</v>
      </c>
      <c r="K14" s="569">
        <v>1650</v>
      </c>
      <c r="L14" s="598">
        <v>2659</v>
      </c>
      <c r="M14" s="599">
        <f>K14/L14</f>
        <v>0.620534035351636</v>
      </c>
    </row>
    <row r="15" spans="5:7" ht="9" customHeight="1">
      <c r="E15" s="83"/>
      <c r="F15" s="83"/>
      <c r="G15" s="83"/>
    </row>
    <row r="16" spans="1:9" s="14" customFormat="1" ht="13.5">
      <c r="A16" s="29" t="s">
        <v>454</v>
      </c>
      <c r="B16" s="27"/>
      <c r="C16" s="27"/>
      <c r="D16" s="27"/>
      <c r="E16" s="27"/>
      <c r="F16" s="27"/>
      <c r="G16" s="161"/>
      <c r="H16" s="161"/>
      <c r="I16" s="27"/>
    </row>
    <row r="17" spans="1:9" ht="13.5">
      <c r="A17" s="879"/>
      <c r="B17" s="879"/>
      <c r="C17" s="879"/>
      <c r="D17" s="879"/>
      <c r="E17" s="879"/>
      <c r="F17" s="879"/>
      <c r="G17" s="879"/>
      <c r="H17" s="880"/>
      <c r="I17" s="880"/>
    </row>
    <row r="19" spans="4:13" ht="13.5">
      <c r="D19" s="436"/>
      <c r="G19" s="142"/>
      <c r="M19" s="142"/>
    </row>
    <row r="20" spans="4:13" ht="13.5">
      <c r="D20" s="436"/>
      <c r="G20" s="142"/>
      <c r="M20" s="142"/>
    </row>
  </sheetData>
  <sheetProtection/>
  <mergeCells count="14">
    <mergeCell ref="A17:I17"/>
    <mergeCell ref="K5:M5"/>
    <mergeCell ref="K3:M3"/>
    <mergeCell ref="B4:D4"/>
    <mergeCell ref="E4:G4"/>
    <mergeCell ref="H4:J4"/>
    <mergeCell ref="A3:A7"/>
    <mergeCell ref="K4:M4"/>
    <mergeCell ref="B3:D3"/>
    <mergeCell ref="H3:J3"/>
    <mergeCell ref="B5:D5"/>
    <mergeCell ref="E5:G5"/>
    <mergeCell ref="H5:J5"/>
    <mergeCell ref="E3:G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P1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256" customWidth="1"/>
    <col min="2" max="2" width="1.625" style="256" customWidth="1"/>
    <col min="3" max="3" width="9.00390625" style="256" customWidth="1"/>
    <col min="4" max="4" width="1.625" style="256" customWidth="1"/>
    <col min="5" max="8" width="9.625" style="256" customWidth="1"/>
    <col min="9" max="11" width="12.625" style="256" customWidth="1"/>
    <col min="12" max="12" width="3.375" style="256" customWidth="1"/>
    <col min="13" max="13" width="1.625" style="256" customWidth="1"/>
    <col min="14" max="14" width="9.00390625" style="256" customWidth="1"/>
    <col min="15" max="15" width="1.625" style="256" customWidth="1"/>
    <col min="16" max="21" width="9.625" style="256" customWidth="1"/>
    <col min="22" max="23" width="9.375" style="256" customWidth="1"/>
    <col min="24" max="24" width="3.375" style="256" customWidth="1"/>
    <col min="25" max="25" width="1.625" style="256" customWidth="1"/>
    <col min="26" max="26" width="9.00390625" style="256" customWidth="1"/>
    <col min="27" max="27" width="1.625" style="256" customWidth="1"/>
    <col min="28" max="29" width="8.625" style="256" customWidth="1"/>
    <col min="30" max="31" width="12.625" style="256" customWidth="1"/>
    <col min="32" max="34" width="11.375" style="256" customWidth="1"/>
    <col min="35" max="35" width="3.375" style="256" customWidth="1"/>
    <col min="36" max="36" width="1.625" style="256" customWidth="1"/>
    <col min="37" max="37" width="9.00390625" style="256" customWidth="1"/>
    <col min="38" max="38" width="1.625" style="256" customWidth="1"/>
    <col min="39" max="42" width="17.625" style="256" customWidth="1"/>
    <col min="43" max="43" width="9.125" style="256" bestFit="1" customWidth="1"/>
    <col min="44" max="16384" width="9.00390625" style="256" customWidth="1"/>
  </cols>
  <sheetData>
    <row r="1" spans="1:42" ht="30" customHeight="1">
      <c r="A1" s="26" t="s">
        <v>395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 t="s">
        <v>395</v>
      </c>
      <c r="M1" s="26"/>
      <c r="N1" s="26"/>
      <c r="O1" s="26"/>
      <c r="X1" s="26" t="s">
        <v>395</v>
      </c>
      <c r="Y1" s="26"/>
      <c r="Z1" s="26"/>
      <c r="AA1" s="26"/>
      <c r="AI1" s="26" t="s">
        <v>395</v>
      </c>
      <c r="AP1" s="5"/>
    </row>
    <row r="2" ht="14.25" customHeight="1">
      <c r="AP2" s="298"/>
    </row>
    <row r="3" spans="1:42" s="264" customFormat="1" ht="27" customHeight="1">
      <c r="A3" s="920" t="s">
        <v>295</v>
      </c>
      <c r="B3" s="921"/>
      <c r="C3" s="921"/>
      <c r="D3" s="922"/>
      <c r="E3" s="257" t="s">
        <v>265</v>
      </c>
      <c r="F3" s="258"/>
      <c r="G3" s="258"/>
      <c r="H3" s="259"/>
      <c r="I3" s="920" t="s">
        <v>266</v>
      </c>
      <c r="J3" s="921"/>
      <c r="K3" s="922"/>
      <c r="L3" s="920" t="s">
        <v>295</v>
      </c>
      <c r="M3" s="921"/>
      <c r="N3" s="921"/>
      <c r="O3" s="922"/>
      <c r="P3" s="934" t="s">
        <v>300</v>
      </c>
      <c r="Q3" s="934"/>
      <c r="R3" s="934"/>
      <c r="S3" s="934"/>
      <c r="T3" s="934"/>
      <c r="U3" s="934"/>
      <c r="V3" s="934"/>
      <c r="W3" s="935"/>
      <c r="X3" s="920" t="s">
        <v>295</v>
      </c>
      <c r="Y3" s="921"/>
      <c r="Z3" s="921"/>
      <c r="AA3" s="922"/>
      <c r="AB3" s="261"/>
      <c r="AC3" s="262"/>
      <c r="AD3" s="920" t="s">
        <v>267</v>
      </c>
      <c r="AE3" s="921"/>
      <c r="AF3" s="921"/>
      <c r="AG3" s="921"/>
      <c r="AH3" s="922"/>
      <c r="AI3" s="920" t="s">
        <v>295</v>
      </c>
      <c r="AJ3" s="921"/>
      <c r="AK3" s="921"/>
      <c r="AL3" s="922"/>
      <c r="AM3" s="263"/>
      <c r="AN3" s="263"/>
      <c r="AO3" s="260"/>
      <c r="AP3" s="284" t="s">
        <v>268</v>
      </c>
    </row>
    <row r="4" spans="1:42" s="264" customFormat="1" ht="21" customHeight="1">
      <c r="A4" s="923"/>
      <c r="B4" s="924"/>
      <c r="C4" s="924"/>
      <c r="D4" s="925"/>
      <c r="E4" s="265"/>
      <c r="F4" s="951" t="s">
        <v>269</v>
      </c>
      <c r="G4" s="947"/>
      <c r="H4" s="948"/>
      <c r="I4" s="933" t="s">
        <v>270</v>
      </c>
      <c r="J4" s="933"/>
      <c r="K4" s="933"/>
      <c r="L4" s="923"/>
      <c r="M4" s="924"/>
      <c r="N4" s="924"/>
      <c r="O4" s="925"/>
      <c r="P4" s="947" t="s">
        <v>301</v>
      </c>
      <c r="Q4" s="947"/>
      <c r="R4" s="947"/>
      <c r="S4" s="947"/>
      <c r="T4" s="947"/>
      <c r="U4" s="948"/>
      <c r="V4" s="949" t="s">
        <v>271</v>
      </c>
      <c r="W4" s="950"/>
      <c r="X4" s="923"/>
      <c r="Y4" s="924"/>
      <c r="Z4" s="924"/>
      <c r="AA4" s="925"/>
      <c r="AB4" s="268" t="s">
        <v>272</v>
      </c>
      <c r="AC4" s="269"/>
      <c r="AD4" s="932" t="s">
        <v>274</v>
      </c>
      <c r="AE4" s="943" t="s">
        <v>397</v>
      </c>
      <c r="AF4" s="943" t="s">
        <v>275</v>
      </c>
      <c r="AG4" s="954" t="s">
        <v>299</v>
      </c>
      <c r="AH4" s="943" t="s">
        <v>298</v>
      </c>
      <c r="AI4" s="923"/>
      <c r="AJ4" s="924"/>
      <c r="AK4" s="924"/>
      <c r="AL4" s="925"/>
      <c r="AM4" s="437" t="s">
        <v>294</v>
      </c>
      <c r="AN4" s="438" t="s">
        <v>273</v>
      </c>
      <c r="AO4" s="516" t="s">
        <v>276</v>
      </c>
      <c r="AP4" s="270" t="s">
        <v>277</v>
      </c>
    </row>
    <row r="5" spans="1:42" s="264" customFormat="1" ht="18" customHeight="1">
      <c r="A5" s="923"/>
      <c r="B5" s="924"/>
      <c r="C5" s="924"/>
      <c r="D5" s="925"/>
      <c r="E5" s="265" t="s">
        <v>278</v>
      </c>
      <c r="F5" s="932" t="s">
        <v>279</v>
      </c>
      <c r="G5" s="941" t="s">
        <v>280</v>
      </c>
      <c r="H5" s="932" t="s">
        <v>281</v>
      </c>
      <c r="I5" s="940"/>
      <c r="J5" s="940"/>
      <c r="K5" s="940"/>
      <c r="L5" s="923"/>
      <c r="M5" s="924"/>
      <c r="N5" s="924"/>
      <c r="O5" s="925"/>
      <c r="P5" s="938" t="s">
        <v>455</v>
      </c>
      <c r="Q5" s="939"/>
      <c r="R5" s="946" t="s">
        <v>282</v>
      </c>
      <c r="S5" s="939"/>
      <c r="T5" s="946" t="s">
        <v>283</v>
      </c>
      <c r="U5" s="939"/>
      <c r="V5" s="936" t="s">
        <v>284</v>
      </c>
      <c r="W5" s="937"/>
      <c r="X5" s="923"/>
      <c r="Y5" s="924"/>
      <c r="Z5" s="924"/>
      <c r="AA5" s="925"/>
      <c r="AB5" s="273"/>
      <c r="AC5" s="274"/>
      <c r="AD5" s="932"/>
      <c r="AE5" s="952"/>
      <c r="AF5" s="944"/>
      <c r="AG5" s="955"/>
      <c r="AH5" s="944"/>
      <c r="AI5" s="923"/>
      <c r="AJ5" s="924"/>
      <c r="AK5" s="924"/>
      <c r="AL5" s="925"/>
      <c r="AM5" s="271" t="s">
        <v>286</v>
      </c>
      <c r="AN5" s="270" t="s">
        <v>285</v>
      </c>
      <c r="AO5" s="270"/>
      <c r="AP5" s="286" t="s">
        <v>296</v>
      </c>
    </row>
    <row r="6" spans="1:42" s="264" customFormat="1" ht="18" customHeight="1">
      <c r="A6" s="926"/>
      <c r="B6" s="927"/>
      <c r="C6" s="927"/>
      <c r="D6" s="928"/>
      <c r="E6" s="266"/>
      <c r="F6" s="933"/>
      <c r="G6" s="942"/>
      <c r="H6" s="933"/>
      <c r="I6" s="272" t="s">
        <v>287</v>
      </c>
      <c r="J6" s="272" t="s">
        <v>288</v>
      </c>
      <c r="K6" s="272" t="s">
        <v>289</v>
      </c>
      <c r="L6" s="926"/>
      <c r="M6" s="927"/>
      <c r="N6" s="927"/>
      <c r="O6" s="928"/>
      <c r="P6" s="285" t="s">
        <v>288</v>
      </c>
      <c r="Q6" s="267" t="s">
        <v>289</v>
      </c>
      <c r="R6" s="267" t="s">
        <v>288</v>
      </c>
      <c r="S6" s="267" t="s">
        <v>289</v>
      </c>
      <c r="T6" s="267" t="s">
        <v>288</v>
      </c>
      <c r="U6" s="267" t="s">
        <v>289</v>
      </c>
      <c r="V6" s="267" t="s">
        <v>288</v>
      </c>
      <c r="W6" s="267" t="s">
        <v>289</v>
      </c>
      <c r="X6" s="926"/>
      <c r="Y6" s="927"/>
      <c r="Z6" s="927"/>
      <c r="AA6" s="928"/>
      <c r="AB6" s="267" t="s">
        <v>288</v>
      </c>
      <c r="AC6" s="267" t="s">
        <v>289</v>
      </c>
      <c r="AD6" s="933"/>
      <c r="AE6" s="953"/>
      <c r="AF6" s="945"/>
      <c r="AG6" s="942"/>
      <c r="AH6" s="945"/>
      <c r="AI6" s="926"/>
      <c r="AJ6" s="927"/>
      <c r="AK6" s="927"/>
      <c r="AL6" s="928"/>
      <c r="AM6" s="275"/>
      <c r="AN6" s="275"/>
      <c r="AO6" s="276" t="s">
        <v>290</v>
      </c>
      <c r="AP6" s="276" t="s">
        <v>291</v>
      </c>
    </row>
    <row r="7" spans="1:42" s="283" customFormat="1" ht="11.25" customHeight="1">
      <c r="A7" s="277"/>
      <c r="B7" s="278"/>
      <c r="C7" s="278"/>
      <c r="D7" s="279"/>
      <c r="E7" s="305"/>
      <c r="F7" s="280"/>
      <c r="G7" s="280"/>
      <c r="H7" s="281"/>
      <c r="I7" s="282" t="s">
        <v>292</v>
      </c>
      <c r="J7" s="280" t="s">
        <v>292</v>
      </c>
      <c r="K7" s="281" t="s">
        <v>292</v>
      </c>
      <c r="L7" s="277"/>
      <c r="M7" s="278"/>
      <c r="N7" s="278"/>
      <c r="O7" s="279"/>
      <c r="P7" s="282" t="s">
        <v>292</v>
      </c>
      <c r="Q7" s="287" t="s">
        <v>292</v>
      </c>
      <c r="R7" s="287" t="s">
        <v>292</v>
      </c>
      <c r="S7" s="280" t="s">
        <v>292</v>
      </c>
      <c r="T7" s="280" t="s">
        <v>292</v>
      </c>
      <c r="U7" s="281" t="s">
        <v>292</v>
      </c>
      <c r="V7" s="280" t="s">
        <v>292</v>
      </c>
      <c r="W7" s="281" t="s">
        <v>292</v>
      </c>
      <c r="X7" s="277"/>
      <c r="Y7" s="278"/>
      <c r="Z7" s="278"/>
      <c r="AA7" s="279"/>
      <c r="AB7" s="282" t="s">
        <v>292</v>
      </c>
      <c r="AC7" s="281" t="s">
        <v>292</v>
      </c>
      <c r="AD7" s="282" t="s">
        <v>293</v>
      </c>
      <c r="AE7" s="280" t="s">
        <v>293</v>
      </c>
      <c r="AF7" s="280" t="s">
        <v>293</v>
      </c>
      <c r="AG7" s="280" t="s">
        <v>293</v>
      </c>
      <c r="AH7" s="281" t="s">
        <v>293</v>
      </c>
      <c r="AI7" s="277"/>
      <c r="AJ7" s="278"/>
      <c r="AK7" s="278"/>
      <c r="AL7" s="279"/>
      <c r="AM7" s="305" t="s">
        <v>293</v>
      </c>
      <c r="AN7" s="305" t="s">
        <v>293</v>
      </c>
      <c r="AO7" s="305" t="s">
        <v>293</v>
      </c>
      <c r="AP7" s="305" t="s">
        <v>293</v>
      </c>
    </row>
    <row r="8" spans="1:42" s="323" customFormat="1" ht="24" customHeight="1">
      <c r="A8" s="929" t="s">
        <v>399</v>
      </c>
      <c r="B8" s="930"/>
      <c r="C8" s="930"/>
      <c r="D8" s="931"/>
      <c r="E8" s="332">
        <v>419</v>
      </c>
      <c r="F8" s="334">
        <v>386</v>
      </c>
      <c r="G8" s="332">
        <v>4</v>
      </c>
      <c r="H8" s="333">
        <v>29</v>
      </c>
      <c r="I8" s="448">
        <v>11561</v>
      </c>
      <c r="J8" s="449">
        <v>7305</v>
      </c>
      <c r="K8" s="450">
        <v>4256</v>
      </c>
      <c r="L8" s="929" t="s">
        <v>399</v>
      </c>
      <c r="M8" s="930"/>
      <c r="N8" s="930"/>
      <c r="O8" s="931"/>
      <c r="P8" s="334">
        <v>6148</v>
      </c>
      <c r="Q8" s="332">
        <v>2288</v>
      </c>
      <c r="R8" s="332">
        <v>718</v>
      </c>
      <c r="S8" s="332">
        <v>1578</v>
      </c>
      <c r="T8" s="332">
        <v>408</v>
      </c>
      <c r="U8" s="333">
        <v>379</v>
      </c>
      <c r="V8" s="332">
        <v>31</v>
      </c>
      <c r="W8" s="333">
        <v>11</v>
      </c>
      <c r="X8" s="929" t="s">
        <v>399</v>
      </c>
      <c r="Y8" s="930"/>
      <c r="Z8" s="930"/>
      <c r="AA8" s="931"/>
      <c r="AB8" s="334">
        <v>72</v>
      </c>
      <c r="AC8" s="333">
        <v>59</v>
      </c>
      <c r="AD8" s="334">
        <v>19074825</v>
      </c>
      <c r="AE8" s="332">
        <v>17364037</v>
      </c>
      <c r="AF8" s="332">
        <v>1268092</v>
      </c>
      <c r="AG8" s="332">
        <v>1676</v>
      </c>
      <c r="AH8" s="333">
        <v>441020</v>
      </c>
      <c r="AI8" s="929" t="s">
        <v>399</v>
      </c>
      <c r="AJ8" s="930"/>
      <c r="AK8" s="930"/>
      <c r="AL8" s="931"/>
      <c r="AM8" s="335">
        <v>10930361</v>
      </c>
      <c r="AN8" s="335">
        <v>3699655</v>
      </c>
      <c r="AO8" s="335">
        <v>14160439</v>
      </c>
      <c r="AP8" s="335">
        <v>7275296</v>
      </c>
    </row>
    <row r="9" spans="1:42" ht="24" customHeight="1">
      <c r="A9" s="289" t="s">
        <v>21</v>
      </c>
      <c r="B9" s="300"/>
      <c r="C9" s="290" t="s">
        <v>192</v>
      </c>
      <c r="D9" s="291"/>
      <c r="E9" s="461">
        <v>82</v>
      </c>
      <c r="F9" s="445">
        <v>71</v>
      </c>
      <c r="G9" s="295">
        <v>0</v>
      </c>
      <c r="H9" s="446">
        <v>11</v>
      </c>
      <c r="I9" s="451">
        <v>2772</v>
      </c>
      <c r="J9" s="452">
        <v>1312</v>
      </c>
      <c r="K9" s="446">
        <v>1460</v>
      </c>
      <c r="L9" s="289" t="s">
        <v>21</v>
      </c>
      <c r="M9" s="300"/>
      <c r="N9" s="290" t="s">
        <v>192</v>
      </c>
      <c r="O9" s="291"/>
      <c r="P9" s="303">
        <v>906</v>
      </c>
      <c r="Q9" s="295">
        <v>579</v>
      </c>
      <c r="R9" s="295">
        <v>367</v>
      </c>
      <c r="S9" s="295">
        <v>855</v>
      </c>
      <c r="T9" s="295">
        <v>27</v>
      </c>
      <c r="U9" s="296">
        <v>20</v>
      </c>
      <c r="V9" s="295">
        <v>12</v>
      </c>
      <c r="W9" s="296">
        <v>6</v>
      </c>
      <c r="X9" s="289" t="s">
        <v>21</v>
      </c>
      <c r="Y9" s="300"/>
      <c r="Z9" s="290" t="s">
        <v>192</v>
      </c>
      <c r="AA9" s="291"/>
      <c r="AB9" s="303">
        <v>32</v>
      </c>
      <c r="AC9" s="296">
        <v>33</v>
      </c>
      <c r="AD9" s="303">
        <f>SUM(AE9:AH9)</f>
        <v>6004918</v>
      </c>
      <c r="AE9" s="295">
        <v>5847286</v>
      </c>
      <c r="AF9" s="295">
        <v>108864</v>
      </c>
      <c r="AG9" s="295">
        <v>0</v>
      </c>
      <c r="AH9" s="296">
        <v>48768</v>
      </c>
      <c r="AI9" s="289" t="s">
        <v>21</v>
      </c>
      <c r="AJ9" s="300"/>
      <c r="AK9" s="290" t="s">
        <v>192</v>
      </c>
      <c r="AL9" s="291"/>
      <c r="AM9" s="306">
        <v>4044275</v>
      </c>
      <c r="AN9" s="306">
        <v>741741</v>
      </c>
      <c r="AO9" s="306">
        <v>4847755</v>
      </c>
      <c r="AP9" s="306">
        <v>1763383</v>
      </c>
    </row>
    <row r="10" spans="1:42" ht="24" customHeight="1">
      <c r="A10" s="292" t="s">
        <v>22</v>
      </c>
      <c r="B10" s="301"/>
      <c r="C10" s="290" t="s">
        <v>193</v>
      </c>
      <c r="D10" s="291"/>
      <c r="E10" s="461">
        <v>7</v>
      </c>
      <c r="F10" s="295">
        <v>6</v>
      </c>
      <c r="G10" s="295">
        <v>1</v>
      </c>
      <c r="H10" s="295">
        <v>0</v>
      </c>
      <c r="I10" s="451">
        <v>150</v>
      </c>
      <c r="J10" s="453">
        <v>118</v>
      </c>
      <c r="K10" s="296">
        <v>32</v>
      </c>
      <c r="L10" s="292" t="s">
        <v>22</v>
      </c>
      <c r="M10" s="301"/>
      <c r="N10" s="290" t="s">
        <v>193</v>
      </c>
      <c r="O10" s="291"/>
      <c r="P10" s="303">
        <v>107</v>
      </c>
      <c r="Q10" s="295">
        <v>22</v>
      </c>
      <c r="R10" s="295">
        <v>11</v>
      </c>
      <c r="S10" s="295">
        <v>10</v>
      </c>
      <c r="T10" s="295">
        <v>0</v>
      </c>
      <c r="U10" s="296">
        <v>0</v>
      </c>
      <c r="V10" s="295">
        <v>0</v>
      </c>
      <c r="W10" s="296">
        <v>0</v>
      </c>
      <c r="X10" s="292" t="s">
        <v>22</v>
      </c>
      <c r="Y10" s="301"/>
      <c r="Z10" s="290" t="s">
        <v>193</v>
      </c>
      <c r="AA10" s="291"/>
      <c r="AB10" s="303">
        <v>4</v>
      </c>
      <c r="AC10" s="296">
        <v>1</v>
      </c>
      <c r="AD10" s="303">
        <f aca="true" t="shared" si="0" ref="AD10:AD15">SUM(AE10:AH10)</f>
        <v>628814</v>
      </c>
      <c r="AE10" s="295">
        <v>614225</v>
      </c>
      <c r="AF10" s="295">
        <v>14215</v>
      </c>
      <c r="AG10" s="295">
        <v>0</v>
      </c>
      <c r="AH10" s="296">
        <v>374</v>
      </c>
      <c r="AI10" s="292" t="s">
        <v>22</v>
      </c>
      <c r="AJ10" s="301"/>
      <c r="AK10" s="290" t="s">
        <v>193</v>
      </c>
      <c r="AL10" s="291"/>
      <c r="AM10" s="306">
        <v>458360</v>
      </c>
      <c r="AN10" s="306">
        <v>46426</v>
      </c>
      <c r="AO10" s="512" t="s">
        <v>387</v>
      </c>
      <c r="AP10" s="306">
        <v>151708</v>
      </c>
    </row>
    <row r="11" spans="1:42" ht="24" customHeight="1">
      <c r="A11" s="292" t="s">
        <v>23</v>
      </c>
      <c r="B11" s="301"/>
      <c r="C11" s="290" t="s">
        <v>194</v>
      </c>
      <c r="D11" s="291"/>
      <c r="E11" s="461">
        <v>16</v>
      </c>
      <c r="F11" s="295">
        <v>13</v>
      </c>
      <c r="G11" s="295">
        <v>1</v>
      </c>
      <c r="H11" s="296">
        <v>2</v>
      </c>
      <c r="I11" s="454">
        <v>375</v>
      </c>
      <c r="J11" s="453">
        <v>100</v>
      </c>
      <c r="K11" s="296">
        <v>275</v>
      </c>
      <c r="L11" s="292" t="s">
        <v>23</v>
      </c>
      <c r="M11" s="301"/>
      <c r="N11" s="290" t="s">
        <v>194</v>
      </c>
      <c r="O11" s="291"/>
      <c r="P11" s="303">
        <v>64</v>
      </c>
      <c r="Q11" s="295">
        <v>153</v>
      </c>
      <c r="R11" s="295">
        <v>4</v>
      </c>
      <c r="S11" s="295">
        <v>49</v>
      </c>
      <c r="T11" s="295">
        <v>30</v>
      </c>
      <c r="U11" s="296">
        <v>72</v>
      </c>
      <c r="V11" s="295">
        <v>2</v>
      </c>
      <c r="W11" s="296">
        <v>1</v>
      </c>
      <c r="X11" s="292" t="s">
        <v>23</v>
      </c>
      <c r="Y11" s="301"/>
      <c r="Z11" s="290" t="s">
        <v>194</v>
      </c>
      <c r="AA11" s="291"/>
      <c r="AB11" s="295">
        <v>0</v>
      </c>
      <c r="AC11" s="295">
        <v>0</v>
      </c>
      <c r="AD11" s="303">
        <f t="shared" si="0"/>
        <v>334421</v>
      </c>
      <c r="AE11" s="295">
        <v>295411</v>
      </c>
      <c r="AF11" s="295">
        <v>25739</v>
      </c>
      <c r="AG11" s="295">
        <v>0</v>
      </c>
      <c r="AH11" s="296">
        <v>13271</v>
      </c>
      <c r="AI11" s="292" t="s">
        <v>23</v>
      </c>
      <c r="AJ11" s="301"/>
      <c r="AK11" s="290" t="s">
        <v>194</v>
      </c>
      <c r="AL11" s="291"/>
      <c r="AM11" s="306">
        <v>153380</v>
      </c>
      <c r="AN11" s="306">
        <v>86919</v>
      </c>
      <c r="AO11" s="306">
        <v>200771</v>
      </c>
      <c r="AP11" s="306">
        <v>163981</v>
      </c>
    </row>
    <row r="12" spans="1:42" ht="24" customHeight="1">
      <c r="A12" s="292" t="s">
        <v>0</v>
      </c>
      <c r="B12" s="301"/>
      <c r="C12" s="290" t="s">
        <v>195</v>
      </c>
      <c r="D12" s="291"/>
      <c r="E12" s="461">
        <v>10</v>
      </c>
      <c r="F12" s="295">
        <v>10</v>
      </c>
      <c r="G12" s="295">
        <v>0</v>
      </c>
      <c r="H12" s="295">
        <v>0</v>
      </c>
      <c r="I12" s="451">
        <v>79</v>
      </c>
      <c r="J12" s="453">
        <v>66</v>
      </c>
      <c r="K12" s="296">
        <v>13</v>
      </c>
      <c r="L12" s="292" t="s">
        <v>0</v>
      </c>
      <c r="M12" s="301"/>
      <c r="N12" s="290" t="s">
        <v>195</v>
      </c>
      <c r="O12" s="291"/>
      <c r="P12" s="303">
        <v>49</v>
      </c>
      <c r="Q12" s="295">
        <v>12</v>
      </c>
      <c r="R12" s="295">
        <v>17</v>
      </c>
      <c r="S12" s="295">
        <v>1</v>
      </c>
      <c r="T12" s="295">
        <v>0</v>
      </c>
      <c r="U12" s="296">
        <v>0</v>
      </c>
      <c r="V12" s="295">
        <v>0</v>
      </c>
      <c r="W12" s="296">
        <v>0</v>
      </c>
      <c r="X12" s="292" t="s">
        <v>0</v>
      </c>
      <c r="Y12" s="301"/>
      <c r="Z12" s="290" t="s">
        <v>195</v>
      </c>
      <c r="AA12" s="291"/>
      <c r="AB12" s="303">
        <v>2</v>
      </c>
      <c r="AC12" s="295">
        <v>0</v>
      </c>
      <c r="AD12" s="303">
        <f t="shared" si="0"/>
        <v>67840</v>
      </c>
      <c r="AE12" s="295">
        <v>64975</v>
      </c>
      <c r="AF12" s="295">
        <v>635</v>
      </c>
      <c r="AG12" s="295">
        <v>0</v>
      </c>
      <c r="AH12" s="296">
        <v>2230</v>
      </c>
      <c r="AI12" s="292" t="s">
        <v>0</v>
      </c>
      <c r="AJ12" s="301"/>
      <c r="AK12" s="290" t="s">
        <v>195</v>
      </c>
      <c r="AL12" s="291"/>
      <c r="AM12" s="306">
        <v>40623</v>
      </c>
      <c r="AN12" s="306">
        <v>19287</v>
      </c>
      <c r="AO12" s="306">
        <v>0</v>
      </c>
      <c r="AP12" s="306">
        <v>25921</v>
      </c>
    </row>
    <row r="13" spans="1:42" ht="24" customHeight="1">
      <c r="A13" s="292" t="s">
        <v>1</v>
      </c>
      <c r="B13" s="301"/>
      <c r="C13" s="290" t="s">
        <v>196</v>
      </c>
      <c r="D13" s="291"/>
      <c r="E13" s="462">
        <v>20</v>
      </c>
      <c r="F13" s="295">
        <v>17</v>
      </c>
      <c r="G13" s="298">
        <v>0</v>
      </c>
      <c r="H13" s="299">
        <v>3</v>
      </c>
      <c r="I13" s="455">
        <v>304</v>
      </c>
      <c r="J13" s="456">
        <v>245</v>
      </c>
      <c r="K13" s="299">
        <v>59</v>
      </c>
      <c r="L13" s="292" t="s">
        <v>1</v>
      </c>
      <c r="M13" s="301"/>
      <c r="N13" s="290" t="s">
        <v>196</v>
      </c>
      <c r="O13" s="291"/>
      <c r="P13" s="303">
        <v>231</v>
      </c>
      <c r="Q13" s="295">
        <v>49</v>
      </c>
      <c r="R13" s="295">
        <v>6</v>
      </c>
      <c r="S13" s="295">
        <v>6</v>
      </c>
      <c r="T13" s="295">
        <v>5</v>
      </c>
      <c r="U13" s="299">
        <v>4</v>
      </c>
      <c r="V13" s="298">
        <v>3</v>
      </c>
      <c r="W13" s="299">
        <v>0</v>
      </c>
      <c r="X13" s="292" t="s">
        <v>1</v>
      </c>
      <c r="Y13" s="301"/>
      <c r="Z13" s="290" t="s">
        <v>196</v>
      </c>
      <c r="AA13" s="291"/>
      <c r="AB13" s="303">
        <v>4</v>
      </c>
      <c r="AC13" s="295">
        <v>0</v>
      </c>
      <c r="AD13" s="303">
        <f t="shared" si="0"/>
        <v>424473</v>
      </c>
      <c r="AE13" s="295">
        <v>371446</v>
      </c>
      <c r="AF13" s="295">
        <v>1117</v>
      </c>
      <c r="AG13" s="295">
        <v>261</v>
      </c>
      <c r="AH13" s="296">
        <v>51649</v>
      </c>
      <c r="AI13" s="292" t="s">
        <v>1</v>
      </c>
      <c r="AJ13" s="301"/>
      <c r="AK13" s="290" t="s">
        <v>196</v>
      </c>
      <c r="AL13" s="291"/>
      <c r="AM13" s="306">
        <v>215175</v>
      </c>
      <c r="AN13" s="306">
        <v>100628</v>
      </c>
      <c r="AO13" s="307">
        <v>230609</v>
      </c>
      <c r="AP13" s="306">
        <v>192724</v>
      </c>
    </row>
    <row r="14" spans="1:42" ht="24" customHeight="1">
      <c r="A14" s="309" t="s">
        <v>2</v>
      </c>
      <c r="B14" s="310"/>
      <c r="C14" s="311" t="s">
        <v>197</v>
      </c>
      <c r="D14" s="312"/>
      <c r="E14" s="461">
        <v>14</v>
      </c>
      <c r="F14" s="313">
        <v>14</v>
      </c>
      <c r="G14" s="295">
        <v>0</v>
      </c>
      <c r="H14" s="296">
        <v>0</v>
      </c>
      <c r="I14" s="457">
        <v>249</v>
      </c>
      <c r="J14" s="453">
        <v>178</v>
      </c>
      <c r="K14" s="296">
        <v>71</v>
      </c>
      <c r="L14" s="309" t="s">
        <v>2</v>
      </c>
      <c r="M14" s="310"/>
      <c r="N14" s="311" t="s">
        <v>197</v>
      </c>
      <c r="O14" s="312"/>
      <c r="P14" s="315">
        <v>156</v>
      </c>
      <c r="Q14" s="313">
        <v>44</v>
      </c>
      <c r="R14" s="313">
        <v>21</v>
      </c>
      <c r="S14" s="313">
        <v>27</v>
      </c>
      <c r="T14" s="313">
        <v>1</v>
      </c>
      <c r="U14" s="296">
        <v>0</v>
      </c>
      <c r="V14" s="295">
        <v>0</v>
      </c>
      <c r="W14" s="296">
        <v>0</v>
      </c>
      <c r="X14" s="309" t="s">
        <v>2</v>
      </c>
      <c r="Y14" s="310"/>
      <c r="Z14" s="311" t="s">
        <v>197</v>
      </c>
      <c r="AA14" s="312"/>
      <c r="AB14" s="315">
        <v>7</v>
      </c>
      <c r="AC14" s="314">
        <v>0</v>
      </c>
      <c r="AD14" s="315">
        <f t="shared" si="0"/>
        <v>744270</v>
      </c>
      <c r="AE14" s="313">
        <v>655650</v>
      </c>
      <c r="AF14" s="313">
        <v>5807</v>
      </c>
      <c r="AG14" s="313">
        <v>904</v>
      </c>
      <c r="AH14" s="314">
        <v>81909</v>
      </c>
      <c r="AI14" s="309" t="s">
        <v>2</v>
      </c>
      <c r="AJ14" s="310"/>
      <c r="AK14" s="311" t="s">
        <v>197</v>
      </c>
      <c r="AL14" s="312"/>
      <c r="AM14" s="316">
        <v>507365</v>
      </c>
      <c r="AN14" s="316">
        <v>91954</v>
      </c>
      <c r="AO14" s="512" t="s">
        <v>387</v>
      </c>
      <c r="AP14" s="316">
        <v>202745</v>
      </c>
    </row>
    <row r="15" spans="1:42" ht="24" customHeight="1">
      <c r="A15" s="292" t="s">
        <v>3</v>
      </c>
      <c r="B15" s="301"/>
      <c r="C15" s="290" t="s">
        <v>198</v>
      </c>
      <c r="D15" s="291"/>
      <c r="E15" s="461">
        <v>44</v>
      </c>
      <c r="F15" s="295">
        <v>41</v>
      </c>
      <c r="G15" s="295">
        <v>1</v>
      </c>
      <c r="H15" s="296">
        <v>2</v>
      </c>
      <c r="I15" s="451">
        <v>901</v>
      </c>
      <c r="J15" s="453">
        <v>578</v>
      </c>
      <c r="K15" s="296">
        <v>323</v>
      </c>
      <c r="L15" s="292" t="s">
        <v>3</v>
      </c>
      <c r="M15" s="301"/>
      <c r="N15" s="290" t="s">
        <v>198</v>
      </c>
      <c r="O15" s="291"/>
      <c r="P15" s="303">
        <v>541</v>
      </c>
      <c r="Q15" s="295">
        <v>280</v>
      </c>
      <c r="R15" s="295">
        <v>17</v>
      </c>
      <c r="S15" s="295">
        <v>42</v>
      </c>
      <c r="T15" s="295">
        <v>18</v>
      </c>
      <c r="U15" s="296">
        <v>1</v>
      </c>
      <c r="V15" s="295">
        <v>2</v>
      </c>
      <c r="W15" s="296">
        <v>0</v>
      </c>
      <c r="X15" s="292" t="s">
        <v>3</v>
      </c>
      <c r="Y15" s="301"/>
      <c r="Z15" s="290" t="s">
        <v>198</v>
      </c>
      <c r="AA15" s="291"/>
      <c r="AB15" s="303">
        <v>1</v>
      </c>
      <c r="AC15" s="296">
        <v>3</v>
      </c>
      <c r="AD15" s="303">
        <f t="shared" si="0"/>
        <v>866627</v>
      </c>
      <c r="AE15" s="295">
        <v>774499</v>
      </c>
      <c r="AF15" s="295">
        <v>80924</v>
      </c>
      <c r="AG15" s="295">
        <v>11</v>
      </c>
      <c r="AH15" s="296">
        <v>11193</v>
      </c>
      <c r="AI15" s="292" t="s">
        <v>3</v>
      </c>
      <c r="AJ15" s="301"/>
      <c r="AK15" s="290" t="s">
        <v>198</v>
      </c>
      <c r="AL15" s="291"/>
      <c r="AM15" s="306">
        <v>354643</v>
      </c>
      <c r="AN15" s="306">
        <v>301090</v>
      </c>
      <c r="AO15" s="306">
        <v>460379</v>
      </c>
      <c r="AP15" s="306">
        <v>453445</v>
      </c>
    </row>
    <row r="16" spans="1:42" ht="24" customHeight="1">
      <c r="A16" s="292" t="s">
        <v>4</v>
      </c>
      <c r="B16" s="301"/>
      <c r="C16" s="290" t="s">
        <v>199</v>
      </c>
      <c r="D16" s="291"/>
      <c r="E16" s="461">
        <v>2</v>
      </c>
      <c r="F16" s="295">
        <v>2</v>
      </c>
      <c r="G16" s="295">
        <v>0</v>
      </c>
      <c r="H16" s="295">
        <v>0</v>
      </c>
      <c r="I16" s="451">
        <v>173</v>
      </c>
      <c r="J16" s="453">
        <v>84</v>
      </c>
      <c r="K16" s="446">
        <v>89</v>
      </c>
      <c r="L16" s="292" t="s">
        <v>4</v>
      </c>
      <c r="M16" s="301"/>
      <c r="N16" s="290" t="s">
        <v>199</v>
      </c>
      <c r="O16" s="291"/>
      <c r="P16" s="303">
        <v>61</v>
      </c>
      <c r="Q16" s="295">
        <v>42</v>
      </c>
      <c r="R16" s="295">
        <v>23</v>
      </c>
      <c r="S16" s="295">
        <v>47</v>
      </c>
      <c r="T16" s="295">
        <v>0</v>
      </c>
      <c r="U16" s="296">
        <v>0</v>
      </c>
      <c r="V16" s="295">
        <v>0</v>
      </c>
      <c r="W16" s="296">
        <v>0</v>
      </c>
      <c r="X16" s="292" t="s">
        <v>4</v>
      </c>
      <c r="Y16" s="301"/>
      <c r="Z16" s="290" t="s">
        <v>199</v>
      </c>
      <c r="AA16" s="291"/>
      <c r="AB16" s="295">
        <v>0</v>
      </c>
      <c r="AC16" s="296">
        <v>0</v>
      </c>
      <c r="AD16" s="547" t="s">
        <v>387</v>
      </c>
      <c r="AE16" s="547" t="s">
        <v>387</v>
      </c>
      <c r="AF16" s="547" t="s">
        <v>387</v>
      </c>
      <c r="AG16" s="547" t="s">
        <v>387</v>
      </c>
      <c r="AH16" s="678" t="s">
        <v>387</v>
      </c>
      <c r="AI16" s="292" t="s">
        <v>4</v>
      </c>
      <c r="AJ16" s="301"/>
      <c r="AK16" s="290" t="s">
        <v>199</v>
      </c>
      <c r="AL16" s="291"/>
      <c r="AM16" s="512" t="s">
        <v>387</v>
      </c>
      <c r="AN16" s="512" t="s">
        <v>387</v>
      </c>
      <c r="AO16" s="512" t="s">
        <v>387</v>
      </c>
      <c r="AP16" s="512" t="s">
        <v>387</v>
      </c>
    </row>
    <row r="17" spans="1:42" ht="24" customHeight="1">
      <c r="A17" s="292" t="s">
        <v>5</v>
      </c>
      <c r="B17" s="301"/>
      <c r="C17" s="290" t="s">
        <v>200</v>
      </c>
      <c r="D17" s="291"/>
      <c r="E17" s="461">
        <v>0</v>
      </c>
      <c r="F17" s="295">
        <v>0</v>
      </c>
      <c r="G17" s="295">
        <v>0</v>
      </c>
      <c r="H17" s="296">
        <v>0</v>
      </c>
      <c r="I17" s="297">
        <v>0</v>
      </c>
      <c r="J17" s="295">
        <v>0</v>
      </c>
      <c r="K17" s="446">
        <v>0</v>
      </c>
      <c r="L17" s="292" t="s">
        <v>5</v>
      </c>
      <c r="M17" s="301"/>
      <c r="N17" s="290" t="s">
        <v>200</v>
      </c>
      <c r="O17" s="291"/>
      <c r="P17" s="303">
        <v>0</v>
      </c>
      <c r="Q17" s="295">
        <v>0</v>
      </c>
      <c r="R17" s="295">
        <v>0</v>
      </c>
      <c r="S17" s="295">
        <v>0</v>
      </c>
      <c r="T17" s="295">
        <v>0</v>
      </c>
      <c r="U17" s="296">
        <v>0</v>
      </c>
      <c r="V17" s="295">
        <v>0</v>
      </c>
      <c r="W17" s="296">
        <v>0</v>
      </c>
      <c r="X17" s="292" t="s">
        <v>5</v>
      </c>
      <c r="Y17" s="301"/>
      <c r="Z17" s="290" t="s">
        <v>200</v>
      </c>
      <c r="AA17" s="291"/>
      <c r="AB17" s="303">
        <v>0</v>
      </c>
      <c r="AC17" s="296">
        <v>0</v>
      </c>
      <c r="AD17" s="303">
        <v>0</v>
      </c>
      <c r="AE17" s="295">
        <v>0</v>
      </c>
      <c r="AF17" s="295">
        <v>0</v>
      </c>
      <c r="AG17" s="295">
        <v>0</v>
      </c>
      <c r="AH17" s="296">
        <v>0</v>
      </c>
      <c r="AI17" s="292" t="s">
        <v>5</v>
      </c>
      <c r="AJ17" s="301"/>
      <c r="AK17" s="290" t="s">
        <v>200</v>
      </c>
      <c r="AL17" s="291"/>
      <c r="AM17" s="306">
        <v>0</v>
      </c>
      <c r="AN17" s="295">
        <v>0</v>
      </c>
      <c r="AO17" s="306">
        <v>0</v>
      </c>
      <c r="AP17" s="306">
        <v>0</v>
      </c>
    </row>
    <row r="18" spans="1:42" ht="24" customHeight="1">
      <c r="A18" s="293" t="s">
        <v>6</v>
      </c>
      <c r="B18" s="302"/>
      <c r="C18" s="294" t="s">
        <v>201</v>
      </c>
      <c r="D18" s="288"/>
      <c r="E18" s="462">
        <v>9</v>
      </c>
      <c r="F18" s="298">
        <v>9</v>
      </c>
      <c r="G18" s="298">
        <v>0</v>
      </c>
      <c r="H18" s="299">
        <v>0</v>
      </c>
      <c r="I18" s="455">
        <v>458</v>
      </c>
      <c r="J18" s="456">
        <v>234</v>
      </c>
      <c r="K18" s="458">
        <v>224</v>
      </c>
      <c r="L18" s="293" t="s">
        <v>6</v>
      </c>
      <c r="M18" s="302"/>
      <c r="N18" s="294" t="s">
        <v>201</v>
      </c>
      <c r="O18" s="288"/>
      <c r="P18" s="304">
        <v>200</v>
      </c>
      <c r="Q18" s="298">
        <v>43</v>
      </c>
      <c r="R18" s="298">
        <v>34</v>
      </c>
      <c r="S18" s="298">
        <v>181</v>
      </c>
      <c r="T18" s="298">
        <v>0</v>
      </c>
      <c r="U18" s="299">
        <v>0</v>
      </c>
      <c r="V18" s="298">
        <v>0</v>
      </c>
      <c r="W18" s="299">
        <v>0</v>
      </c>
      <c r="X18" s="293" t="s">
        <v>6</v>
      </c>
      <c r="Y18" s="302"/>
      <c r="Z18" s="294" t="s">
        <v>201</v>
      </c>
      <c r="AA18" s="288"/>
      <c r="AB18" s="304">
        <v>0</v>
      </c>
      <c r="AC18" s="299">
        <v>0</v>
      </c>
      <c r="AD18" s="304">
        <f>SUM(AE18:AH18)</f>
        <v>536926</v>
      </c>
      <c r="AE18" s="298">
        <v>518228</v>
      </c>
      <c r="AF18" s="298">
        <v>7889</v>
      </c>
      <c r="AG18" s="295">
        <v>0</v>
      </c>
      <c r="AH18" s="299">
        <v>10809</v>
      </c>
      <c r="AI18" s="293" t="s">
        <v>6</v>
      </c>
      <c r="AJ18" s="302"/>
      <c r="AK18" s="294" t="s">
        <v>201</v>
      </c>
      <c r="AL18" s="288"/>
      <c r="AM18" s="307">
        <v>290588</v>
      </c>
      <c r="AN18" s="307">
        <v>130549</v>
      </c>
      <c r="AO18" s="517" t="s">
        <v>387</v>
      </c>
      <c r="AP18" s="307">
        <v>222616</v>
      </c>
    </row>
    <row r="19" spans="1:42" ht="24" customHeight="1">
      <c r="A19" s="292" t="s">
        <v>7</v>
      </c>
      <c r="B19" s="301"/>
      <c r="C19" s="290" t="s">
        <v>202</v>
      </c>
      <c r="D19" s="291"/>
      <c r="E19" s="461">
        <v>3</v>
      </c>
      <c r="F19" s="295">
        <v>3</v>
      </c>
      <c r="G19" s="295">
        <v>0</v>
      </c>
      <c r="H19" s="296">
        <v>0</v>
      </c>
      <c r="I19" s="457">
        <v>142</v>
      </c>
      <c r="J19" s="453">
        <v>67</v>
      </c>
      <c r="K19" s="544">
        <v>75</v>
      </c>
      <c r="L19" s="292" t="s">
        <v>7</v>
      </c>
      <c r="M19" s="301"/>
      <c r="N19" s="290" t="s">
        <v>202</v>
      </c>
      <c r="O19" s="291"/>
      <c r="P19" s="303">
        <v>35</v>
      </c>
      <c r="Q19" s="295">
        <v>17</v>
      </c>
      <c r="R19" s="295">
        <v>32</v>
      </c>
      <c r="S19" s="295">
        <v>58</v>
      </c>
      <c r="T19" s="295">
        <v>0</v>
      </c>
      <c r="U19" s="296">
        <v>0</v>
      </c>
      <c r="V19" s="295">
        <v>0</v>
      </c>
      <c r="W19" s="296">
        <v>0</v>
      </c>
      <c r="X19" s="292" t="s">
        <v>7</v>
      </c>
      <c r="Y19" s="301"/>
      <c r="Z19" s="290" t="s">
        <v>202</v>
      </c>
      <c r="AA19" s="291"/>
      <c r="AB19" s="295">
        <v>0</v>
      </c>
      <c r="AC19" s="314">
        <v>0</v>
      </c>
      <c r="AD19" s="547" t="s">
        <v>387</v>
      </c>
      <c r="AE19" s="547" t="s">
        <v>387</v>
      </c>
      <c r="AF19" s="547" t="s">
        <v>387</v>
      </c>
      <c r="AG19" s="679" t="s">
        <v>387</v>
      </c>
      <c r="AH19" s="678" t="s">
        <v>387</v>
      </c>
      <c r="AI19" s="292" t="s">
        <v>7</v>
      </c>
      <c r="AJ19" s="301"/>
      <c r="AK19" s="290" t="s">
        <v>202</v>
      </c>
      <c r="AL19" s="291"/>
      <c r="AM19" s="512" t="s">
        <v>387</v>
      </c>
      <c r="AN19" s="512" t="s">
        <v>387</v>
      </c>
      <c r="AO19" s="512" t="s">
        <v>387</v>
      </c>
      <c r="AP19" s="512" t="s">
        <v>387</v>
      </c>
    </row>
    <row r="20" spans="1:42" ht="24" customHeight="1">
      <c r="A20" s="292" t="s">
        <v>8</v>
      </c>
      <c r="B20" s="301"/>
      <c r="C20" s="290" t="s">
        <v>203</v>
      </c>
      <c r="D20" s="291"/>
      <c r="E20" s="461">
        <v>3</v>
      </c>
      <c r="F20" s="295">
        <v>3</v>
      </c>
      <c r="G20" s="295">
        <v>0</v>
      </c>
      <c r="H20" s="295">
        <v>0</v>
      </c>
      <c r="I20" s="451">
        <v>406</v>
      </c>
      <c r="J20" s="453">
        <v>295</v>
      </c>
      <c r="K20" s="446">
        <v>111</v>
      </c>
      <c r="L20" s="292" t="s">
        <v>8</v>
      </c>
      <c r="M20" s="301"/>
      <c r="N20" s="290" t="s">
        <v>203</v>
      </c>
      <c r="O20" s="291"/>
      <c r="P20" s="303">
        <v>91</v>
      </c>
      <c r="Q20" s="295">
        <v>29</v>
      </c>
      <c r="R20" s="295">
        <v>0</v>
      </c>
      <c r="S20" s="295">
        <v>4</v>
      </c>
      <c r="T20" s="295">
        <v>204</v>
      </c>
      <c r="U20" s="296">
        <v>78</v>
      </c>
      <c r="V20" s="295">
        <v>0</v>
      </c>
      <c r="W20" s="296">
        <v>0</v>
      </c>
      <c r="X20" s="292" t="s">
        <v>8</v>
      </c>
      <c r="Y20" s="301"/>
      <c r="Z20" s="290" t="s">
        <v>203</v>
      </c>
      <c r="AA20" s="291"/>
      <c r="AB20" s="303">
        <v>8</v>
      </c>
      <c r="AC20" s="296">
        <v>9</v>
      </c>
      <c r="AD20" s="303">
        <f aca="true" t="shared" si="1" ref="AD20:AD32">SUM(AE20:AH20)</f>
        <v>750542</v>
      </c>
      <c r="AE20" s="295">
        <v>742392</v>
      </c>
      <c r="AF20" s="295">
        <v>8150</v>
      </c>
      <c r="AG20" s="295">
        <v>0</v>
      </c>
      <c r="AH20" s="296">
        <v>0</v>
      </c>
      <c r="AI20" s="292" t="s">
        <v>8</v>
      </c>
      <c r="AJ20" s="301"/>
      <c r="AK20" s="290" t="s">
        <v>203</v>
      </c>
      <c r="AL20" s="291"/>
      <c r="AM20" s="306">
        <v>381586</v>
      </c>
      <c r="AN20" s="306">
        <v>182821</v>
      </c>
      <c r="AO20" s="512" t="s">
        <v>387</v>
      </c>
      <c r="AP20" s="306">
        <v>298684</v>
      </c>
    </row>
    <row r="21" spans="1:42" ht="24" customHeight="1">
      <c r="A21" s="292" t="s">
        <v>9</v>
      </c>
      <c r="B21" s="301"/>
      <c r="C21" s="290" t="s">
        <v>204</v>
      </c>
      <c r="D21" s="291"/>
      <c r="E21" s="461">
        <v>19</v>
      </c>
      <c r="F21" s="295">
        <v>17</v>
      </c>
      <c r="G21" s="295">
        <v>0</v>
      </c>
      <c r="H21" s="296">
        <v>2</v>
      </c>
      <c r="I21" s="451">
        <v>628</v>
      </c>
      <c r="J21" s="453">
        <v>527</v>
      </c>
      <c r="K21" s="446">
        <v>101</v>
      </c>
      <c r="L21" s="292" t="s">
        <v>9</v>
      </c>
      <c r="M21" s="301"/>
      <c r="N21" s="290" t="s">
        <v>204</v>
      </c>
      <c r="O21" s="291"/>
      <c r="P21" s="303">
        <v>438</v>
      </c>
      <c r="Q21" s="295">
        <v>52</v>
      </c>
      <c r="R21" s="295">
        <v>70</v>
      </c>
      <c r="S21" s="295">
        <v>41</v>
      </c>
      <c r="T21" s="295">
        <v>17</v>
      </c>
      <c r="U21" s="296">
        <v>6</v>
      </c>
      <c r="V21" s="295">
        <v>2</v>
      </c>
      <c r="W21" s="296">
        <v>2</v>
      </c>
      <c r="X21" s="292" t="s">
        <v>9</v>
      </c>
      <c r="Y21" s="301"/>
      <c r="Z21" s="290" t="s">
        <v>204</v>
      </c>
      <c r="AA21" s="291"/>
      <c r="AB21" s="295">
        <v>0</v>
      </c>
      <c r="AC21" s="295">
        <v>0</v>
      </c>
      <c r="AD21" s="303">
        <f t="shared" si="1"/>
        <v>1324607</v>
      </c>
      <c r="AE21" s="295">
        <v>1238333</v>
      </c>
      <c r="AF21" s="295">
        <v>8614</v>
      </c>
      <c r="AG21" s="295">
        <v>0</v>
      </c>
      <c r="AH21" s="296">
        <v>77660</v>
      </c>
      <c r="AI21" s="292" t="s">
        <v>9</v>
      </c>
      <c r="AJ21" s="301"/>
      <c r="AK21" s="290" t="s">
        <v>204</v>
      </c>
      <c r="AL21" s="291"/>
      <c r="AM21" s="306">
        <v>730037</v>
      </c>
      <c r="AN21" s="306">
        <v>226270</v>
      </c>
      <c r="AO21" s="306">
        <v>1042798</v>
      </c>
      <c r="AP21" s="306">
        <v>545537</v>
      </c>
    </row>
    <row r="22" spans="1:42" ht="24" customHeight="1">
      <c r="A22" s="292" t="s">
        <v>10</v>
      </c>
      <c r="B22" s="301"/>
      <c r="C22" s="290" t="s">
        <v>205</v>
      </c>
      <c r="D22" s="291"/>
      <c r="E22" s="461">
        <v>17</v>
      </c>
      <c r="F22" s="295">
        <v>16</v>
      </c>
      <c r="G22" s="295">
        <v>0</v>
      </c>
      <c r="H22" s="296">
        <v>1</v>
      </c>
      <c r="I22" s="451">
        <v>435</v>
      </c>
      <c r="J22" s="453">
        <v>372</v>
      </c>
      <c r="K22" s="446">
        <v>63</v>
      </c>
      <c r="L22" s="292" t="s">
        <v>10</v>
      </c>
      <c r="M22" s="301"/>
      <c r="N22" s="290" t="s">
        <v>205</v>
      </c>
      <c r="O22" s="291"/>
      <c r="P22" s="303">
        <v>339</v>
      </c>
      <c r="Q22" s="295">
        <v>47</v>
      </c>
      <c r="R22" s="295">
        <v>15</v>
      </c>
      <c r="S22" s="295">
        <v>12</v>
      </c>
      <c r="T22" s="295">
        <v>16</v>
      </c>
      <c r="U22" s="296">
        <v>3</v>
      </c>
      <c r="V22" s="295">
        <v>2</v>
      </c>
      <c r="W22" s="296">
        <v>1</v>
      </c>
      <c r="X22" s="292" t="s">
        <v>10</v>
      </c>
      <c r="Y22" s="301"/>
      <c r="Z22" s="290" t="s">
        <v>205</v>
      </c>
      <c r="AA22" s="291"/>
      <c r="AB22" s="303">
        <v>4</v>
      </c>
      <c r="AC22" s="296">
        <v>2</v>
      </c>
      <c r="AD22" s="303">
        <f t="shared" si="1"/>
        <v>958340</v>
      </c>
      <c r="AE22" s="295">
        <v>950071</v>
      </c>
      <c r="AF22" s="295">
        <v>5012</v>
      </c>
      <c r="AG22" s="295">
        <v>500</v>
      </c>
      <c r="AH22" s="296">
        <v>2757</v>
      </c>
      <c r="AI22" s="292" t="s">
        <v>10</v>
      </c>
      <c r="AJ22" s="301"/>
      <c r="AK22" s="290" t="s">
        <v>205</v>
      </c>
      <c r="AL22" s="291"/>
      <c r="AM22" s="306">
        <v>461805</v>
      </c>
      <c r="AN22" s="306">
        <v>165681</v>
      </c>
      <c r="AO22" s="306">
        <v>628729</v>
      </c>
      <c r="AP22" s="306">
        <v>450322</v>
      </c>
    </row>
    <row r="23" spans="1:42" ht="24" customHeight="1">
      <c r="A23" s="292" t="s">
        <v>11</v>
      </c>
      <c r="B23" s="301"/>
      <c r="C23" s="290" t="s">
        <v>206</v>
      </c>
      <c r="D23" s="288"/>
      <c r="E23" s="462">
        <v>15</v>
      </c>
      <c r="F23" s="295">
        <v>15</v>
      </c>
      <c r="G23" s="295">
        <v>0</v>
      </c>
      <c r="H23" s="299">
        <v>0</v>
      </c>
      <c r="I23" s="455">
        <v>264</v>
      </c>
      <c r="J23" s="456">
        <v>223</v>
      </c>
      <c r="K23" s="458">
        <v>41</v>
      </c>
      <c r="L23" s="292" t="s">
        <v>11</v>
      </c>
      <c r="M23" s="301"/>
      <c r="N23" s="290" t="s">
        <v>206</v>
      </c>
      <c r="O23" s="288"/>
      <c r="P23" s="303">
        <v>197</v>
      </c>
      <c r="Q23" s="295">
        <v>25</v>
      </c>
      <c r="R23" s="295">
        <v>9</v>
      </c>
      <c r="S23" s="295">
        <v>12</v>
      </c>
      <c r="T23" s="295">
        <v>17</v>
      </c>
      <c r="U23" s="299">
        <v>4</v>
      </c>
      <c r="V23" s="295">
        <v>0</v>
      </c>
      <c r="W23" s="299">
        <v>0</v>
      </c>
      <c r="X23" s="292" t="s">
        <v>11</v>
      </c>
      <c r="Y23" s="301"/>
      <c r="Z23" s="290" t="s">
        <v>206</v>
      </c>
      <c r="AA23" s="288"/>
      <c r="AB23" s="303">
        <v>3</v>
      </c>
      <c r="AC23" s="296">
        <v>2</v>
      </c>
      <c r="AD23" s="303">
        <f t="shared" si="1"/>
        <v>565814</v>
      </c>
      <c r="AE23" s="295">
        <v>554070</v>
      </c>
      <c r="AF23" s="295">
        <v>9419</v>
      </c>
      <c r="AG23" s="298">
        <v>0</v>
      </c>
      <c r="AH23" s="296">
        <v>2325</v>
      </c>
      <c r="AI23" s="292" t="s">
        <v>11</v>
      </c>
      <c r="AJ23" s="301"/>
      <c r="AK23" s="290" t="s">
        <v>206</v>
      </c>
      <c r="AL23" s="288"/>
      <c r="AM23" s="306">
        <v>341935</v>
      </c>
      <c r="AN23" s="306">
        <v>99676</v>
      </c>
      <c r="AO23" s="512" t="s">
        <v>387</v>
      </c>
      <c r="AP23" s="307">
        <v>203066</v>
      </c>
    </row>
    <row r="24" spans="1:42" ht="24" customHeight="1">
      <c r="A24" s="309" t="s">
        <v>12</v>
      </c>
      <c r="B24" s="310"/>
      <c r="C24" s="311" t="s">
        <v>207</v>
      </c>
      <c r="D24" s="312"/>
      <c r="E24" s="461">
        <v>40</v>
      </c>
      <c r="F24" s="313">
        <v>39</v>
      </c>
      <c r="G24" s="313">
        <v>0</v>
      </c>
      <c r="H24" s="314">
        <v>1</v>
      </c>
      <c r="I24" s="459">
        <v>634</v>
      </c>
      <c r="J24" s="453">
        <v>470</v>
      </c>
      <c r="K24" s="296">
        <v>164</v>
      </c>
      <c r="L24" s="309" t="s">
        <v>12</v>
      </c>
      <c r="M24" s="310"/>
      <c r="N24" s="311" t="s">
        <v>207</v>
      </c>
      <c r="O24" s="312"/>
      <c r="P24" s="315">
        <v>438</v>
      </c>
      <c r="Q24" s="313">
        <v>120</v>
      </c>
      <c r="R24" s="313">
        <v>18</v>
      </c>
      <c r="S24" s="313">
        <v>21</v>
      </c>
      <c r="T24" s="313">
        <v>13</v>
      </c>
      <c r="U24" s="314">
        <v>23</v>
      </c>
      <c r="V24" s="313">
        <v>1</v>
      </c>
      <c r="W24" s="296">
        <v>0</v>
      </c>
      <c r="X24" s="309" t="s">
        <v>12</v>
      </c>
      <c r="Y24" s="310"/>
      <c r="Z24" s="311" t="s">
        <v>207</v>
      </c>
      <c r="AA24" s="312"/>
      <c r="AB24" s="315">
        <v>1</v>
      </c>
      <c r="AC24" s="314">
        <v>4</v>
      </c>
      <c r="AD24" s="315">
        <f t="shared" si="1"/>
        <v>753582</v>
      </c>
      <c r="AE24" s="313">
        <v>344753</v>
      </c>
      <c r="AF24" s="313">
        <v>376587</v>
      </c>
      <c r="AG24" s="295">
        <v>0</v>
      </c>
      <c r="AH24" s="314">
        <v>32242</v>
      </c>
      <c r="AI24" s="309" t="s">
        <v>12</v>
      </c>
      <c r="AJ24" s="310"/>
      <c r="AK24" s="311" t="s">
        <v>207</v>
      </c>
      <c r="AL24" s="312"/>
      <c r="AM24" s="316">
        <v>349864</v>
      </c>
      <c r="AN24" s="316">
        <v>215849</v>
      </c>
      <c r="AO24" s="316">
        <v>453983</v>
      </c>
      <c r="AP24" s="306">
        <v>383737</v>
      </c>
    </row>
    <row r="25" spans="1:42" ht="24" customHeight="1">
      <c r="A25" s="292" t="s">
        <v>13</v>
      </c>
      <c r="B25" s="301"/>
      <c r="C25" s="290" t="s">
        <v>208</v>
      </c>
      <c r="D25" s="291"/>
      <c r="E25" s="461">
        <v>10</v>
      </c>
      <c r="F25" s="295">
        <v>10</v>
      </c>
      <c r="G25" s="295">
        <v>0</v>
      </c>
      <c r="H25" s="295">
        <v>0</v>
      </c>
      <c r="I25" s="451">
        <v>275</v>
      </c>
      <c r="J25" s="453">
        <v>227</v>
      </c>
      <c r="K25" s="296">
        <v>48</v>
      </c>
      <c r="L25" s="292" t="s">
        <v>13</v>
      </c>
      <c r="M25" s="301"/>
      <c r="N25" s="290" t="s">
        <v>208</v>
      </c>
      <c r="O25" s="291"/>
      <c r="P25" s="303">
        <v>203</v>
      </c>
      <c r="Q25" s="295">
        <v>42</v>
      </c>
      <c r="R25" s="295">
        <v>14</v>
      </c>
      <c r="S25" s="295">
        <v>5</v>
      </c>
      <c r="T25" s="295">
        <v>10</v>
      </c>
      <c r="U25" s="296">
        <v>1</v>
      </c>
      <c r="V25" s="295">
        <v>0</v>
      </c>
      <c r="W25" s="296">
        <v>0</v>
      </c>
      <c r="X25" s="292" t="s">
        <v>13</v>
      </c>
      <c r="Y25" s="301"/>
      <c r="Z25" s="290" t="s">
        <v>208</v>
      </c>
      <c r="AA25" s="291"/>
      <c r="AB25" s="295">
        <v>0</v>
      </c>
      <c r="AC25" s="295">
        <v>0</v>
      </c>
      <c r="AD25" s="303">
        <f t="shared" si="1"/>
        <v>463449</v>
      </c>
      <c r="AE25" s="295">
        <v>338434</v>
      </c>
      <c r="AF25" s="295">
        <v>64741</v>
      </c>
      <c r="AG25" s="295">
        <v>0</v>
      </c>
      <c r="AH25" s="296">
        <v>60274</v>
      </c>
      <c r="AI25" s="292" t="s">
        <v>13</v>
      </c>
      <c r="AJ25" s="301"/>
      <c r="AK25" s="290" t="s">
        <v>208</v>
      </c>
      <c r="AL25" s="291"/>
      <c r="AM25" s="306">
        <v>206562</v>
      </c>
      <c r="AN25" s="306">
        <v>109545</v>
      </c>
      <c r="AO25" s="680">
        <v>364709</v>
      </c>
      <c r="AP25" s="306">
        <v>234373</v>
      </c>
    </row>
    <row r="26" spans="1:42" ht="24" customHeight="1">
      <c r="A26" s="292" t="s">
        <v>14</v>
      </c>
      <c r="B26" s="301"/>
      <c r="C26" s="290" t="s">
        <v>209</v>
      </c>
      <c r="D26" s="291"/>
      <c r="E26" s="461">
        <v>47</v>
      </c>
      <c r="F26" s="295">
        <v>44</v>
      </c>
      <c r="G26" s="295">
        <v>0</v>
      </c>
      <c r="H26" s="296">
        <v>3</v>
      </c>
      <c r="I26" s="451">
        <v>1491</v>
      </c>
      <c r="J26" s="453">
        <v>1175</v>
      </c>
      <c r="K26" s="296">
        <v>316</v>
      </c>
      <c r="L26" s="292" t="s">
        <v>14</v>
      </c>
      <c r="M26" s="301"/>
      <c r="N26" s="290" t="s">
        <v>209</v>
      </c>
      <c r="O26" s="291"/>
      <c r="P26" s="303">
        <v>1114</v>
      </c>
      <c r="Q26" s="295">
        <v>255</v>
      </c>
      <c r="R26" s="295">
        <v>32</v>
      </c>
      <c r="S26" s="295">
        <v>46</v>
      </c>
      <c r="T26" s="295">
        <v>26</v>
      </c>
      <c r="U26" s="296">
        <v>14</v>
      </c>
      <c r="V26" s="295">
        <v>3</v>
      </c>
      <c r="W26" s="296">
        <v>1</v>
      </c>
      <c r="X26" s="292" t="s">
        <v>14</v>
      </c>
      <c r="Y26" s="301"/>
      <c r="Z26" s="290" t="s">
        <v>209</v>
      </c>
      <c r="AA26" s="291"/>
      <c r="AB26" s="295">
        <v>1</v>
      </c>
      <c r="AC26" s="295">
        <v>0</v>
      </c>
      <c r="AD26" s="303">
        <f t="shared" si="1"/>
        <v>1686251</v>
      </c>
      <c r="AE26" s="295">
        <v>1418058</v>
      </c>
      <c r="AF26" s="295">
        <v>261192</v>
      </c>
      <c r="AG26" s="295">
        <v>0</v>
      </c>
      <c r="AH26" s="296">
        <v>7001</v>
      </c>
      <c r="AI26" s="292" t="s">
        <v>14</v>
      </c>
      <c r="AJ26" s="301"/>
      <c r="AK26" s="290" t="s">
        <v>209</v>
      </c>
      <c r="AL26" s="291"/>
      <c r="AM26" s="306">
        <v>721556</v>
      </c>
      <c r="AN26" s="306">
        <v>546530</v>
      </c>
      <c r="AO26" s="306">
        <v>1154444</v>
      </c>
      <c r="AP26" s="306">
        <v>823900</v>
      </c>
    </row>
    <row r="27" spans="1:42" ht="24" customHeight="1">
      <c r="A27" s="292" t="s">
        <v>15</v>
      </c>
      <c r="B27" s="301"/>
      <c r="C27" s="290" t="s">
        <v>210</v>
      </c>
      <c r="D27" s="291"/>
      <c r="E27" s="461">
        <v>8</v>
      </c>
      <c r="F27" s="295">
        <v>8</v>
      </c>
      <c r="G27" s="295">
        <v>0</v>
      </c>
      <c r="H27" s="295">
        <v>0</v>
      </c>
      <c r="I27" s="451">
        <v>312</v>
      </c>
      <c r="J27" s="453">
        <v>211</v>
      </c>
      <c r="K27" s="296">
        <v>101</v>
      </c>
      <c r="L27" s="292" t="s">
        <v>15</v>
      </c>
      <c r="M27" s="301"/>
      <c r="N27" s="290" t="s">
        <v>210</v>
      </c>
      <c r="O27" s="291"/>
      <c r="P27" s="303">
        <v>210</v>
      </c>
      <c r="Q27" s="295">
        <v>96</v>
      </c>
      <c r="R27" s="295">
        <v>1</v>
      </c>
      <c r="S27" s="295">
        <v>5</v>
      </c>
      <c r="T27" s="295">
        <v>0</v>
      </c>
      <c r="U27" s="296">
        <v>0</v>
      </c>
      <c r="V27" s="295">
        <v>0</v>
      </c>
      <c r="W27" s="296">
        <v>0</v>
      </c>
      <c r="X27" s="292" t="s">
        <v>15</v>
      </c>
      <c r="Y27" s="301"/>
      <c r="Z27" s="290" t="s">
        <v>210</v>
      </c>
      <c r="AA27" s="291"/>
      <c r="AB27" s="303">
        <v>3</v>
      </c>
      <c r="AC27" s="295">
        <v>0</v>
      </c>
      <c r="AD27" s="303">
        <f t="shared" si="1"/>
        <v>898707</v>
      </c>
      <c r="AE27" s="295">
        <v>896264</v>
      </c>
      <c r="AF27" s="295">
        <v>1122</v>
      </c>
      <c r="AG27" s="295">
        <v>0</v>
      </c>
      <c r="AH27" s="296">
        <v>1321</v>
      </c>
      <c r="AI27" s="292" t="s">
        <v>15</v>
      </c>
      <c r="AJ27" s="301"/>
      <c r="AK27" s="290" t="s">
        <v>210</v>
      </c>
      <c r="AL27" s="291"/>
      <c r="AM27" s="306">
        <v>691415</v>
      </c>
      <c r="AN27" s="306">
        <v>136717</v>
      </c>
      <c r="AO27" s="512" t="s">
        <v>387</v>
      </c>
      <c r="AP27" s="306">
        <v>189976</v>
      </c>
    </row>
    <row r="28" spans="1:42" ht="24" customHeight="1">
      <c r="A28" s="293" t="s">
        <v>16</v>
      </c>
      <c r="B28" s="302"/>
      <c r="C28" s="294" t="s">
        <v>211</v>
      </c>
      <c r="D28" s="288"/>
      <c r="E28" s="462">
        <v>7</v>
      </c>
      <c r="F28" s="298">
        <v>7</v>
      </c>
      <c r="G28" s="298">
        <v>0</v>
      </c>
      <c r="H28" s="299">
        <v>0</v>
      </c>
      <c r="I28" s="460">
        <v>276</v>
      </c>
      <c r="J28" s="456">
        <v>78</v>
      </c>
      <c r="K28" s="299">
        <v>198</v>
      </c>
      <c r="L28" s="293" t="s">
        <v>16</v>
      </c>
      <c r="M28" s="302"/>
      <c r="N28" s="294" t="s">
        <v>211</v>
      </c>
      <c r="O28" s="288"/>
      <c r="P28" s="304">
        <v>72</v>
      </c>
      <c r="Q28" s="298">
        <v>90</v>
      </c>
      <c r="R28" s="298">
        <v>2</v>
      </c>
      <c r="S28" s="298">
        <v>20</v>
      </c>
      <c r="T28" s="298">
        <v>4</v>
      </c>
      <c r="U28" s="299">
        <v>88</v>
      </c>
      <c r="V28" s="295">
        <v>0</v>
      </c>
      <c r="W28" s="296">
        <v>0</v>
      </c>
      <c r="X28" s="293" t="s">
        <v>16</v>
      </c>
      <c r="Y28" s="302"/>
      <c r="Z28" s="294" t="s">
        <v>211</v>
      </c>
      <c r="AA28" s="288"/>
      <c r="AB28" s="304">
        <v>1</v>
      </c>
      <c r="AC28" s="299">
        <v>5</v>
      </c>
      <c r="AD28" s="303">
        <f t="shared" si="1"/>
        <v>278454</v>
      </c>
      <c r="AE28" s="298">
        <v>245632</v>
      </c>
      <c r="AF28" s="298">
        <v>32822</v>
      </c>
      <c r="AG28" s="298">
        <v>0</v>
      </c>
      <c r="AH28" s="299">
        <v>0</v>
      </c>
      <c r="AI28" s="293" t="s">
        <v>16</v>
      </c>
      <c r="AJ28" s="302"/>
      <c r="AK28" s="294" t="s">
        <v>211</v>
      </c>
      <c r="AL28" s="288"/>
      <c r="AM28" s="307">
        <v>178292</v>
      </c>
      <c r="AN28" s="307">
        <v>61878</v>
      </c>
      <c r="AO28" s="308">
        <v>234529</v>
      </c>
      <c r="AP28" s="306">
        <v>90360</v>
      </c>
    </row>
    <row r="29" spans="1:42" ht="24" customHeight="1">
      <c r="A29" s="292" t="s">
        <v>17</v>
      </c>
      <c r="B29" s="301"/>
      <c r="C29" s="290" t="s">
        <v>212</v>
      </c>
      <c r="D29" s="291"/>
      <c r="E29" s="461">
        <v>10</v>
      </c>
      <c r="F29" s="295">
        <v>9</v>
      </c>
      <c r="G29" s="295">
        <v>0</v>
      </c>
      <c r="H29" s="314">
        <v>1</v>
      </c>
      <c r="I29" s="457">
        <v>356</v>
      </c>
      <c r="J29" s="453">
        <v>267</v>
      </c>
      <c r="K29" s="296">
        <v>89</v>
      </c>
      <c r="L29" s="292" t="s">
        <v>17</v>
      </c>
      <c r="M29" s="301"/>
      <c r="N29" s="290" t="s">
        <v>212</v>
      </c>
      <c r="O29" s="291"/>
      <c r="P29" s="303">
        <v>256</v>
      </c>
      <c r="Q29" s="295">
        <v>62</v>
      </c>
      <c r="R29" s="295">
        <v>3</v>
      </c>
      <c r="S29" s="295">
        <v>24</v>
      </c>
      <c r="T29" s="295">
        <v>7</v>
      </c>
      <c r="U29" s="296">
        <v>3</v>
      </c>
      <c r="V29" s="315">
        <v>1</v>
      </c>
      <c r="W29" s="314">
        <v>0</v>
      </c>
      <c r="X29" s="292" t="s">
        <v>17</v>
      </c>
      <c r="Y29" s="301"/>
      <c r="Z29" s="290" t="s">
        <v>212</v>
      </c>
      <c r="AA29" s="291"/>
      <c r="AB29" s="303">
        <v>1</v>
      </c>
      <c r="AC29" s="295">
        <v>0</v>
      </c>
      <c r="AD29" s="315">
        <f t="shared" si="1"/>
        <v>503904</v>
      </c>
      <c r="AE29" s="295">
        <v>500877</v>
      </c>
      <c r="AF29" s="295">
        <v>3027</v>
      </c>
      <c r="AG29" s="295">
        <v>0</v>
      </c>
      <c r="AH29" s="296">
        <v>0</v>
      </c>
      <c r="AI29" s="292" t="s">
        <v>17</v>
      </c>
      <c r="AJ29" s="301"/>
      <c r="AK29" s="290" t="s">
        <v>212</v>
      </c>
      <c r="AL29" s="291"/>
      <c r="AM29" s="306">
        <v>264287</v>
      </c>
      <c r="AN29" s="306">
        <v>118072</v>
      </c>
      <c r="AO29" s="306">
        <v>435582</v>
      </c>
      <c r="AP29" s="316">
        <v>204333</v>
      </c>
    </row>
    <row r="30" spans="1:42" ht="24" customHeight="1">
      <c r="A30" s="292" t="s">
        <v>18</v>
      </c>
      <c r="B30" s="301"/>
      <c r="C30" s="290" t="s">
        <v>213</v>
      </c>
      <c r="D30" s="291"/>
      <c r="E30" s="461">
        <v>5</v>
      </c>
      <c r="F30" s="295">
        <v>5</v>
      </c>
      <c r="G30" s="295">
        <v>0</v>
      </c>
      <c r="H30" s="296">
        <v>0</v>
      </c>
      <c r="I30" s="454">
        <v>341</v>
      </c>
      <c r="J30" s="453">
        <v>138</v>
      </c>
      <c r="K30" s="296">
        <v>203</v>
      </c>
      <c r="L30" s="292" t="s">
        <v>18</v>
      </c>
      <c r="M30" s="301"/>
      <c r="N30" s="290" t="s">
        <v>213</v>
      </c>
      <c r="O30" s="291"/>
      <c r="P30" s="303">
        <v>130</v>
      </c>
      <c r="Q30" s="295">
        <v>97</v>
      </c>
      <c r="R30" s="295">
        <v>3</v>
      </c>
      <c r="S30" s="295">
        <v>46</v>
      </c>
      <c r="T30" s="295">
        <v>5</v>
      </c>
      <c r="U30" s="296">
        <v>60</v>
      </c>
      <c r="V30" s="295">
        <v>0</v>
      </c>
      <c r="W30" s="296">
        <v>0</v>
      </c>
      <c r="X30" s="292" t="s">
        <v>18</v>
      </c>
      <c r="Y30" s="301"/>
      <c r="Z30" s="290" t="s">
        <v>213</v>
      </c>
      <c r="AA30" s="291"/>
      <c r="AB30" s="295">
        <v>0</v>
      </c>
      <c r="AC30" s="295">
        <v>0</v>
      </c>
      <c r="AD30" s="303">
        <f t="shared" si="1"/>
        <v>452567</v>
      </c>
      <c r="AE30" s="295">
        <v>434532</v>
      </c>
      <c r="AF30" s="295">
        <v>17346</v>
      </c>
      <c r="AG30" s="295">
        <v>0</v>
      </c>
      <c r="AH30" s="296">
        <v>689</v>
      </c>
      <c r="AI30" s="292" t="s">
        <v>18</v>
      </c>
      <c r="AJ30" s="301"/>
      <c r="AK30" s="290" t="s">
        <v>213</v>
      </c>
      <c r="AL30" s="291"/>
      <c r="AM30" s="306">
        <v>214581</v>
      </c>
      <c r="AN30" s="306">
        <v>106166</v>
      </c>
      <c r="AO30" s="306">
        <v>429695</v>
      </c>
      <c r="AP30" s="306">
        <v>213499</v>
      </c>
    </row>
    <row r="31" spans="1:42" ht="24" customHeight="1">
      <c r="A31" s="292" t="s">
        <v>19</v>
      </c>
      <c r="B31" s="301"/>
      <c r="C31" s="290" t="s">
        <v>214</v>
      </c>
      <c r="D31" s="291"/>
      <c r="E31" s="461">
        <v>16</v>
      </c>
      <c r="F31" s="295">
        <v>15</v>
      </c>
      <c r="G31" s="295">
        <v>0</v>
      </c>
      <c r="H31" s="296">
        <v>1</v>
      </c>
      <c r="I31" s="451">
        <v>289</v>
      </c>
      <c r="J31" s="453">
        <v>209</v>
      </c>
      <c r="K31" s="296">
        <v>80</v>
      </c>
      <c r="L31" s="292" t="s">
        <v>19</v>
      </c>
      <c r="M31" s="301"/>
      <c r="N31" s="290" t="s">
        <v>214</v>
      </c>
      <c r="O31" s="291"/>
      <c r="P31" s="303">
        <v>193</v>
      </c>
      <c r="Q31" s="295">
        <v>46</v>
      </c>
      <c r="R31" s="295">
        <v>15</v>
      </c>
      <c r="S31" s="295">
        <v>34</v>
      </c>
      <c r="T31" s="295">
        <v>0</v>
      </c>
      <c r="U31" s="296">
        <v>0</v>
      </c>
      <c r="V31" s="295">
        <v>1</v>
      </c>
      <c r="W31" s="296">
        <v>0</v>
      </c>
      <c r="X31" s="292" t="s">
        <v>19</v>
      </c>
      <c r="Y31" s="301"/>
      <c r="Z31" s="290" t="s">
        <v>214</v>
      </c>
      <c r="AA31" s="291"/>
      <c r="AB31" s="295">
        <v>0</v>
      </c>
      <c r="AC31" s="295">
        <v>0</v>
      </c>
      <c r="AD31" s="303">
        <f t="shared" si="1"/>
        <v>348640</v>
      </c>
      <c r="AE31" s="295">
        <v>178333</v>
      </c>
      <c r="AF31" s="295">
        <v>167261</v>
      </c>
      <c r="AG31" s="295">
        <v>0</v>
      </c>
      <c r="AH31" s="296">
        <v>3046</v>
      </c>
      <c r="AI31" s="292" t="s">
        <v>19</v>
      </c>
      <c r="AJ31" s="301"/>
      <c r="AK31" s="290" t="s">
        <v>214</v>
      </c>
      <c r="AL31" s="291"/>
      <c r="AM31" s="306">
        <v>145588</v>
      </c>
      <c r="AN31" s="306">
        <v>81420</v>
      </c>
      <c r="AO31" s="512" t="s">
        <v>387</v>
      </c>
      <c r="AP31" s="306">
        <v>185097</v>
      </c>
    </row>
    <row r="32" spans="1:42" ht="24" customHeight="1">
      <c r="A32" s="293" t="s">
        <v>20</v>
      </c>
      <c r="B32" s="302"/>
      <c r="C32" s="294" t="s">
        <v>215</v>
      </c>
      <c r="D32" s="447"/>
      <c r="E32" s="463">
        <v>15</v>
      </c>
      <c r="F32" s="298">
        <v>12</v>
      </c>
      <c r="G32" s="298">
        <v>1</v>
      </c>
      <c r="H32" s="299">
        <v>2</v>
      </c>
      <c r="I32" s="460">
        <v>251</v>
      </c>
      <c r="J32" s="456">
        <v>131</v>
      </c>
      <c r="K32" s="299">
        <v>120</v>
      </c>
      <c r="L32" s="293" t="s">
        <v>20</v>
      </c>
      <c r="M32" s="302"/>
      <c r="N32" s="294" t="s">
        <v>215</v>
      </c>
      <c r="O32" s="447"/>
      <c r="P32" s="304">
        <v>117</v>
      </c>
      <c r="Q32" s="298">
        <v>86</v>
      </c>
      <c r="R32" s="298">
        <v>4</v>
      </c>
      <c r="S32" s="298">
        <v>32</v>
      </c>
      <c r="T32" s="298">
        <v>8</v>
      </c>
      <c r="U32" s="299">
        <v>2</v>
      </c>
      <c r="V32" s="298">
        <v>2</v>
      </c>
      <c r="W32" s="299">
        <v>0</v>
      </c>
      <c r="X32" s="293" t="s">
        <v>20</v>
      </c>
      <c r="Y32" s="302"/>
      <c r="Z32" s="294" t="s">
        <v>215</v>
      </c>
      <c r="AA32" s="288"/>
      <c r="AB32" s="304">
        <v>0</v>
      </c>
      <c r="AC32" s="299">
        <v>0</v>
      </c>
      <c r="AD32" s="304">
        <f t="shared" si="1"/>
        <v>206722</v>
      </c>
      <c r="AE32" s="298">
        <v>138917</v>
      </c>
      <c r="AF32" s="298">
        <v>34303</v>
      </c>
      <c r="AG32" s="298">
        <v>0</v>
      </c>
      <c r="AH32" s="299">
        <v>33502</v>
      </c>
      <c r="AI32" s="293" t="s">
        <v>20</v>
      </c>
      <c r="AJ32" s="302"/>
      <c r="AK32" s="294" t="s">
        <v>215</v>
      </c>
      <c r="AL32" s="288"/>
      <c r="AM32" s="307">
        <v>72438</v>
      </c>
      <c r="AN32" s="307">
        <v>57754</v>
      </c>
      <c r="AO32" s="517" t="s">
        <v>387</v>
      </c>
      <c r="AP32" s="307">
        <v>124028</v>
      </c>
    </row>
    <row r="33" spans="1:42" ht="24" customHeight="1">
      <c r="A33" s="301"/>
      <c r="B33" s="301"/>
      <c r="C33" s="290"/>
      <c r="D33" s="546"/>
      <c r="E33" s="454"/>
      <c r="F33" s="454"/>
      <c r="G33" s="454"/>
      <c r="H33" s="454"/>
      <c r="I33" s="454"/>
      <c r="J33" s="454"/>
      <c r="K33" s="454"/>
      <c r="L33" s="301"/>
      <c r="M33" s="301"/>
      <c r="N33" s="290"/>
      <c r="O33" s="546"/>
      <c r="P33" s="295"/>
      <c r="Q33" s="295"/>
      <c r="R33" s="295"/>
      <c r="S33" s="295"/>
      <c r="T33" s="295"/>
      <c r="U33" s="295"/>
      <c r="V33" s="295"/>
      <c r="W33" s="295"/>
      <c r="X33" s="301"/>
      <c r="Y33" s="301"/>
      <c r="Z33" s="290"/>
      <c r="AA33" s="546"/>
      <c r="AB33" s="295"/>
      <c r="AC33" s="295"/>
      <c r="AD33" s="295"/>
      <c r="AE33" s="295"/>
      <c r="AF33" s="295"/>
      <c r="AG33" s="295"/>
      <c r="AH33" s="295"/>
      <c r="AI33" s="301"/>
      <c r="AJ33" s="301"/>
      <c r="AK33" s="290"/>
      <c r="AL33" s="546"/>
      <c r="AM33" s="295"/>
      <c r="AN33" s="295"/>
      <c r="AO33" s="547"/>
      <c r="AP33" s="295"/>
    </row>
    <row r="34" ht="12.75" customHeight="1"/>
    <row r="35" spans="1:42" ht="13.5" customHeight="1">
      <c r="A35" s="917"/>
      <c r="B35" s="917"/>
      <c r="C35" s="917"/>
      <c r="D35" s="917"/>
      <c r="E35" s="917"/>
      <c r="F35" s="917"/>
      <c r="G35" s="917"/>
      <c r="H35" s="917"/>
      <c r="I35" s="917"/>
      <c r="J35" s="917"/>
      <c r="K35" s="917"/>
      <c r="L35" s="916"/>
      <c r="M35" s="916"/>
      <c r="N35" s="916"/>
      <c r="O35" s="916"/>
      <c r="P35" s="916"/>
      <c r="Q35" s="916"/>
      <c r="R35" s="916"/>
      <c r="S35" s="916"/>
      <c r="T35" s="916"/>
      <c r="U35" s="916"/>
      <c r="V35" s="916"/>
      <c r="W35" s="916"/>
      <c r="X35" s="917"/>
      <c r="Y35" s="917"/>
      <c r="Z35" s="917"/>
      <c r="AA35" s="917"/>
      <c r="AB35" s="917"/>
      <c r="AC35" s="917"/>
      <c r="AD35" s="917"/>
      <c r="AE35" s="917"/>
      <c r="AF35" s="917"/>
      <c r="AG35" s="917"/>
      <c r="AH35" s="917"/>
      <c r="AI35" s="916"/>
      <c r="AJ35" s="916"/>
      <c r="AK35" s="916"/>
      <c r="AL35" s="916"/>
      <c r="AM35" s="916"/>
      <c r="AN35" s="916"/>
      <c r="AO35" s="916"/>
      <c r="AP35" s="916"/>
    </row>
    <row r="36" spans="1:42" ht="16.5" customHeight="1">
      <c r="A36" s="918" t="s">
        <v>445</v>
      </c>
      <c r="B36" s="918"/>
      <c r="C36" s="918"/>
      <c r="D36" s="918"/>
      <c r="E36" s="918"/>
      <c r="F36" s="918"/>
      <c r="G36" s="918"/>
      <c r="H36" s="918"/>
      <c r="I36" s="918"/>
      <c r="J36" s="918"/>
      <c r="K36" s="918"/>
      <c r="L36" s="919" t="s">
        <v>409</v>
      </c>
      <c r="M36" s="919"/>
      <c r="N36" s="919"/>
      <c r="O36" s="919"/>
      <c r="P36" s="919"/>
      <c r="Q36" s="919"/>
      <c r="R36" s="919"/>
      <c r="S36" s="919"/>
      <c r="T36" s="919"/>
      <c r="U36" s="919"/>
      <c r="V36" s="919"/>
      <c r="W36" s="919"/>
      <c r="X36" s="918" t="s">
        <v>446</v>
      </c>
      <c r="Y36" s="918"/>
      <c r="Z36" s="918"/>
      <c r="AA36" s="918"/>
      <c r="AB36" s="918"/>
      <c r="AC36" s="918"/>
      <c r="AD36" s="918"/>
      <c r="AE36" s="918"/>
      <c r="AF36" s="918"/>
      <c r="AG36" s="918"/>
      <c r="AH36" s="918"/>
      <c r="AI36" s="919" t="s">
        <v>410</v>
      </c>
      <c r="AJ36" s="919"/>
      <c r="AK36" s="919"/>
      <c r="AL36" s="919"/>
      <c r="AM36" s="919"/>
      <c r="AN36" s="919"/>
      <c r="AO36" s="919"/>
      <c r="AP36" s="919"/>
    </row>
    <row r="37" spans="5:42" ht="13.5"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</row>
    <row r="38" spans="5:42" ht="13.5"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7"/>
      <c r="AP38" s="295"/>
    </row>
    <row r="39" spans="5:42" ht="13.5"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</row>
    <row r="40" spans="5:42" ht="13.5"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7"/>
      <c r="AP40" s="295"/>
    </row>
    <row r="41" spans="5:42" ht="13.5"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</row>
    <row r="42" spans="5:42" ht="13.5"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7"/>
      <c r="AP42" s="295"/>
    </row>
    <row r="43" spans="5:42" ht="13.5"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</row>
    <row r="44" spans="5:42" ht="13.5"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7"/>
      <c r="AP44" s="295"/>
    </row>
    <row r="45" spans="5:42" ht="13.5"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7"/>
      <c r="AP45" s="295"/>
    </row>
    <row r="46" spans="5:42" ht="13.5"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7"/>
      <c r="AP46" s="295"/>
    </row>
    <row r="47" spans="5:42" ht="13.5"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</row>
    <row r="48" spans="5:42" ht="13.5"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</row>
    <row r="49" spans="5:42" ht="13.5"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7"/>
      <c r="AP49" s="295"/>
    </row>
    <row r="50" spans="5:42" ht="13.5"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</row>
    <row r="51" spans="5:42" ht="13.5"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</row>
    <row r="52" spans="5:42" ht="13.5"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</row>
    <row r="53" spans="5:42" ht="13.5"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7"/>
      <c r="AP53" s="295"/>
    </row>
    <row r="54" spans="5:42" ht="13.5"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7"/>
      <c r="AP54" s="295"/>
    </row>
    <row r="55" spans="5:42" ht="13.5"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</row>
    <row r="56" spans="5:42" ht="13.5"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</row>
    <row r="57" spans="5:42" ht="13.5"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</row>
    <row r="58" spans="5:42" ht="13.5"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7"/>
      <c r="AP58" s="295"/>
    </row>
    <row r="59" spans="16:42" ht="13.5">
      <c r="P59" s="295"/>
      <c r="Q59" s="295"/>
      <c r="R59" s="295"/>
      <c r="S59" s="295"/>
      <c r="T59" s="295"/>
      <c r="U59" s="295"/>
      <c r="V59" s="295"/>
      <c r="W59" s="295"/>
      <c r="AB59" s="295"/>
      <c r="AC59" s="295"/>
      <c r="AP59" s="295"/>
    </row>
    <row r="60" spans="16:29" ht="13.5">
      <c r="P60" s="295"/>
      <c r="Q60" s="295"/>
      <c r="R60" s="295"/>
      <c r="S60" s="295"/>
      <c r="T60" s="295"/>
      <c r="U60" s="295"/>
      <c r="V60" s="295"/>
      <c r="W60" s="295"/>
      <c r="AB60" s="295"/>
      <c r="AC60" s="295"/>
    </row>
    <row r="61" spans="16:29" ht="13.5">
      <c r="P61" s="295"/>
      <c r="Q61" s="295"/>
      <c r="R61" s="295"/>
      <c r="S61" s="295"/>
      <c r="T61" s="295"/>
      <c r="U61" s="295"/>
      <c r="V61" s="295"/>
      <c r="W61" s="295"/>
      <c r="AB61" s="295"/>
      <c r="AC61" s="295"/>
    </row>
    <row r="62" spans="16:29" ht="13.5">
      <c r="P62" s="295"/>
      <c r="Q62" s="295"/>
      <c r="R62" s="295"/>
      <c r="S62" s="295"/>
      <c r="T62" s="295"/>
      <c r="U62" s="295"/>
      <c r="V62" s="295"/>
      <c r="W62" s="295"/>
      <c r="AB62" s="295"/>
      <c r="AC62" s="295"/>
    </row>
    <row r="63" spans="16:29" ht="13.5">
      <c r="P63" s="295"/>
      <c r="Q63" s="295"/>
      <c r="R63" s="295"/>
      <c r="S63" s="295"/>
      <c r="T63" s="295"/>
      <c r="U63" s="295"/>
      <c r="V63" s="295"/>
      <c r="W63" s="295"/>
      <c r="AB63" s="295"/>
      <c r="AC63" s="295"/>
    </row>
    <row r="64" spans="16:29" ht="13.5">
      <c r="P64" s="295"/>
      <c r="Q64" s="295"/>
      <c r="R64" s="295"/>
      <c r="S64" s="295"/>
      <c r="T64" s="295"/>
      <c r="U64" s="295"/>
      <c r="V64" s="295"/>
      <c r="W64" s="295"/>
      <c r="AB64" s="295"/>
      <c r="AC64" s="295"/>
    </row>
    <row r="65" spans="16:29" ht="13.5">
      <c r="P65" s="295"/>
      <c r="Q65" s="295"/>
      <c r="R65" s="295"/>
      <c r="S65" s="295"/>
      <c r="T65" s="295"/>
      <c r="U65" s="295"/>
      <c r="V65" s="295"/>
      <c r="W65" s="295"/>
      <c r="AB65" s="295"/>
      <c r="AC65" s="295"/>
    </row>
    <row r="66" spans="16:29" ht="13.5">
      <c r="P66" s="295"/>
      <c r="Q66" s="295"/>
      <c r="R66" s="295"/>
      <c r="S66" s="295"/>
      <c r="T66" s="295"/>
      <c r="U66" s="295"/>
      <c r="V66" s="295"/>
      <c r="W66" s="295"/>
      <c r="AB66" s="295"/>
      <c r="AC66" s="295"/>
    </row>
    <row r="67" spans="16:29" ht="13.5">
      <c r="P67" s="295"/>
      <c r="Q67" s="295"/>
      <c r="R67" s="295"/>
      <c r="S67" s="295"/>
      <c r="T67" s="295"/>
      <c r="U67" s="295"/>
      <c r="V67" s="295"/>
      <c r="W67" s="295"/>
      <c r="AB67" s="295"/>
      <c r="AC67" s="295"/>
    </row>
    <row r="68" spans="16:29" ht="13.5">
      <c r="P68" s="295"/>
      <c r="Q68" s="295"/>
      <c r="R68" s="295"/>
      <c r="S68" s="295"/>
      <c r="T68" s="295"/>
      <c r="U68" s="295"/>
      <c r="V68" s="295"/>
      <c r="W68" s="295"/>
      <c r="AB68" s="295"/>
      <c r="AC68" s="295"/>
    </row>
    <row r="69" spans="16:29" ht="13.5">
      <c r="P69" s="295"/>
      <c r="Q69" s="295"/>
      <c r="R69" s="295"/>
      <c r="S69" s="295"/>
      <c r="T69" s="295"/>
      <c r="U69" s="295"/>
      <c r="V69" s="295"/>
      <c r="W69" s="295"/>
      <c r="AB69" s="295"/>
      <c r="AC69" s="295"/>
    </row>
    <row r="70" spans="16:29" ht="13.5">
      <c r="P70" s="295"/>
      <c r="Q70" s="295"/>
      <c r="R70" s="295"/>
      <c r="S70" s="295"/>
      <c r="T70" s="295"/>
      <c r="U70" s="295"/>
      <c r="V70" s="295"/>
      <c r="W70" s="295"/>
      <c r="AB70" s="295"/>
      <c r="AC70" s="295"/>
    </row>
    <row r="71" spans="16:29" ht="13.5">
      <c r="P71" s="295"/>
      <c r="Q71" s="295"/>
      <c r="R71" s="295"/>
      <c r="S71" s="295"/>
      <c r="T71" s="295"/>
      <c r="U71" s="295"/>
      <c r="V71" s="295"/>
      <c r="W71" s="295"/>
      <c r="AB71" s="295"/>
      <c r="AC71" s="295"/>
    </row>
    <row r="72" spans="16:29" ht="13.5">
      <c r="P72" s="295"/>
      <c r="Q72" s="295"/>
      <c r="R72" s="295"/>
      <c r="S72" s="295"/>
      <c r="T72" s="295"/>
      <c r="U72" s="295"/>
      <c r="V72" s="295"/>
      <c r="W72" s="295"/>
      <c r="AB72" s="295"/>
      <c r="AC72" s="295"/>
    </row>
    <row r="73" spans="16:29" ht="13.5">
      <c r="P73" s="295"/>
      <c r="Q73" s="295"/>
      <c r="R73" s="295"/>
      <c r="S73" s="295"/>
      <c r="T73" s="295"/>
      <c r="U73" s="295"/>
      <c r="V73" s="295"/>
      <c r="W73" s="295"/>
      <c r="AB73" s="295"/>
      <c r="AC73" s="295"/>
    </row>
    <row r="74" spans="16:29" ht="13.5">
      <c r="P74" s="295"/>
      <c r="Q74" s="295"/>
      <c r="R74" s="295"/>
      <c r="S74" s="295"/>
      <c r="T74" s="295"/>
      <c r="U74" s="295"/>
      <c r="V74" s="295"/>
      <c r="W74" s="295"/>
      <c r="AB74" s="295"/>
      <c r="AC74" s="295"/>
    </row>
    <row r="75" spans="16:29" ht="13.5">
      <c r="P75" s="295"/>
      <c r="Q75" s="295"/>
      <c r="R75" s="295"/>
      <c r="S75" s="295"/>
      <c r="T75" s="295"/>
      <c r="U75" s="295"/>
      <c r="V75" s="295"/>
      <c r="W75" s="295"/>
      <c r="AB75" s="295"/>
      <c r="AC75" s="295"/>
    </row>
    <row r="76" spans="16:29" ht="13.5">
      <c r="P76" s="295"/>
      <c r="Q76" s="295"/>
      <c r="R76" s="295"/>
      <c r="S76" s="295"/>
      <c r="T76" s="295"/>
      <c r="U76" s="295"/>
      <c r="V76" s="295"/>
      <c r="W76" s="295"/>
      <c r="AB76" s="295"/>
      <c r="AC76" s="295"/>
    </row>
    <row r="77" spans="16:29" ht="13.5">
      <c r="P77" s="295"/>
      <c r="Q77" s="295"/>
      <c r="R77" s="295"/>
      <c r="S77" s="295"/>
      <c r="T77" s="295"/>
      <c r="U77" s="295"/>
      <c r="V77" s="295"/>
      <c r="W77" s="295"/>
      <c r="AB77" s="295"/>
      <c r="AC77" s="295"/>
    </row>
    <row r="78" spans="16:29" ht="13.5">
      <c r="P78" s="295"/>
      <c r="Q78" s="295"/>
      <c r="R78" s="295"/>
      <c r="S78" s="295"/>
      <c r="T78" s="295"/>
      <c r="U78" s="295"/>
      <c r="V78" s="295"/>
      <c r="W78" s="295"/>
      <c r="AB78" s="295"/>
      <c r="AC78" s="295"/>
    </row>
    <row r="79" spans="16:29" ht="13.5">
      <c r="P79" s="295"/>
      <c r="Q79" s="295"/>
      <c r="R79" s="295"/>
      <c r="S79" s="295"/>
      <c r="T79" s="295"/>
      <c r="U79" s="295"/>
      <c r="V79" s="295"/>
      <c r="W79" s="295"/>
      <c r="AB79" s="295"/>
      <c r="AC79" s="295"/>
    </row>
    <row r="80" spans="16:29" ht="13.5">
      <c r="P80" s="295"/>
      <c r="Q80" s="295"/>
      <c r="R80" s="295"/>
      <c r="S80" s="295"/>
      <c r="T80" s="295"/>
      <c r="U80" s="295"/>
      <c r="V80" s="295"/>
      <c r="W80" s="295"/>
      <c r="AB80" s="295"/>
      <c r="AC80" s="295"/>
    </row>
    <row r="81" spans="16:29" ht="13.5">
      <c r="P81" s="295"/>
      <c r="Q81" s="295"/>
      <c r="R81" s="295"/>
      <c r="S81" s="295"/>
      <c r="T81" s="295"/>
      <c r="U81" s="295"/>
      <c r="V81" s="295"/>
      <c r="W81" s="295"/>
      <c r="AB81" s="295"/>
      <c r="AC81" s="295"/>
    </row>
    <row r="82" spans="16:29" ht="13.5">
      <c r="P82" s="295"/>
      <c r="Q82" s="295"/>
      <c r="R82" s="295"/>
      <c r="S82" s="295"/>
      <c r="T82" s="295"/>
      <c r="U82" s="295"/>
      <c r="V82" s="295"/>
      <c r="W82" s="295"/>
      <c r="AB82" s="295"/>
      <c r="AC82" s="295"/>
    </row>
    <row r="83" spans="16:29" ht="13.5">
      <c r="P83" s="295"/>
      <c r="Q83" s="295"/>
      <c r="R83" s="295"/>
      <c r="S83" s="295"/>
      <c r="T83" s="295"/>
      <c r="U83" s="295"/>
      <c r="V83" s="295"/>
      <c r="W83" s="295"/>
      <c r="AB83" s="295"/>
      <c r="AC83" s="295"/>
    </row>
    <row r="84" spans="16:29" ht="13.5">
      <c r="P84" s="295"/>
      <c r="Q84" s="295"/>
      <c r="R84" s="295"/>
      <c r="S84" s="295"/>
      <c r="T84" s="295"/>
      <c r="U84" s="295"/>
      <c r="V84" s="295"/>
      <c r="W84" s="295"/>
      <c r="AB84" s="295"/>
      <c r="AC84" s="295"/>
    </row>
    <row r="85" spans="16:29" ht="13.5">
      <c r="P85" s="295"/>
      <c r="Q85" s="295"/>
      <c r="R85" s="295"/>
      <c r="S85" s="295"/>
      <c r="T85" s="295"/>
      <c r="U85" s="295"/>
      <c r="V85" s="295"/>
      <c r="W85" s="295"/>
      <c r="AB85" s="295"/>
      <c r="AC85" s="295"/>
    </row>
    <row r="86" spans="16:29" ht="13.5">
      <c r="P86" s="295"/>
      <c r="Q86" s="295"/>
      <c r="R86" s="295"/>
      <c r="S86" s="295"/>
      <c r="T86" s="295"/>
      <c r="U86" s="295"/>
      <c r="V86" s="295"/>
      <c r="W86" s="295"/>
      <c r="AB86" s="295"/>
      <c r="AC86" s="295"/>
    </row>
    <row r="87" spans="16:29" ht="13.5">
      <c r="P87" s="295"/>
      <c r="Q87" s="295"/>
      <c r="R87" s="295"/>
      <c r="S87" s="295"/>
      <c r="T87" s="295"/>
      <c r="U87" s="295"/>
      <c r="V87" s="295"/>
      <c r="W87" s="295"/>
      <c r="AB87" s="295"/>
      <c r="AC87" s="295"/>
    </row>
    <row r="88" spans="16:29" ht="13.5">
      <c r="P88" s="295"/>
      <c r="Q88" s="295"/>
      <c r="R88" s="295"/>
      <c r="S88" s="295"/>
      <c r="T88" s="295"/>
      <c r="U88" s="295"/>
      <c r="V88" s="295"/>
      <c r="W88" s="295"/>
      <c r="AB88" s="295"/>
      <c r="AC88" s="295"/>
    </row>
    <row r="89" spans="16:29" ht="13.5">
      <c r="P89" s="295"/>
      <c r="Q89" s="295"/>
      <c r="R89" s="295"/>
      <c r="S89" s="295"/>
      <c r="T89" s="295"/>
      <c r="U89" s="295"/>
      <c r="V89" s="295"/>
      <c r="W89" s="295"/>
      <c r="AB89" s="295"/>
      <c r="AC89" s="295"/>
    </row>
    <row r="90" spans="16:29" ht="13.5">
      <c r="P90" s="295"/>
      <c r="Q90" s="295"/>
      <c r="R90" s="295"/>
      <c r="S90" s="295"/>
      <c r="T90" s="295"/>
      <c r="U90" s="295"/>
      <c r="V90" s="295"/>
      <c r="W90" s="295"/>
      <c r="AB90" s="295"/>
      <c r="AC90" s="295"/>
    </row>
    <row r="91" spans="16:29" ht="13.5">
      <c r="P91" s="295"/>
      <c r="Q91" s="295"/>
      <c r="R91" s="295"/>
      <c r="S91" s="295"/>
      <c r="T91" s="295"/>
      <c r="U91" s="295"/>
      <c r="V91" s="295"/>
      <c r="W91" s="295"/>
      <c r="AB91" s="295"/>
      <c r="AC91" s="295"/>
    </row>
    <row r="92" spans="16:29" ht="13.5">
      <c r="P92" s="295"/>
      <c r="Q92" s="295"/>
      <c r="R92" s="295"/>
      <c r="S92" s="295"/>
      <c r="T92" s="295"/>
      <c r="U92" s="295"/>
      <c r="V92" s="295"/>
      <c r="W92" s="295"/>
      <c r="AB92" s="295"/>
      <c r="AC92" s="295"/>
    </row>
    <row r="93" spans="16:29" ht="13.5">
      <c r="P93" s="295"/>
      <c r="Q93" s="295"/>
      <c r="R93" s="295"/>
      <c r="S93" s="295"/>
      <c r="T93" s="295"/>
      <c r="U93" s="295"/>
      <c r="V93" s="295"/>
      <c r="W93" s="295"/>
      <c r="AB93" s="295"/>
      <c r="AC93" s="295"/>
    </row>
    <row r="94" spans="16:29" ht="13.5">
      <c r="P94" s="295"/>
      <c r="Q94" s="295"/>
      <c r="R94" s="295"/>
      <c r="S94" s="295"/>
      <c r="T94" s="295"/>
      <c r="U94" s="295"/>
      <c r="V94" s="295"/>
      <c r="W94" s="295"/>
      <c r="AB94" s="295"/>
      <c r="AC94" s="295"/>
    </row>
    <row r="95" spans="16:29" ht="13.5">
      <c r="P95" s="295"/>
      <c r="Q95" s="295"/>
      <c r="R95" s="295"/>
      <c r="S95" s="295"/>
      <c r="T95" s="295"/>
      <c r="U95" s="295"/>
      <c r="V95" s="295"/>
      <c r="W95" s="295"/>
      <c r="AB95" s="295"/>
      <c r="AC95" s="295"/>
    </row>
    <row r="96" spans="16:29" ht="13.5">
      <c r="P96" s="295"/>
      <c r="Q96" s="295"/>
      <c r="R96" s="295"/>
      <c r="S96" s="295"/>
      <c r="T96" s="295"/>
      <c r="U96" s="295"/>
      <c r="V96" s="295"/>
      <c r="W96" s="295"/>
      <c r="AB96" s="295"/>
      <c r="AC96" s="295"/>
    </row>
    <row r="97" spans="16:29" ht="13.5">
      <c r="P97" s="295"/>
      <c r="Q97" s="295"/>
      <c r="R97" s="295"/>
      <c r="S97" s="295"/>
      <c r="T97" s="295"/>
      <c r="U97" s="295"/>
      <c r="V97" s="295"/>
      <c r="W97" s="295"/>
      <c r="AB97" s="295"/>
      <c r="AC97" s="295"/>
    </row>
    <row r="98" spans="16:29" ht="13.5">
      <c r="P98" s="295"/>
      <c r="Q98" s="295"/>
      <c r="R98" s="295"/>
      <c r="S98" s="295"/>
      <c r="T98" s="295"/>
      <c r="U98" s="295"/>
      <c r="V98" s="295"/>
      <c r="W98" s="295"/>
      <c r="AB98" s="295"/>
      <c r="AC98" s="295"/>
    </row>
    <row r="99" spans="16:29" ht="13.5">
      <c r="P99" s="295"/>
      <c r="Q99" s="295"/>
      <c r="R99" s="295"/>
      <c r="S99" s="295"/>
      <c r="T99" s="295"/>
      <c r="U99" s="295"/>
      <c r="V99" s="295"/>
      <c r="W99" s="295"/>
      <c r="AB99" s="295"/>
      <c r="AC99" s="295"/>
    </row>
    <row r="100" spans="16:29" ht="13.5">
      <c r="P100" s="295"/>
      <c r="Q100" s="295"/>
      <c r="R100" s="295"/>
      <c r="S100" s="295"/>
      <c r="T100" s="295"/>
      <c r="U100" s="295"/>
      <c r="V100" s="295"/>
      <c r="W100" s="295"/>
      <c r="AB100" s="295"/>
      <c r="AC100" s="295"/>
    </row>
    <row r="101" spans="16:29" ht="13.5">
      <c r="P101" s="295"/>
      <c r="Q101" s="295"/>
      <c r="R101" s="295"/>
      <c r="S101" s="295"/>
      <c r="T101" s="295"/>
      <c r="U101" s="295"/>
      <c r="V101" s="295"/>
      <c r="W101" s="295"/>
      <c r="AB101" s="295"/>
      <c r="AC101" s="295"/>
    </row>
    <row r="102" spans="16:29" ht="13.5">
      <c r="P102" s="295"/>
      <c r="Q102" s="295"/>
      <c r="R102" s="295"/>
      <c r="S102" s="295"/>
      <c r="T102" s="295"/>
      <c r="U102" s="295"/>
      <c r="V102" s="295"/>
      <c r="W102" s="295"/>
      <c r="AB102" s="295"/>
      <c r="AC102" s="295"/>
    </row>
    <row r="103" spans="16:29" ht="13.5">
      <c r="P103" s="295"/>
      <c r="Q103" s="295"/>
      <c r="R103" s="295"/>
      <c r="S103" s="295"/>
      <c r="T103" s="295"/>
      <c r="U103" s="295"/>
      <c r="V103" s="295"/>
      <c r="W103" s="295"/>
      <c r="AB103" s="295"/>
      <c r="AC103" s="295"/>
    </row>
    <row r="104" spans="16:29" ht="13.5">
      <c r="P104" s="295"/>
      <c r="Q104" s="295"/>
      <c r="R104" s="295"/>
      <c r="S104" s="295"/>
      <c r="T104" s="295"/>
      <c r="U104" s="295"/>
      <c r="V104" s="295"/>
      <c r="W104" s="295"/>
      <c r="AB104" s="295"/>
      <c r="AC104" s="295"/>
    </row>
    <row r="105" spans="16:29" ht="13.5">
      <c r="P105" s="295"/>
      <c r="Q105" s="295"/>
      <c r="R105" s="295"/>
      <c r="S105" s="295"/>
      <c r="T105" s="295"/>
      <c r="U105" s="295"/>
      <c r="V105" s="295"/>
      <c r="W105" s="295"/>
      <c r="AB105" s="295"/>
      <c r="AC105" s="295"/>
    </row>
    <row r="106" spans="16:29" ht="13.5">
      <c r="P106" s="295"/>
      <c r="Q106" s="295"/>
      <c r="R106" s="295"/>
      <c r="S106" s="295"/>
      <c r="T106" s="295"/>
      <c r="U106" s="295"/>
      <c r="V106" s="295"/>
      <c r="W106" s="295"/>
      <c r="AB106" s="295"/>
      <c r="AC106" s="295"/>
    </row>
    <row r="107" spans="16:29" ht="13.5">
      <c r="P107" s="295"/>
      <c r="Q107" s="295"/>
      <c r="R107" s="295"/>
      <c r="S107" s="295"/>
      <c r="T107" s="295"/>
      <c r="U107" s="295"/>
      <c r="V107" s="295"/>
      <c r="W107" s="295"/>
      <c r="AB107" s="295"/>
      <c r="AC107" s="295"/>
    </row>
    <row r="108" spans="16:29" ht="13.5">
      <c r="P108" s="295"/>
      <c r="Q108" s="295"/>
      <c r="R108" s="295"/>
      <c r="S108" s="295"/>
      <c r="T108" s="295"/>
      <c r="U108" s="295"/>
      <c r="V108" s="295"/>
      <c r="W108" s="295"/>
      <c r="AB108" s="295"/>
      <c r="AC108" s="295"/>
    </row>
    <row r="109" spans="16:29" ht="13.5">
      <c r="P109" s="295"/>
      <c r="Q109" s="295"/>
      <c r="R109" s="295"/>
      <c r="S109" s="295"/>
      <c r="T109" s="295"/>
      <c r="U109" s="295"/>
      <c r="V109" s="295"/>
      <c r="W109" s="295"/>
      <c r="AB109" s="295"/>
      <c r="AC109" s="295"/>
    </row>
    <row r="110" spans="16:29" ht="13.5">
      <c r="P110" s="295"/>
      <c r="Q110" s="295"/>
      <c r="R110" s="295"/>
      <c r="S110" s="295"/>
      <c r="T110" s="295"/>
      <c r="U110" s="295"/>
      <c r="V110" s="295"/>
      <c r="W110" s="295"/>
      <c r="AB110" s="295"/>
      <c r="AC110" s="295"/>
    </row>
    <row r="111" spans="16:29" ht="13.5">
      <c r="P111" s="295"/>
      <c r="Q111" s="295"/>
      <c r="R111" s="295"/>
      <c r="S111" s="295"/>
      <c r="T111" s="295"/>
      <c r="U111" s="295"/>
      <c r="V111" s="295"/>
      <c r="W111" s="295"/>
      <c r="AB111" s="295"/>
      <c r="AC111" s="295"/>
    </row>
    <row r="112" spans="16:29" ht="13.5">
      <c r="P112" s="295"/>
      <c r="Q112" s="295"/>
      <c r="R112" s="295"/>
      <c r="S112" s="295"/>
      <c r="T112" s="295"/>
      <c r="U112" s="295"/>
      <c r="V112" s="295"/>
      <c r="W112" s="295"/>
      <c r="AB112" s="295"/>
      <c r="AC112" s="295"/>
    </row>
    <row r="113" spans="16:29" ht="13.5">
      <c r="P113" s="295"/>
      <c r="Q113" s="295"/>
      <c r="R113" s="295"/>
      <c r="S113" s="295"/>
      <c r="T113" s="295"/>
      <c r="U113" s="295"/>
      <c r="V113" s="295"/>
      <c r="W113" s="295"/>
      <c r="AB113" s="295"/>
      <c r="AC113" s="295"/>
    </row>
    <row r="114" spans="16:29" ht="13.5">
      <c r="P114" s="295"/>
      <c r="Q114" s="295"/>
      <c r="R114" s="295"/>
      <c r="S114" s="295"/>
      <c r="T114" s="295"/>
      <c r="U114" s="295"/>
      <c r="V114" s="295"/>
      <c r="W114" s="295"/>
      <c r="AB114" s="295"/>
      <c r="AC114" s="295"/>
    </row>
  </sheetData>
  <sheetProtection/>
  <mergeCells count="35">
    <mergeCell ref="F5:F6"/>
    <mergeCell ref="AF4:AF6"/>
    <mergeCell ref="V4:W4"/>
    <mergeCell ref="T5:U5"/>
    <mergeCell ref="F4:H4"/>
    <mergeCell ref="AD3:AH3"/>
    <mergeCell ref="AE4:AE6"/>
    <mergeCell ref="AG4:AG6"/>
    <mergeCell ref="AD4:AD6"/>
    <mergeCell ref="A8:D8"/>
    <mergeCell ref="V5:W5"/>
    <mergeCell ref="P5:Q5"/>
    <mergeCell ref="I4:K5"/>
    <mergeCell ref="G5:G6"/>
    <mergeCell ref="AH4:AH6"/>
    <mergeCell ref="A3:D6"/>
    <mergeCell ref="R5:S5"/>
    <mergeCell ref="I3:K3"/>
    <mergeCell ref="P4:U4"/>
    <mergeCell ref="AI3:AL6"/>
    <mergeCell ref="AI8:AL8"/>
    <mergeCell ref="H5:H6"/>
    <mergeCell ref="L8:O8"/>
    <mergeCell ref="L3:O6"/>
    <mergeCell ref="X3:AA6"/>
    <mergeCell ref="X8:AA8"/>
    <mergeCell ref="P3:W3"/>
    <mergeCell ref="AI35:AP35"/>
    <mergeCell ref="L35:W35"/>
    <mergeCell ref="A35:K35"/>
    <mergeCell ref="X35:AH35"/>
    <mergeCell ref="A36:K36"/>
    <mergeCell ref="L36:W36"/>
    <mergeCell ref="X36:AH36"/>
    <mergeCell ref="AI36:AP36"/>
  </mergeCells>
  <printOptions/>
  <pageMargins left="0.7874015748031497" right="0.3937007874015748" top="0.984251968503937" bottom="0.47" header="1.1023622047244095" footer="0.39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5.875" style="0" customWidth="1"/>
    <col min="2" max="3" width="12.625" style="0" customWidth="1"/>
    <col min="4" max="6" width="13.625" style="0" customWidth="1"/>
    <col min="11" max="12" width="10.50390625" style="0" bestFit="1" customWidth="1"/>
  </cols>
  <sheetData>
    <row r="1" spans="1:8" ht="30" customHeight="1">
      <c r="A1" s="23" t="s">
        <v>394</v>
      </c>
      <c r="G1" s="5"/>
      <c r="H1" s="5"/>
    </row>
    <row r="2" spans="7:8" ht="14.25" customHeight="1" thickBot="1">
      <c r="G2" s="5"/>
      <c r="H2" s="5"/>
    </row>
    <row r="3" spans="1:12" ht="27" customHeight="1">
      <c r="A3" s="904" t="s">
        <v>165</v>
      </c>
      <c r="B3" s="956" t="s">
        <v>328</v>
      </c>
      <c r="C3" s="957"/>
      <c r="D3" s="957"/>
      <c r="E3" s="957"/>
      <c r="F3" s="958"/>
      <c r="G3" s="5"/>
      <c r="H3" s="520"/>
      <c r="I3" s="520"/>
      <c r="J3" s="520"/>
      <c r="K3" s="520"/>
      <c r="L3" s="520"/>
    </row>
    <row r="4" spans="1:11" ht="42" customHeight="1">
      <c r="A4" s="905"/>
      <c r="B4" s="319" t="s">
        <v>56</v>
      </c>
      <c r="C4" s="317" t="s">
        <v>150</v>
      </c>
      <c r="D4" s="318" t="s">
        <v>325</v>
      </c>
      <c r="E4" s="318" t="s">
        <v>326</v>
      </c>
      <c r="F4" s="522" t="s">
        <v>327</v>
      </c>
      <c r="G4" s="5"/>
      <c r="H4" s="5"/>
      <c r="K4" s="5"/>
    </row>
    <row r="5" spans="1:8" ht="13.5" customHeight="1" thickBot="1">
      <c r="A5" s="906"/>
      <c r="B5" s="320"/>
      <c r="C5" s="136" t="s">
        <v>163</v>
      </c>
      <c r="D5" s="136" t="s">
        <v>164</v>
      </c>
      <c r="E5" s="136" t="s">
        <v>164</v>
      </c>
      <c r="F5" s="523" t="s">
        <v>164</v>
      </c>
      <c r="G5" s="5"/>
      <c r="H5" s="5"/>
    </row>
    <row r="6" spans="1:8" ht="22.5" customHeight="1">
      <c r="A6" s="330" t="s">
        <v>323</v>
      </c>
      <c r="B6" s="365">
        <v>419</v>
      </c>
      <c r="C6" s="366">
        <v>11561</v>
      </c>
      <c r="D6" s="366">
        <v>3699655</v>
      </c>
      <c r="E6" s="366">
        <v>10930361</v>
      </c>
      <c r="F6" s="525">
        <v>19074825</v>
      </c>
      <c r="G6" s="5"/>
      <c r="H6" s="5"/>
    </row>
    <row r="7" spans="1:8" ht="15" customHeight="1">
      <c r="A7" s="321"/>
      <c r="B7" s="351"/>
      <c r="C7" s="352"/>
      <c r="D7" s="352"/>
      <c r="E7" s="352"/>
      <c r="F7" s="519"/>
      <c r="G7" s="5"/>
      <c r="H7" s="5"/>
    </row>
    <row r="8" spans="1:8" s="12" customFormat="1" ht="21" customHeight="1">
      <c r="A8" s="329" t="s">
        <v>166</v>
      </c>
      <c r="B8" s="367">
        <v>141</v>
      </c>
      <c r="C8" s="368">
        <v>3356</v>
      </c>
      <c r="D8" s="368">
        <v>914835</v>
      </c>
      <c r="E8" s="368">
        <v>2087478</v>
      </c>
      <c r="F8" s="524">
        <v>4543360</v>
      </c>
      <c r="G8" s="421"/>
      <c r="H8" s="421"/>
    </row>
    <row r="9" spans="1:8" s="12" customFormat="1" ht="21" customHeight="1">
      <c r="A9" s="324" t="s">
        <v>101</v>
      </c>
      <c r="B9" s="351">
        <v>2</v>
      </c>
      <c r="C9" s="355">
        <v>12</v>
      </c>
      <c r="D9" s="681" t="s">
        <v>387</v>
      </c>
      <c r="E9" s="681" t="s">
        <v>387</v>
      </c>
      <c r="F9" s="682" t="s">
        <v>387</v>
      </c>
      <c r="G9" s="421"/>
      <c r="H9" s="421"/>
    </row>
    <row r="10" spans="1:8" s="12" customFormat="1" ht="21" customHeight="1">
      <c r="A10" s="324" t="s">
        <v>102</v>
      </c>
      <c r="B10" s="351">
        <v>1</v>
      </c>
      <c r="C10" s="355">
        <v>6</v>
      </c>
      <c r="D10" s="681" t="s">
        <v>387</v>
      </c>
      <c r="E10" s="681" t="s">
        <v>387</v>
      </c>
      <c r="F10" s="682" t="s">
        <v>387</v>
      </c>
      <c r="G10" s="421"/>
      <c r="H10" s="421"/>
    </row>
    <row r="11" spans="1:7" s="12" customFormat="1" ht="21" customHeight="1">
      <c r="A11" s="324" t="s">
        <v>103</v>
      </c>
      <c r="B11" s="351">
        <v>1</v>
      </c>
      <c r="C11" s="355">
        <v>17</v>
      </c>
      <c r="D11" s="681" t="s">
        <v>387</v>
      </c>
      <c r="E11" s="681" t="s">
        <v>387</v>
      </c>
      <c r="F11" s="682" t="s">
        <v>387</v>
      </c>
      <c r="G11" s="421"/>
    </row>
    <row r="12" spans="1:7" s="12" customFormat="1" ht="21" customHeight="1">
      <c r="A12" s="324" t="s">
        <v>329</v>
      </c>
      <c r="B12" s="355">
        <v>0</v>
      </c>
      <c r="C12" s="355">
        <v>0</v>
      </c>
      <c r="D12" s="355">
        <v>0</v>
      </c>
      <c r="E12" s="355">
        <v>0</v>
      </c>
      <c r="F12" s="518">
        <v>0</v>
      </c>
      <c r="G12" s="421"/>
    </row>
    <row r="13" spans="1:7" s="12" customFormat="1" ht="21" customHeight="1">
      <c r="A13" s="324" t="s">
        <v>104</v>
      </c>
      <c r="B13" s="351">
        <v>1</v>
      </c>
      <c r="C13" s="355">
        <v>5</v>
      </c>
      <c r="D13" s="681" t="s">
        <v>387</v>
      </c>
      <c r="E13" s="681" t="s">
        <v>387</v>
      </c>
      <c r="F13" s="682" t="s">
        <v>387</v>
      </c>
      <c r="G13" s="421"/>
    </row>
    <row r="14" spans="1:7" s="12" customFormat="1" ht="21" customHeight="1">
      <c r="A14" s="324" t="s">
        <v>105</v>
      </c>
      <c r="B14" s="351">
        <v>3</v>
      </c>
      <c r="C14" s="355">
        <v>37</v>
      </c>
      <c r="D14" s="681">
        <v>9920</v>
      </c>
      <c r="E14" s="681">
        <v>5717</v>
      </c>
      <c r="F14" s="682">
        <v>22547</v>
      </c>
      <c r="G14" s="421"/>
    </row>
    <row r="15" spans="1:7" s="12" customFormat="1" ht="21" customHeight="1">
      <c r="A15" s="324" t="s">
        <v>106</v>
      </c>
      <c r="B15" s="351">
        <v>2</v>
      </c>
      <c r="C15" s="355">
        <v>18</v>
      </c>
      <c r="D15" s="681" t="s">
        <v>387</v>
      </c>
      <c r="E15" s="681" t="s">
        <v>387</v>
      </c>
      <c r="F15" s="682" t="s">
        <v>387</v>
      </c>
      <c r="G15" s="421"/>
    </row>
    <row r="16" spans="1:7" s="12" customFormat="1" ht="21" customHeight="1">
      <c r="A16" s="324" t="s">
        <v>107</v>
      </c>
      <c r="B16" s="351">
        <v>1</v>
      </c>
      <c r="C16" s="355">
        <v>4</v>
      </c>
      <c r="D16" s="681" t="s">
        <v>387</v>
      </c>
      <c r="E16" s="681" t="s">
        <v>387</v>
      </c>
      <c r="F16" s="682" t="s">
        <v>387</v>
      </c>
      <c r="G16" s="421"/>
    </row>
    <row r="17" spans="1:7" s="12" customFormat="1" ht="21" customHeight="1">
      <c r="A17" s="324" t="s">
        <v>108</v>
      </c>
      <c r="B17" s="351">
        <v>2</v>
      </c>
      <c r="C17" s="355">
        <v>22</v>
      </c>
      <c r="D17" s="681" t="s">
        <v>387</v>
      </c>
      <c r="E17" s="681" t="s">
        <v>387</v>
      </c>
      <c r="F17" s="682" t="s">
        <v>387</v>
      </c>
      <c r="G17" s="421"/>
    </row>
    <row r="18" spans="1:10" s="12" customFormat="1" ht="21" customHeight="1">
      <c r="A18" s="324" t="s">
        <v>109</v>
      </c>
      <c r="B18" s="351">
        <v>4</v>
      </c>
      <c r="C18" s="355">
        <v>79</v>
      </c>
      <c r="D18" s="355">
        <v>22197</v>
      </c>
      <c r="E18" s="355">
        <v>53016</v>
      </c>
      <c r="F18" s="518">
        <v>119033</v>
      </c>
      <c r="G18" s="421"/>
      <c r="J18" s="421"/>
    </row>
    <row r="19" spans="1:9" s="12" customFormat="1" ht="21" customHeight="1">
      <c r="A19" s="324" t="s">
        <v>110</v>
      </c>
      <c r="B19" s="351">
        <v>4</v>
      </c>
      <c r="C19" s="355">
        <v>115</v>
      </c>
      <c r="D19" s="355">
        <v>32135</v>
      </c>
      <c r="E19" s="355">
        <v>85429</v>
      </c>
      <c r="F19" s="518">
        <v>177599</v>
      </c>
      <c r="G19" s="421"/>
      <c r="I19" s="421"/>
    </row>
    <row r="20" spans="1:7" s="12" customFormat="1" ht="21" customHeight="1">
      <c r="A20" s="324" t="s">
        <v>111</v>
      </c>
      <c r="B20" s="351">
        <v>4</v>
      </c>
      <c r="C20" s="355">
        <v>123</v>
      </c>
      <c r="D20" s="355">
        <v>21530</v>
      </c>
      <c r="E20" s="355">
        <v>4239</v>
      </c>
      <c r="F20" s="518">
        <v>32141</v>
      </c>
      <c r="G20" s="421"/>
    </row>
    <row r="21" spans="1:7" s="12" customFormat="1" ht="21" customHeight="1">
      <c r="A21" s="324" t="s">
        <v>112</v>
      </c>
      <c r="B21" s="351">
        <v>3</v>
      </c>
      <c r="C21" s="355">
        <v>30</v>
      </c>
      <c r="D21" s="355">
        <v>10285</v>
      </c>
      <c r="E21" s="355">
        <v>13480</v>
      </c>
      <c r="F21" s="518">
        <v>26070</v>
      </c>
      <c r="G21" s="421"/>
    </row>
    <row r="22" spans="1:7" s="12" customFormat="1" ht="21" customHeight="1">
      <c r="A22" s="324" t="s">
        <v>113</v>
      </c>
      <c r="B22" s="351">
        <v>3</v>
      </c>
      <c r="C22" s="355">
        <v>41</v>
      </c>
      <c r="D22" s="681">
        <v>10014</v>
      </c>
      <c r="E22" s="681">
        <v>3002</v>
      </c>
      <c r="F22" s="682">
        <v>23863</v>
      </c>
      <c r="G22" s="421"/>
    </row>
    <row r="23" spans="1:7" s="12" customFormat="1" ht="21" customHeight="1">
      <c r="A23" s="324" t="s">
        <v>114</v>
      </c>
      <c r="B23" s="351">
        <v>1</v>
      </c>
      <c r="C23" s="355">
        <v>11</v>
      </c>
      <c r="D23" s="681" t="s">
        <v>387</v>
      </c>
      <c r="E23" s="681" t="s">
        <v>387</v>
      </c>
      <c r="F23" s="682" t="s">
        <v>387</v>
      </c>
      <c r="G23" s="421"/>
    </row>
    <row r="24" spans="1:7" s="12" customFormat="1" ht="21" customHeight="1">
      <c r="A24" s="324" t="s">
        <v>115</v>
      </c>
      <c r="B24" s="351">
        <v>4</v>
      </c>
      <c r="C24" s="355">
        <v>888</v>
      </c>
      <c r="D24" s="355">
        <v>246826</v>
      </c>
      <c r="E24" s="355">
        <v>839395</v>
      </c>
      <c r="F24" s="518">
        <v>1678763</v>
      </c>
      <c r="G24" s="421"/>
    </row>
    <row r="25" spans="1:7" s="12" customFormat="1" ht="21" customHeight="1">
      <c r="A25" s="324" t="s">
        <v>330</v>
      </c>
      <c r="B25" s="355">
        <v>0</v>
      </c>
      <c r="C25" s="355">
        <v>0</v>
      </c>
      <c r="D25" s="355">
        <v>0</v>
      </c>
      <c r="E25" s="355">
        <v>0</v>
      </c>
      <c r="F25" s="518">
        <v>0</v>
      </c>
      <c r="G25" s="421"/>
    </row>
    <row r="26" spans="1:7" s="12" customFormat="1" ht="21" customHeight="1">
      <c r="A26" s="324" t="s">
        <v>331</v>
      </c>
      <c r="B26" s="355">
        <v>0</v>
      </c>
      <c r="C26" s="355">
        <v>0</v>
      </c>
      <c r="D26" s="355">
        <v>0</v>
      </c>
      <c r="E26" s="355">
        <v>0</v>
      </c>
      <c r="F26" s="518">
        <v>0</v>
      </c>
      <c r="G26" s="421"/>
    </row>
    <row r="27" spans="1:7" s="12" customFormat="1" ht="21" customHeight="1">
      <c r="A27" s="324" t="s">
        <v>116</v>
      </c>
      <c r="B27" s="351">
        <v>2</v>
      </c>
      <c r="C27" s="355">
        <v>19</v>
      </c>
      <c r="D27" s="681" t="s">
        <v>387</v>
      </c>
      <c r="E27" s="681" t="s">
        <v>387</v>
      </c>
      <c r="F27" s="682" t="s">
        <v>387</v>
      </c>
      <c r="G27" s="421"/>
    </row>
    <row r="28" spans="1:7" s="12" customFormat="1" ht="21" customHeight="1">
      <c r="A28" s="324" t="s">
        <v>117</v>
      </c>
      <c r="B28" s="351">
        <v>1</v>
      </c>
      <c r="C28" s="355">
        <v>10</v>
      </c>
      <c r="D28" s="681" t="s">
        <v>387</v>
      </c>
      <c r="E28" s="681" t="s">
        <v>387</v>
      </c>
      <c r="F28" s="682" t="s">
        <v>387</v>
      </c>
      <c r="G28" s="421"/>
    </row>
    <row r="29" spans="1:7" s="12" customFormat="1" ht="21" customHeight="1">
      <c r="A29" s="324" t="s">
        <v>332</v>
      </c>
      <c r="B29" s="355">
        <v>0</v>
      </c>
      <c r="C29" s="355">
        <v>0</v>
      </c>
      <c r="D29" s="355">
        <v>0</v>
      </c>
      <c r="E29" s="355">
        <v>0</v>
      </c>
      <c r="F29" s="518">
        <v>0</v>
      </c>
      <c r="G29" s="421"/>
    </row>
    <row r="30" spans="1:7" s="12" customFormat="1" ht="21" customHeight="1">
      <c r="A30" s="324" t="s">
        <v>333</v>
      </c>
      <c r="B30" s="355">
        <v>0</v>
      </c>
      <c r="C30" s="355">
        <v>0</v>
      </c>
      <c r="D30" s="355">
        <v>0</v>
      </c>
      <c r="E30" s="355">
        <v>0</v>
      </c>
      <c r="F30" s="518">
        <v>0</v>
      </c>
      <c r="G30" s="421"/>
    </row>
    <row r="31" spans="1:7" s="12" customFormat="1" ht="21" customHeight="1">
      <c r="A31" s="324" t="s">
        <v>118</v>
      </c>
      <c r="B31" s="351">
        <v>1</v>
      </c>
      <c r="C31" s="355">
        <v>6</v>
      </c>
      <c r="D31" s="681" t="s">
        <v>387</v>
      </c>
      <c r="E31" s="681" t="s">
        <v>387</v>
      </c>
      <c r="F31" s="682" t="s">
        <v>387</v>
      </c>
      <c r="G31" s="421"/>
    </row>
    <row r="32" spans="1:7" s="12" customFormat="1" ht="21" customHeight="1">
      <c r="A32" s="324" t="s">
        <v>119</v>
      </c>
      <c r="B32" s="351">
        <v>1</v>
      </c>
      <c r="C32" s="355">
        <v>4</v>
      </c>
      <c r="D32" s="681" t="s">
        <v>387</v>
      </c>
      <c r="E32" s="681" t="s">
        <v>387</v>
      </c>
      <c r="F32" s="682" t="s">
        <v>387</v>
      </c>
      <c r="G32" s="421"/>
    </row>
    <row r="33" spans="1:7" s="12" customFormat="1" ht="21" customHeight="1">
      <c r="A33" s="324" t="s">
        <v>334</v>
      </c>
      <c r="B33" s="355">
        <v>0</v>
      </c>
      <c r="C33" s="355">
        <v>0</v>
      </c>
      <c r="D33" s="355">
        <v>0</v>
      </c>
      <c r="E33" s="355">
        <v>0</v>
      </c>
      <c r="F33" s="518">
        <v>0</v>
      </c>
      <c r="G33" s="421"/>
    </row>
    <row r="34" spans="1:7" s="12" customFormat="1" ht="21" customHeight="1">
      <c r="A34" s="324" t="s">
        <v>120</v>
      </c>
      <c r="B34" s="351">
        <v>5</v>
      </c>
      <c r="C34" s="355">
        <v>63</v>
      </c>
      <c r="D34" s="355">
        <v>13164</v>
      </c>
      <c r="E34" s="355">
        <v>32127</v>
      </c>
      <c r="F34" s="518">
        <v>58267</v>
      </c>
      <c r="G34" s="421"/>
    </row>
    <row r="35" spans="1:7" s="12" customFormat="1" ht="21" customHeight="1">
      <c r="A35" s="324" t="s">
        <v>121</v>
      </c>
      <c r="B35" s="351">
        <v>3</v>
      </c>
      <c r="C35" s="355">
        <v>29</v>
      </c>
      <c r="D35" s="681">
        <v>8874</v>
      </c>
      <c r="E35" s="681">
        <v>32522</v>
      </c>
      <c r="F35" s="682">
        <v>47736</v>
      </c>
      <c r="G35" s="421"/>
    </row>
    <row r="36" spans="1:8" s="12" customFormat="1" ht="21" customHeight="1" thickBot="1">
      <c r="A36" s="325" t="s">
        <v>122</v>
      </c>
      <c r="B36" s="357">
        <v>1</v>
      </c>
      <c r="C36" s="358">
        <v>49</v>
      </c>
      <c r="D36" s="681" t="s">
        <v>387</v>
      </c>
      <c r="E36" s="681" t="s">
        <v>387</v>
      </c>
      <c r="F36" s="684" t="s">
        <v>387</v>
      </c>
      <c r="G36" s="421"/>
      <c r="H36" s="421"/>
    </row>
    <row r="37" spans="1:7" s="12" customFormat="1" ht="36.75" customHeight="1">
      <c r="A37" s="962" t="s">
        <v>412</v>
      </c>
      <c r="B37" s="962"/>
      <c r="C37" s="962"/>
      <c r="D37" s="962"/>
      <c r="E37" s="962"/>
      <c r="F37" s="962"/>
      <c r="G37" s="421"/>
    </row>
    <row r="38" spans="1:8" ht="30" customHeight="1">
      <c r="A38" s="23" t="s">
        <v>394</v>
      </c>
      <c r="G38" s="5"/>
      <c r="H38" s="5"/>
    </row>
    <row r="39" spans="7:8" ht="14.25" customHeight="1" thickBot="1">
      <c r="G39" s="5"/>
      <c r="H39" s="5"/>
    </row>
    <row r="40" spans="1:12" ht="27" customHeight="1">
      <c r="A40" s="904" t="s">
        <v>165</v>
      </c>
      <c r="B40" s="956" t="s">
        <v>328</v>
      </c>
      <c r="C40" s="957"/>
      <c r="D40" s="957"/>
      <c r="E40" s="957"/>
      <c r="F40" s="958"/>
      <c r="G40" s="5"/>
      <c r="H40" s="520"/>
      <c r="I40" s="520"/>
      <c r="J40" s="520"/>
      <c r="K40" s="520"/>
      <c r="L40" s="520"/>
    </row>
    <row r="41" spans="1:11" ht="42" customHeight="1">
      <c r="A41" s="905"/>
      <c r="B41" s="319" t="s">
        <v>56</v>
      </c>
      <c r="C41" s="317" t="s">
        <v>150</v>
      </c>
      <c r="D41" s="318" t="s">
        <v>325</v>
      </c>
      <c r="E41" s="318" t="s">
        <v>326</v>
      </c>
      <c r="F41" s="522" t="s">
        <v>327</v>
      </c>
      <c r="G41" s="5"/>
      <c r="H41" s="5"/>
      <c r="K41" s="5"/>
    </row>
    <row r="42" spans="1:8" ht="13.5" customHeight="1" thickBot="1">
      <c r="A42" s="906"/>
      <c r="B42" s="320"/>
      <c r="C42" s="136" t="s">
        <v>163</v>
      </c>
      <c r="D42" s="136" t="s">
        <v>164</v>
      </c>
      <c r="E42" s="136" t="s">
        <v>164</v>
      </c>
      <c r="F42" s="523" t="s">
        <v>164</v>
      </c>
      <c r="G42" s="5"/>
      <c r="H42" s="5"/>
    </row>
    <row r="43" spans="1:7" s="12" customFormat="1" ht="21" customHeight="1">
      <c r="A43" s="326" t="s">
        <v>123</v>
      </c>
      <c r="B43" s="359">
        <v>3</v>
      </c>
      <c r="C43" s="360">
        <v>52</v>
      </c>
      <c r="D43" s="361">
        <v>18086</v>
      </c>
      <c r="E43" s="361">
        <v>58343</v>
      </c>
      <c r="F43" s="526">
        <v>92758</v>
      </c>
      <c r="G43" s="421"/>
    </row>
    <row r="44" spans="1:7" s="12" customFormat="1" ht="21" customHeight="1">
      <c r="A44" s="324" t="s">
        <v>124</v>
      </c>
      <c r="B44" s="351">
        <v>1</v>
      </c>
      <c r="C44" s="355">
        <v>89</v>
      </c>
      <c r="D44" s="681" t="s">
        <v>387</v>
      </c>
      <c r="E44" s="681" t="s">
        <v>387</v>
      </c>
      <c r="F44" s="682" t="s">
        <v>387</v>
      </c>
      <c r="G44" s="421"/>
    </row>
    <row r="45" spans="1:7" s="12" customFormat="1" ht="21" customHeight="1">
      <c r="A45" s="324" t="s">
        <v>125</v>
      </c>
      <c r="B45" s="351">
        <v>4</v>
      </c>
      <c r="C45" s="355">
        <v>54</v>
      </c>
      <c r="D45" s="355">
        <v>19934</v>
      </c>
      <c r="E45" s="355">
        <v>46566</v>
      </c>
      <c r="F45" s="518">
        <v>84201</v>
      </c>
      <c r="G45" s="421"/>
    </row>
    <row r="46" spans="1:7" s="12" customFormat="1" ht="21" customHeight="1">
      <c r="A46" s="324" t="s">
        <v>126</v>
      </c>
      <c r="B46" s="351">
        <v>6</v>
      </c>
      <c r="C46" s="355">
        <v>182</v>
      </c>
      <c r="D46" s="355">
        <v>66962</v>
      </c>
      <c r="E46" s="355">
        <v>121501</v>
      </c>
      <c r="F46" s="518">
        <v>275698</v>
      </c>
      <c r="G46" s="421"/>
    </row>
    <row r="47" spans="1:7" s="12" customFormat="1" ht="21" customHeight="1">
      <c r="A47" s="324" t="s">
        <v>127</v>
      </c>
      <c r="B47" s="351">
        <v>5</v>
      </c>
      <c r="C47" s="355">
        <v>175</v>
      </c>
      <c r="D47" s="355">
        <v>50583</v>
      </c>
      <c r="E47" s="355">
        <v>61917</v>
      </c>
      <c r="F47" s="518">
        <v>156322</v>
      </c>
      <c r="G47" s="421"/>
    </row>
    <row r="48" spans="1:7" s="12" customFormat="1" ht="21" customHeight="1">
      <c r="A48" s="324" t="s">
        <v>128</v>
      </c>
      <c r="B48" s="351">
        <v>4</v>
      </c>
      <c r="C48" s="355">
        <v>138</v>
      </c>
      <c r="D48" s="355">
        <v>44497</v>
      </c>
      <c r="E48" s="355">
        <v>67564</v>
      </c>
      <c r="F48" s="518">
        <v>169180</v>
      </c>
      <c r="G48" s="421"/>
    </row>
    <row r="49" spans="1:7" s="12" customFormat="1" ht="21" customHeight="1">
      <c r="A49" s="324" t="s">
        <v>129</v>
      </c>
      <c r="B49" s="351">
        <v>6</v>
      </c>
      <c r="C49" s="355">
        <v>52</v>
      </c>
      <c r="D49" s="355">
        <v>15858</v>
      </c>
      <c r="E49" s="355">
        <v>33039</v>
      </c>
      <c r="F49" s="518">
        <v>58859</v>
      </c>
      <c r="G49" s="421"/>
    </row>
    <row r="50" spans="1:7" s="12" customFormat="1" ht="21" customHeight="1">
      <c r="A50" s="324" t="s">
        <v>130</v>
      </c>
      <c r="B50" s="351">
        <v>4</v>
      </c>
      <c r="C50" s="355">
        <v>69</v>
      </c>
      <c r="D50" s="355">
        <v>18623</v>
      </c>
      <c r="E50" s="355">
        <v>72336</v>
      </c>
      <c r="F50" s="518">
        <v>116390</v>
      </c>
      <c r="G50" s="421"/>
    </row>
    <row r="51" spans="1:7" s="12" customFormat="1" ht="21" customHeight="1">
      <c r="A51" s="324" t="s">
        <v>131</v>
      </c>
      <c r="B51" s="351">
        <v>1</v>
      </c>
      <c r="C51" s="355">
        <v>21</v>
      </c>
      <c r="D51" s="681" t="s">
        <v>387</v>
      </c>
      <c r="E51" s="681" t="s">
        <v>387</v>
      </c>
      <c r="F51" s="682" t="s">
        <v>387</v>
      </c>
      <c r="G51" s="421"/>
    </row>
    <row r="52" spans="1:7" s="12" customFormat="1" ht="21" customHeight="1">
      <c r="A52" s="324" t="s">
        <v>132</v>
      </c>
      <c r="B52" s="351">
        <v>2</v>
      </c>
      <c r="C52" s="355">
        <v>26</v>
      </c>
      <c r="D52" s="681" t="s">
        <v>387</v>
      </c>
      <c r="E52" s="681" t="s">
        <v>387</v>
      </c>
      <c r="F52" s="682" t="s">
        <v>387</v>
      </c>
      <c r="G52" s="421"/>
    </row>
    <row r="53" spans="1:7" s="12" customFormat="1" ht="21" customHeight="1">
      <c r="A53" s="324" t="s">
        <v>133</v>
      </c>
      <c r="B53" s="351">
        <v>7</v>
      </c>
      <c r="C53" s="355">
        <v>54</v>
      </c>
      <c r="D53" s="355">
        <v>14549</v>
      </c>
      <c r="E53" s="355">
        <v>14153</v>
      </c>
      <c r="F53" s="518">
        <v>37424</v>
      </c>
      <c r="G53" s="421"/>
    </row>
    <row r="54" spans="1:7" s="12" customFormat="1" ht="21" customHeight="1">
      <c r="A54" s="324" t="s">
        <v>134</v>
      </c>
      <c r="B54" s="351">
        <v>1</v>
      </c>
      <c r="C54" s="355">
        <v>7</v>
      </c>
      <c r="D54" s="681" t="s">
        <v>387</v>
      </c>
      <c r="E54" s="681" t="s">
        <v>387</v>
      </c>
      <c r="F54" s="682" t="s">
        <v>387</v>
      </c>
      <c r="G54" s="421"/>
    </row>
    <row r="55" spans="1:7" s="12" customFormat="1" ht="21" customHeight="1">
      <c r="A55" s="324" t="s">
        <v>135</v>
      </c>
      <c r="B55" s="351">
        <v>3</v>
      </c>
      <c r="C55" s="355">
        <v>20</v>
      </c>
      <c r="D55" s="355">
        <v>5810</v>
      </c>
      <c r="E55" s="355">
        <v>6100</v>
      </c>
      <c r="F55" s="518">
        <v>19670</v>
      </c>
      <c r="G55" s="421"/>
    </row>
    <row r="56" spans="1:7" s="12" customFormat="1" ht="21" customHeight="1">
      <c r="A56" s="324" t="s">
        <v>136</v>
      </c>
      <c r="B56" s="351">
        <v>3</v>
      </c>
      <c r="C56" s="355">
        <v>20</v>
      </c>
      <c r="D56" s="355">
        <v>3564</v>
      </c>
      <c r="E56" s="355">
        <v>6308</v>
      </c>
      <c r="F56" s="518">
        <v>11906</v>
      </c>
      <c r="G56" s="421"/>
    </row>
    <row r="57" spans="1:7" s="12" customFormat="1" ht="21" customHeight="1">
      <c r="A57" s="324" t="s">
        <v>137</v>
      </c>
      <c r="B57" s="351">
        <v>2</v>
      </c>
      <c r="C57" s="355">
        <v>48</v>
      </c>
      <c r="D57" s="681" t="s">
        <v>387</v>
      </c>
      <c r="E57" s="681" t="s">
        <v>387</v>
      </c>
      <c r="F57" s="682" t="s">
        <v>387</v>
      </c>
      <c r="G57" s="421"/>
    </row>
    <row r="58" spans="1:7" s="12" customFormat="1" ht="21" customHeight="1">
      <c r="A58" s="324" t="s">
        <v>138</v>
      </c>
      <c r="B58" s="351">
        <v>5</v>
      </c>
      <c r="C58" s="355">
        <v>130</v>
      </c>
      <c r="D58" s="355">
        <v>25237</v>
      </c>
      <c r="E58" s="355">
        <v>119635</v>
      </c>
      <c r="F58" s="518">
        <v>183241</v>
      </c>
      <c r="G58" s="421"/>
    </row>
    <row r="59" spans="1:7" s="12" customFormat="1" ht="21" customHeight="1">
      <c r="A59" s="324" t="s">
        <v>139</v>
      </c>
      <c r="B59" s="351">
        <v>3</v>
      </c>
      <c r="C59" s="355">
        <v>28</v>
      </c>
      <c r="D59" s="355">
        <v>7845</v>
      </c>
      <c r="E59" s="355">
        <v>6914</v>
      </c>
      <c r="F59" s="518">
        <v>23464</v>
      </c>
      <c r="G59" s="421"/>
    </row>
    <row r="60" spans="1:7" s="12" customFormat="1" ht="21" customHeight="1">
      <c r="A60" s="324" t="s">
        <v>140</v>
      </c>
      <c r="B60" s="355">
        <v>0</v>
      </c>
      <c r="C60" s="355">
        <v>0</v>
      </c>
      <c r="D60" s="355">
        <v>0</v>
      </c>
      <c r="E60" s="355">
        <v>0</v>
      </c>
      <c r="F60" s="518">
        <v>0</v>
      </c>
      <c r="G60" s="421"/>
    </row>
    <row r="61" spans="1:7" s="12" customFormat="1" ht="21" customHeight="1">
      <c r="A61" s="324" t="s">
        <v>141</v>
      </c>
      <c r="B61" s="351">
        <v>2</v>
      </c>
      <c r="C61" s="355">
        <v>19</v>
      </c>
      <c r="D61" s="681" t="s">
        <v>387</v>
      </c>
      <c r="E61" s="681" t="s">
        <v>387</v>
      </c>
      <c r="F61" s="682" t="s">
        <v>387</v>
      </c>
      <c r="G61" s="421"/>
    </row>
    <row r="62" spans="1:7" s="12" customFormat="1" ht="21" customHeight="1">
      <c r="A62" s="324" t="s">
        <v>142</v>
      </c>
      <c r="B62" s="351">
        <v>2</v>
      </c>
      <c r="C62" s="355">
        <v>34</v>
      </c>
      <c r="D62" s="681" t="s">
        <v>387</v>
      </c>
      <c r="E62" s="681" t="s">
        <v>387</v>
      </c>
      <c r="F62" s="682" t="s">
        <v>387</v>
      </c>
      <c r="G62" s="421"/>
    </row>
    <row r="63" spans="1:7" s="12" customFormat="1" ht="21" customHeight="1">
      <c r="A63" s="324" t="s">
        <v>143</v>
      </c>
      <c r="B63" s="351">
        <v>2</v>
      </c>
      <c r="C63" s="355">
        <v>52</v>
      </c>
      <c r="D63" s="681" t="s">
        <v>387</v>
      </c>
      <c r="E63" s="681" t="s">
        <v>387</v>
      </c>
      <c r="F63" s="682" t="s">
        <v>387</v>
      </c>
      <c r="G63" s="421"/>
    </row>
    <row r="64" spans="1:7" s="12" customFormat="1" ht="21" customHeight="1">
      <c r="A64" s="324" t="s">
        <v>335</v>
      </c>
      <c r="B64" s="355">
        <v>0</v>
      </c>
      <c r="C64" s="355">
        <v>0</v>
      </c>
      <c r="D64" s="355">
        <v>0</v>
      </c>
      <c r="E64" s="355">
        <v>0</v>
      </c>
      <c r="F64" s="518">
        <v>0</v>
      </c>
      <c r="G64" s="421"/>
    </row>
    <row r="65" spans="1:7" s="12" customFormat="1" ht="21" customHeight="1">
      <c r="A65" s="324" t="s">
        <v>144</v>
      </c>
      <c r="B65" s="351">
        <v>2</v>
      </c>
      <c r="C65" s="355">
        <v>9</v>
      </c>
      <c r="D65" s="681" t="s">
        <v>387</v>
      </c>
      <c r="E65" s="681" t="s">
        <v>387</v>
      </c>
      <c r="F65" s="682" t="s">
        <v>387</v>
      </c>
      <c r="G65" s="421"/>
    </row>
    <row r="66" spans="1:7" s="12" customFormat="1" ht="21" customHeight="1">
      <c r="A66" s="324" t="s">
        <v>456</v>
      </c>
      <c r="B66" s="351">
        <v>5</v>
      </c>
      <c r="C66" s="355">
        <v>136</v>
      </c>
      <c r="D66" s="355">
        <v>37566</v>
      </c>
      <c r="E66" s="355">
        <v>54847</v>
      </c>
      <c r="F66" s="518">
        <v>118130</v>
      </c>
      <c r="G66" s="421"/>
    </row>
    <row r="67" spans="1:7" s="12" customFormat="1" ht="21" customHeight="1">
      <c r="A67" s="324" t="s">
        <v>145</v>
      </c>
      <c r="B67" s="351">
        <v>3</v>
      </c>
      <c r="C67" s="355">
        <v>32</v>
      </c>
      <c r="D67" s="355">
        <v>9616</v>
      </c>
      <c r="E67" s="355">
        <v>7533</v>
      </c>
      <c r="F67" s="518">
        <v>19507</v>
      </c>
      <c r="G67" s="421"/>
    </row>
    <row r="68" spans="1:7" s="12" customFormat="1" ht="21" customHeight="1">
      <c r="A68" s="324" t="s">
        <v>457</v>
      </c>
      <c r="B68" s="351">
        <v>6</v>
      </c>
      <c r="C68" s="355">
        <v>78</v>
      </c>
      <c r="D68" s="355">
        <v>29283</v>
      </c>
      <c r="E68" s="355">
        <v>37743</v>
      </c>
      <c r="F68" s="518">
        <v>183052</v>
      </c>
      <c r="G68" s="421"/>
    </row>
    <row r="69" spans="1:7" s="12" customFormat="1" ht="21" customHeight="1">
      <c r="A69" s="324" t="s">
        <v>146</v>
      </c>
      <c r="B69" s="351">
        <v>2</v>
      </c>
      <c r="C69" s="355">
        <v>11</v>
      </c>
      <c r="D69" s="681" t="s">
        <v>387</v>
      </c>
      <c r="E69" s="681" t="s">
        <v>387</v>
      </c>
      <c r="F69" s="682" t="s">
        <v>387</v>
      </c>
      <c r="G69" s="421"/>
    </row>
    <row r="70" spans="1:10" s="12" customFormat="1" ht="21" customHeight="1">
      <c r="A70" s="324" t="s">
        <v>147</v>
      </c>
      <c r="B70" s="351">
        <v>1</v>
      </c>
      <c r="C70" s="355">
        <v>7</v>
      </c>
      <c r="D70" s="681" t="s">
        <v>387</v>
      </c>
      <c r="E70" s="681" t="s">
        <v>387</v>
      </c>
      <c r="F70" s="682" t="s">
        <v>387</v>
      </c>
      <c r="G70" s="421"/>
      <c r="J70" s="421"/>
    </row>
    <row r="71" spans="1:7" s="12" customFormat="1" ht="21" customHeight="1">
      <c r="A71" s="324" t="s">
        <v>148</v>
      </c>
      <c r="B71" s="351">
        <v>5</v>
      </c>
      <c r="C71" s="355">
        <v>63</v>
      </c>
      <c r="D71" s="355">
        <v>22254</v>
      </c>
      <c r="E71" s="355">
        <v>17372</v>
      </c>
      <c r="F71" s="518">
        <v>55559</v>
      </c>
      <c r="G71" s="421"/>
    </row>
    <row r="72" spans="1:7" s="12" customFormat="1" ht="21" customHeight="1" thickBot="1">
      <c r="A72" s="325" t="s">
        <v>149</v>
      </c>
      <c r="B72" s="357">
        <v>1</v>
      </c>
      <c r="C72" s="358">
        <v>162</v>
      </c>
      <c r="D72" s="683" t="s">
        <v>387</v>
      </c>
      <c r="E72" s="683" t="s">
        <v>387</v>
      </c>
      <c r="F72" s="684" t="s">
        <v>387</v>
      </c>
      <c r="G72" s="421"/>
    </row>
    <row r="73" spans="1:8" s="12" customFormat="1" ht="19.5" customHeight="1">
      <c r="A73" s="961"/>
      <c r="B73" s="961"/>
      <c r="C73" s="961"/>
      <c r="D73" s="961"/>
      <c r="E73" s="961"/>
      <c r="F73" s="961"/>
      <c r="G73" s="421"/>
      <c r="H73" s="421"/>
    </row>
    <row r="74" spans="1:7" s="12" customFormat="1" ht="33" customHeight="1">
      <c r="A74" s="960" t="s">
        <v>447</v>
      </c>
      <c r="B74" s="960"/>
      <c r="C74" s="960"/>
      <c r="D74" s="960"/>
      <c r="E74" s="960"/>
      <c r="F74" s="960"/>
      <c r="G74" s="421"/>
    </row>
    <row r="75" spans="1:8" ht="30" customHeight="1">
      <c r="A75" s="549" t="s">
        <v>394</v>
      </c>
      <c r="B75" s="5"/>
      <c r="C75" s="5"/>
      <c r="D75" s="5"/>
      <c r="E75" s="5"/>
      <c r="F75" s="5"/>
      <c r="G75" s="5"/>
      <c r="H75" s="5"/>
    </row>
    <row r="76" spans="7:8" ht="14.25" customHeight="1" thickBot="1">
      <c r="G76" s="5"/>
      <c r="H76" s="5"/>
    </row>
    <row r="77" spans="1:12" ht="27" customHeight="1">
      <c r="A77" s="904" t="s">
        <v>165</v>
      </c>
      <c r="B77" s="956" t="s">
        <v>328</v>
      </c>
      <c r="C77" s="957"/>
      <c r="D77" s="957"/>
      <c r="E77" s="957"/>
      <c r="F77" s="958"/>
      <c r="G77" s="5"/>
      <c r="H77" s="520"/>
      <c r="I77" s="520"/>
      <c r="J77" s="520"/>
      <c r="K77" s="520"/>
      <c r="L77" s="520"/>
    </row>
    <row r="78" spans="1:11" ht="42" customHeight="1">
      <c r="A78" s="905"/>
      <c r="B78" s="319" t="s">
        <v>56</v>
      </c>
      <c r="C78" s="317" t="s">
        <v>150</v>
      </c>
      <c r="D78" s="318" t="s">
        <v>325</v>
      </c>
      <c r="E78" s="318" t="s">
        <v>326</v>
      </c>
      <c r="F78" s="522" t="s">
        <v>327</v>
      </c>
      <c r="G78" s="5"/>
      <c r="H78" s="5"/>
      <c r="K78" s="5"/>
    </row>
    <row r="79" spans="1:8" ht="13.5" customHeight="1" thickBot="1">
      <c r="A79" s="906"/>
      <c r="B79" s="320"/>
      <c r="C79" s="136" t="s">
        <v>163</v>
      </c>
      <c r="D79" s="136" t="s">
        <v>164</v>
      </c>
      <c r="E79" s="136" t="s">
        <v>164</v>
      </c>
      <c r="F79" s="523" t="s">
        <v>164</v>
      </c>
      <c r="G79" s="5"/>
      <c r="H79" s="5"/>
    </row>
    <row r="80" spans="1:8" s="12" customFormat="1" ht="21" customHeight="1">
      <c r="A80" s="331" t="s">
        <v>151</v>
      </c>
      <c r="B80" s="362">
        <v>18</v>
      </c>
      <c r="C80" s="362">
        <v>128</v>
      </c>
      <c r="D80" s="362">
        <v>30043</v>
      </c>
      <c r="E80" s="362">
        <v>31200</v>
      </c>
      <c r="F80" s="698">
        <v>89034</v>
      </c>
      <c r="G80" s="521"/>
      <c r="H80" s="327"/>
    </row>
    <row r="81" spans="1:7" s="12" customFormat="1" ht="21" customHeight="1">
      <c r="A81" s="324" t="s">
        <v>324</v>
      </c>
      <c r="B81" s="351">
        <v>2</v>
      </c>
      <c r="C81" s="355">
        <v>8</v>
      </c>
      <c r="D81" s="681" t="s">
        <v>387</v>
      </c>
      <c r="E81" s="681" t="s">
        <v>387</v>
      </c>
      <c r="F81" s="682" t="s">
        <v>387</v>
      </c>
      <c r="G81" s="421"/>
    </row>
    <row r="82" spans="1:7" s="12" customFormat="1" ht="21" customHeight="1">
      <c r="A82" s="324" t="s">
        <v>313</v>
      </c>
      <c r="B82" s="351">
        <v>4</v>
      </c>
      <c r="C82" s="355">
        <v>23</v>
      </c>
      <c r="D82" s="355">
        <v>5556</v>
      </c>
      <c r="E82" s="355">
        <v>4889</v>
      </c>
      <c r="F82" s="518">
        <v>11869</v>
      </c>
      <c r="G82" s="421"/>
    </row>
    <row r="83" spans="1:7" s="12" customFormat="1" ht="21" customHeight="1">
      <c r="A83" s="324" t="s">
        <v>314</v>
      </c>
      <c r="B83" s="351">
        <v>4</v>
      </c>
      <c r="C83" s="355">
        <v>24</v>
      </c>
      <c r="D83" s="681" t="s">
        <v>387</v>
      </c>
      <c r="E83" s="681" t="s">
        <v>387</v>
      </c>
      <c r="F83" s="682" t="s">
        <v>387</v>
      </c>
      <c r="G83" s="421"/>
    </row>
    <row r="84" spans="1:7" s="12" customFormat="1" ht="21" customHeight="1">
      <c r="A84" s="324" t="s">
        <v>315</v>
      </c>
      <c r="B84" s="351">
        <v>8</v>
      </c>
      <c r="C84" s="355">
        <v>73</v>
      </c>
      <c r="D84" s="355">
        <v>17814</v>
      </c>
      <c r="E84" s="355">
        <v>19972</v>
      </c>
      <c r="F84" s="518">
        <v>60252</v>
      </c>
      <c r="G84" s="421"/>
    </row>
    <row r="85" spans="1:7" s="12" customFormat="1" ht="12" customHeight="1">
      <c r="A85" s="324"/>
      <c r="B85" s="351"/>
      <c r="C85" s="355"/>
      <c r="D85" s="355"/>
      <c r="E85" s="355"/>
      <c r="F85" s="518"/>
      <c r="G85" s="421"/>
    </row>
    <row r="86" spans="1:7" s="12" customFormat="1" ht="21" customHeight="1">
      <c r="A86" s="329" t="s">
        <v>152</v>
      </c>
      <c r="B86" s="353">
        <v>4</v>
      </c>
      <c r="C86" s="354">
        <v>30</v>
      </c>
      <c r="D86" s="354">
        <v>6382</v>
      </c>
      <c r="E86" s="354">
        <v>12504</v>
      </c>
      <c r="F86" s="527">
        <v>27500</v>
      </c>
      <c r="G86" s="421"/>
    </row>
    <row r="87" spans="1:7" s="12" customFormat="1" ht="12" customHeight="1">
      <c r="A87" s="324"/>
      <c r="B87" s="351"/>
      <c r="C87" s="355"/>
      <c r="D87" s="355"/>
      <c r="E87" s="355"/>
      <c r="F87" s="518"/>
      <c r="G87" s="421"/>
    </row>
    <row r="88" spans="1:7" s="12" customFormat="1" ht="21" customHeight="1">
      <c r="A88" s="329" t="s">
        <v>153</v>
      </c>
      <c r="B88" s="353">
        <v>7</v>
      </c>
      <c r="C88" s="354">
        <v>162</v>
      </c>
      <c r="D88" s="354">
        <v>58583</v>
      </c>
      <c r="E88" s="354">
        <v>215850</v>
      </c>
      <c r="F88" s="527">
        <v>320689</v>
      </c>
      <c r="G88" s="421"/>
    </row>
    <row r="89" spans="1:7" s="12" customFormat="1" ht="12" customHeight="1">
      <c r="A89" s="324"/>
      <c r="B89" s="351"/>
      <c r="C89" s="355"/>
      <c r="D89" s="355"/>
      <c r="E89" s="355"/>
      <c r="F89" s="518"/>
      <c r="G89" s="421"/>
    </row>
    <row r="90" spans="1:7" s="12" customFormat="1" ht="21" customHeight="1">
      <c r="A90" s="329" t="s">
        <v>154</v>
      </c>
      <c r="B90" s="353">
        <v>1</v>
      </c>
      <c r="C90" s="354">
        <v>5</v>
      </c>
      <c r="D90" s="685" t="s">
        <v>387</v>
      </c>
      <c r="E90" s="685" t="s">
        <v>387</v>
      </c>
      <c r="F90" s="686" t="s">
        <v>387</v>
      </c>
      <c r="G90" s="421"/>
    </row>
    <row r="91" spans="1:7" s="12" customFormat="1" ht="12" customHeight="1">
      <c r="A91" s="324"/>
      <c r="B91" s="351"/>
      <c r="C91" s="355"/>
      <c r="D91" s="355"/>
      <c r="E91" s="355"/>
      <c r="F91" s="518"/>
      <c r="G91" s="421"/>
    </row>
    <row r="92" spans="1:7" s="12" customFormat="1" ht="21" customHeight="1">
      <c r="A92" s="329" t="s">
        <v>302</v>
      </c>
      <c r="B92" s="353">
        <v>23</v>
      </c>
      <c r="C92" s="353">
        <v>772</v>
      </c>
      <c r="D92" s="353">
        <v>273133</v>
      </c>
      <c r="E92" s="353">
        <v>1455989</v>
      </c>
      <c r="F92" s="527">
        <v>2019658</v>
      </c>
      <c r="G92" s="421"/>
    </row>
    <row r="93" spans="1:7" s="12" customFormat="1" ht="21" customHeight="1">
      <c r="A93" s="324" t="s">
        <v>316</v>
      </c>
      <c r="B93" s="351">
        <v>17</v>
      </c>
      <c r="C93" s="355">
        <v>727</v>
      </c>
      <c r="D93" s="355">
        <v>264159</v>
      </c>
      <c r="E93" s="355">
        <v>1446953</v>
      </c>
      <c r="F93" s="518">
        <v>1997058</v>
      </c>
      <c r="G93" s="421"/>
    </row>
    <row r="94" spans="1:7" s="12" customFormat="1" ht="21" customHeight="1">
      <c r="A94" s="324" t="s">
        <v>317</v>
      </c>
      <c r="B94" s="351">
        <v>6</v>
      </c>
      <c r="C94" s="355">
        <v>45</v>
      </c>
      <c r="D94" s="355">
        <v>8974</v>
      </c>
      <c r="E94" s="355">
        <v>9036</v>
      </c>
      <c r="F94" s="518">
        <v>22600</v>
      </c>
      <c r="G94" s="421"/>
    </row>
    <row r="95" spans="1:7" s="12" customFormat="1" ht="12" customHeight="1">
      <c r="A95" s="324"/>
      <c r="B95" s="351"/>
      <c r="C95" s="355"/>
      <c r="D95" s="355"/>
      <c r="E95" s="355"/>
      <c r="F95" s="518"/>
      <c r="G95" s="421"/>
    </row>
    <row r="96" spans="1:7" s="12" customFormat="1" ht="21" customHeight="1">
      <c r="A96" s="329" t="s">
        <v>303</v>
      </c>
      <c r="B96" s="353">
        <v>10</v>
      </c>
      <c r="C96" s="354">
        <v>162</v>
      </c>
      <c r="D96" s="354">
        <v>42980</v>
      </c>
      <c r="E96" s="354">
        <v>40298</v>
      </c>
      <c r="F96" s="527">
        <v>103083</v>
      </c>
      <c r="G96" s="421"/>
    </row>
    <row r="97" spans="1:7" s="12" customFormat="1" ht="12" customHeight="1">
      <c r="A97" s="324"/>
      <c r="B97" s="351"/>
      <c r="C97" s="355"/>
      <c r="D97" s="355"/>
      <c r="E97" s="355"/>
      <c r="F97" s="518"/>
      <c r="G97" s="421"/>
    </row>
    <row r="98" spans="1:7" s="12" customFormat="1" ht="21" customHeight="1">
      <c r="A98" s="329" t="s">
        <v>304</v>
      </c>
      <c r="B98" s="353">
        <v>17</v>
      </c>
      <c r="C98" s="353">
        <v>150</v>
      </c>
      <c r="D98" s="353">
        <v>46423</v>
      </c>
      <c r="E98" s="353">
        <v>69105</v>
      </c>
      <c r="F98" s="527">
        <v>155903</v>
      </c>
      <c r="G98" s="421"/>
    </row>
    <row r="99" spans="1:7" s="12" customFormat="1" ht="21" customHeight="1">
      <c r="A99" s="324" t="s">
        <v>318</v>
      </c>
      <c r="B99" s="351">
        <v>2</v>
      </c>
      <c r="C99" s="355">
        <v>24</v>
      </c>
      <c r="D99" s="681" t="s">
        <v>387</v>
      </c>
      <c r="E99" s="681" t="s">
        <v>387</v>
      </c>
      <c r="F99" s="682" t="s">
        <v>387</v>
      </c>
      <c r="G99" s="421"/>
    </row>
    <row r="100" spans="1:7" s="12" customFormat="1" ht="21" customHeight="1">
      <c r="A100" s="324" t="s">
        <v>319</v>
      </c>
      <c r="B100" s="351">
        <v>8</v>
      </c>
      <c r="C100" s="355">
        <v>49</v>
      </c>
      <c r="D100" s="355">
        <v>12843</v>
      </c>
      <c r="E100" s="355">
        <v>9504</v>
      </c>
      <c r="F100" s="518">
        <v>41379</v>
      </c>
      <c r="G100" s="421"/>
    </row>
    <row r="101" spans="1:7" s="12" customFormat="1" ht="21" customHeight="1">
      <c r="A101" s="324" t="s">
        <v>320</v>
      </c>
      <c r="B101" s="351">
        <v>7</v>
      </c>
      <c r="C101" s="355">
        <v>77</v>
      </c>
      <c r="D101" s="681" t="s">
        <v>387</v>
      </c>
      <c r="E101" s="681" t="s">
        <v>387</v>
      </c>
      <c r="F101" s="682" t="s">
        <v>387</v>
      </c>
      <c r="G101" s="421"/>
    </row>
    <row r="102" spans="1:7" s="12" customFormat="1" ht="12" customHeight="1">
      <c r="A102" s="324"/>
      <c r="B102" s="351"/>
      <c r="C102" s="355"/>
      <c r="D102" s="355"/>
      <c r="E102" s="355"/>
      <c r="F102" s="518"/>
      <c r="G102" s="421"/>
    </row>
    <row r="103" spans="1:7" s="12" customFormat="1" ht="21" customHeight="1">
      <c r="A103" s="329" t="s">
        <v>155</v>
      </c>
      <c r="B103" s="353">
        <v>18</v>
      </c>
      <c r="C103" s="354">
        <v>314</v>
      </c>
      <c r="D103" s="354">
        <v>57586</v>
      </c>
      <c r="E103" s="354">
        <v>83957</v>
      </c>
      <c r="F103" s="527">
        <v>205851</v>
      </c>
      <c r="G103" s="421"/>
    </row>
    <row r="104" spans="1:7" s="12" customFormat="1" ht="12" customHeight="1">
      <c r="A104" s="324"/>
      <c r="B104" s="351"/>
      <c r="C104" s="355"/>
      <c r="D104" s="355"/>
      <c r="E104" s="355"/>
      <c r="F104" s="518"/>
      <c r="G104" s="421"/>
    </row>
    <row r="105" spans="1:7" s="12" customFormat="1" ht="21" customHeight="1">
      <c r="A105" s="329" t="s">
        <v>305</v>
      </c>
      <c r="B105" s="353">
        <v>5</v>
      </c>
      <c r="C105" s="354">
        <v>50</v>
      </c>
      <c r="D105" s="354">
        <v>18213</v>
      </c>
      <c r="E105" s="354">
        <v>54242</v>
      </c>
      <c r="F105" s="527">
        <v>88538</v>
      </c>
      <c r="G105" s="421"/>
    </row>
    <row r="106" spans="1:7" s="12" customFormat="1" ht="12" customHeight="1">
      <c r="A106" s="324"/>
      <c r="B106" s="351"/>
      <c r="C106" s="355"/>
      <c r="D106" s="355"/>
      <c r="E106" s="355"/>
      <c r="F106" s="518"/>
      <c r="G106" s="421"/>
    </row>
    <row r="107" spans="1:7" s="12" customFormat="1" ht="21" customHeight="1">
      <c r="A107" s="329" t="s">
        <v>306</v>
      </c>
      <c r="B107" s="353">
        <v>5</v>
      </c>
      <c r="C107" s="354">
        <v>39</v>
      </c>
      <c r="D107" s="354">
        <v>9599</v>
      </c>
      <c r="E107" s="354">
        <v>13109</v>
      </c>
      <c r="F107" s="527">
        <v>40605</v>
      </c>
      <c r="G107" s="421"/>
    </row>
    <row r="108" spans="1:7" s="12" customFormat="1" ht="12" customHeight="1">
      <c r="A108" s="324"/>
      <c r="B108" s="351"/>
      <c r="C108" s="355"/>
      <c r="D108" s="355"/>
      <c r="E108" s="355"/>
      <c r="F108" s="518"/>
      <c r="G108" s="421"/>
    </row>
    <row r="109" spans="1:8" s="12" customFormat="1" ht="21" customHeight="1">
      <c r="A109" s="329" t="s">
        <v>161</v>
      </c>
      <c r="B109" s="367">
        <v>59</v>
      </c>
      <c r="C109" s="367">
        <v>2347</v>
      </c>
      <c r="D109" s="367">
        <v>856918</v>
      </c>
      <c r="E109" s="367">
        <v>1994703</v>
      </c>
      <c r="F109" s="699">
        <v>3872463</v>
      </c>
      <c r="G109" s="421"/>
      <c r="H109" s="327"/>
    </row>
    <row r="110" spans="1:7" s="12" customFormat="1" ht="21" customHeight="1">
      <c r="A110" s="324" t="s">
        <v>400</v>
      </c>
      <c r="B110" s="351">
        <v>4</v>
      </c>
      <c r="C110" s="355">
        <v>144</v>
      </c>
      <c r="D110" s="355">
        <v>48654</v>
      </c>
      <c r="E110" s="355">
        <v>67629</v>
      </c>
      <c r="F110" s="518">
        <v>344218</v>
      </c>
      <c r="G110" s="421"/>
    </row>
    <row r="111" spans="1:7" s="12" customFormat="1" ht="21" customHeight="1">
      <c r="A111" s="324" t="s">
        <v>401</v>
      </c>
      <c r="B111" s="351">
        <v>24</v>
      </c>
      <c r="C111" s="355">
        <v>758</v>
      </c>
      <c r="D111" s="355">
        <v>273804</v>
      </c>
      <c r="E111" s="355">
        <v>649143</v>
      </c>
      <c r="F111" s="518">
        <v>1145885</v>
      </c>
      <c r="G111" s="421"/>
    </row>
    <row r="112" spans="1:7" s="12" customFormat="1" ht="21" customHeight="1">
      <c r="A112" s="324" t="s">
        <v>402</v>
      </c>
      <c r="B112" s="351">
        <v>16</v>
      </c>
      <c r="C112" s="355">
        <v>975</v>
      </c>
      <c r="D112" s="355">
        <v>379183</v>
      </c>
      <c r="E112" s="355">
        <v>975368</v>
      </c>
      <c r="F112" s="518">
        <v>1748554</v>
      </c>
      <c r="G112" s="421"/>
    </row>
    <row r="113" spans="1:7" s="12" customFormat="1" ht="21" customHeight="1">
      <c r="A113" s="324" t="s">
        <v>403</v>
      </c>
      <c r="B113" s="351">
        <v>15</v>
      </c>
      <c r="C113" s="355">
        <v>470</v>
      </c>
      <c r="D113" s="355">
        <v>155277</v>
      </c>
      <c r="E113" s="355">
        <v>302563</v>
      </c>
      <c r="F113" s="518">
        <v>633806</v>
      </c>
      <c r="G113" s="421"/>
    </row>
    <row r="114" spans="1:7" s="12" customFormat="1" ht="12" customHeight="1" thickBot="1">
      <c r="A114" s="324"/>
      <c r="B114" s="351"/>
      <c r="C114" s="355"/>
      <c r="D114" s="355"/>
      <c r="E114" s="355"/>
      <c r="F114" s="518"/>
      <c r="G114" s="421"/>
    </row>
    <row r="115" spans="1:7" s="12" customFormat="1" ht="11.25" customHeight="1">
      <c r="A115" s="959"/>
      <c r="B115" s="959"/>
      <c r="C115" s="959"/>
      <c r="D115" s="959"/>
      <c r="E115" s="959"/>
      <c r="F115" s="959"/>
      <c r="G115" s="421"/>
    </row>
    <row r="116" spans="1:8" s="12" customFormat="1" ht="12" customHeight="1">
      <c r="A116" s="550"/>
      <c r="B116" s="550"/>
      <c r="C116" s="550"/>
      <c r="D116" s="550"/>
      <c r="E116" s="550"/>
      <c r="F116" s="550"/>
      <c r="G116" s="421"/>
      <c r="H116" s="421"/>
    </row>
    <row r="117" spans="1:7" s="12" customFormat="1" ht="24" customHeight="1">
      <c r="A117" s="960" t="s">
        <v>411</v>
      </c>
      <c r="B117" s="960"/>
      <c r="C117" s="960"/>
      <c r="D117" s="960"/>
      <c r="E117" s="960"/>
      <c r="F117" s="960"/>
      <c r="G117" s="421"/>
    </row>
    <row r="118" spans="1:9" ht="30" customHeight="1">
      <c r="A118" s="23" t="s">
        <v>394</v>
      </c>
      <c r="G118" s="5"/>
      <c r="H118" s="5"/>
      <c r="I118" s="5"/>
    </row>
    <row r="119" spans="7:9" ht="14.25" customHeight="1" thickBot="1">
      <c r="G119" s="5"/>
      <c r="H119" s="5"/>
      <c r="I119" s="5"/>
    </row>
    <row r="120" spans="1:12" ht="27" customHeight="1">
      <c r="A120" s="904" t="s">
        <v>165</v>
      </c>
      <c r="B120" s="956" t="s">
        <v>328</v>
      </c>
      <c r="C120" s="957"/>
      <c r="D120" s="957"/>
      <c r="E120" s="957"/>
      <c r="F120" s="958"/>
      <c r="G120" s="5"/>
      <c r="H120" s="520"/>
      <c r="I120" s="520"/>
      <c r="J120" s="520"/>
      <c r="K120" s="520"/>
      <c r="L120" s="520"/>
    </row>
    <row r="121" spans="1:11" ht="42" customHeight="1">
      <c r="A121" s="905"/>
      <c r="B121" s="319" t="s">
        <v>56</v>
      </c>
      <c r="C121" s="317" t="s">
        <v>150</v>
      </c>
      <c r="D121" s="318" t="s">
        <v>325</v>
      </c>
      <c r="E121" s="318" t="s">
        <v>326</v>
      </c>
      <c r="F121" s="522" t="s">
        <v>327</v>
      </c>
      <c r="G121" s="5"/>
      <c r="H121" s="5"/>
      <c r="K121" s="5"/>
    </row>
    <row r="122" spans="1:8" ht="13.5" customHeight="1" thickBot="1">
      <c r="A122" s="906"/>
      <c r="B122" s="320"/>
      <c r="C122" s="136" t="s">
        <v>163</v>
      </c>
      <c r="D122" s="136" t="s">
        <v>164</v>
      </c>
      <c r="E122" s="136" t="s">
        <v>164</v>
      </c>
      <c r="F122" s="523" t="s">
        <v>164</v>
      </c>
      <c r="G122" s="5"/>
      <c r="H122" s="5"/>
    </row>
    <row r="123" spans="1:7" s="12" customFormat="1" ht="21" customHeight="1">
      <c r="A123" s="331" t="s">
        <v>307</v>
      </c>
      <c r="B123" s="687">
        <v>9</v>
      </c>
      <c r="C123" s="688">
        <v>674</v>
      </c>
      <c r="D123" s="688">
        <v>288899</v>
      </c>
      <c r="E123" s="688">
        <v>2016183</v>
      </c>
      <c r="F123" s="689">
        <v>2587272</v>
      </c>
      <c r="G123" s="421"/>
    </row>
    <row r="124" spans="1:7" s="12" customFormat="1" ht="12" customHeight="1">
      <c r="A124" s="324"/>
      <c r="B124" s="690"/>
      <c r="C124" s="356"/>
      <c r="D124" s="356"/>
      <c r="E124" s="356"/>
      <c r="F124" s="691"/>
      <c r="G124" s="421"/>
    </row>
    <row r="125" spans="1:7" s="12" customFormat="1" ht="21" customHeight="1">
      <c r="A125" s="329" t="s">
        <v>158</v>
      </c>
      <c r="B125" s="692">
        <v>14</v>
      </c>
      <c r="C125" s="692">
        <v>289</v>
      </c>
      <c r="D125" s="692">
        <v>101124</v>
      </c>
      <c r="E125" s="692">
        <v>312861</v>
      </c>
      <c r="F125" s="694">
        <v>531651</v>
      </c>
      <c r="G125" s="421"/>
    </row>
    <row r="126" spans="1:7" s="12" customFormat="1" ht="21" customHeight="1">
      <c r="A126" s="324" t="s">
        <v>321</v>
      </c>
      <c r="B126" s="690">
        <v>3</v>
      </c>
      <c r="C126" s="356">
        <v>55</v>
      </c>
      <c r="D126" s="356">
        <v>23059</v>
      </c>
      <c r="E126" s="356">
        <v>119464</v>
      </c>
      <c r="F126" s="691">
        <v>181969</v>
      </c>
      <c r="G126" s="421"/>
    </row>
    <row r="127" spans="1:7" s="12" customFormat="1" ht="21" customHeight="1">
      <c r="A127" s="324" t="s">
        <v>458</v>
      </c>
      <c r="B127" s="690">
        <v>4</v>
      </c>
      <c r="C127" s="356">
        <v>105</v>
      </c>
      <c r="D127" s="356">
        <v>37383</v>
      </c>
      <c r="E127" s="356">
        <v>93720</v>
      </c>
      <c r="F127" s="691">
        <v>155565</v>
      </c>
      <c r="G127" s="421"/>
    </row>
    <row r="128" spans="1:7" s="12" customFormat="1" ht="21" customHeight="1">
      <c r="A128" s="324" t="s">
        <v>322</v>
      </c>
      <c r="B128" s="690">
        <v>7</v>
      </c>
      <c r="C128" s="356">
        <v>129</v>
      </c>
      <c r="D128" s="356">
        <v>40682</v>
      </c>
      <c r="E128" s="356">
        <v>99677</v>
      </c>
      <c r="F128" s="691">
        <v>194117</v>
      </c>
      <c r="G128" s="421"/>
    </row>
    <row r="129" spans="1:7" s="12" customFormat="1" ht="12" customHeight="1">
      <c r="A129" s="324"/>
      <c r="B129" s="690"/>
      <c r="C129" s="356"/>
      <c r="D129" s="356"/>
      <c r="E129" s="356"/>
      <c r="F129" s="691"/>
      <c r="G129" s="421"/>
    </row>
    <row r="130" spans="1:7" s="12" customFormat="1" ht="21" customHeight="1">
      <c r="A130" s="329" t="s">
        <v>160</v>
      </c>
      <c r="B130" s="692">
        <v>1</v>
      </c>
      <c r="C130" s="693">
        <v>11</v>
      </c>
      <c r="D130" s="685" t="s">
        <v>387</v>
      </c>
      <c r="E130" s="685" t="s">
        <v>387</v>
      </c>
      <c r="F130" s="686" t="s">
        <v>387</v>
      </c>
      <c r="G130" s="421"/>
    </row>
    <row r="131" spans="1:7" s="12" customFormat="1" ht="12" customHeight="1">
      <c r="A131" s="324"/>
      <c r="B131" s="690"/>
      <c r="C131" s="356"/>
      <c r="D131" s="356"/>
      <c r="E131" s="356"/>
      <c r="F131" s="691"/>
      <c r="G131" s="421"/>
    </row>
    <row r="132" spans="1:7" s="12" customFormat="1" ht="21" customHeight="1">
      <c r="A132" s="329" t="s">
        <v>308</v>
      </c>
      <c r="B132" s="692">
        <v>8</v>
      </c>
      <c r="C132" s="693">
        <v>133</v>
      </c>
      <c r="D132" s="693">
        <v>47133</v>
      </c>
      <c r="E132" s="693">
        <v>397875</v>
      </c>
      <c r="F132" s="694">
        <v>365080</v>
      </c>
      <c r="G132" s="421"/>
    </row>
    <row r="133" spans="1:7" s="12" customFormat="1" ht="12" customHeight="1">
      <c r="A133" s="324"/>
      <c r="B133" s="690"/>
      <c r="C133" s="356"/>
      <c r="D133" s="356"/>
      <c r="E133" s="356"/>
      <c r="F133" s="691"/>
      <c r="G133" s="421"/>
    </row>
    <row r="134" spans="1:7" s="12" customFormat="1" ht="21" customHeight="1">
      <c r="A134" s="329" t="s">
        <v>309</v>
      </c>
      <c r="B134" s="692">
        <v>5</v>
      </c>
      <c r="C134" s="693">
        <v>58</v>
      </c>
      <c r="D134" s="693">
        <v>14351</v>
      </c>
      <c r="E134" s="693">
        <v>5493</v>
      </c>
      <c r="F134" s="694">
        <v>32255</v>
      </c>
      <c r="G134" s="421"/>
    </row>
    <row r="135" spans="1:7" s="12" customFormat="1" ht="12" customHeight="1">
      <c r="A135" s="324"/>
      <c r="B135" s="690"/>
      <c r="C135" s="356"/>
      <c r="D135" s="356"/>
      <c r="E135" s="356"/>
      <c r="F135" s="691"/>
      <c r="G135" s="421"/>
    </row>
    <row r="136" spans="1:7" s="12" customFormat="1" ht="21" customHeight="1">
      <c r="A136" s="329" t="s">
        <v>162</v>
      </c>
      <c r="B136" s="692">
        <v>1</v>
      </c>
      <c r="C136" s="693">
        <v>6</v>
      </c>
      <c r="D136" s="685" t="s">
        <v>387</v>
      </c>
      <c r="E136" s="685" t="s">
        <v>387</v>
      </c>
      <c r="F136" s="686" t="s">
        <v>387</v>
      </c>
      <c r="G136" s="421"/>
    </row>
    <row r="137" spans="1:7" s="12" customFormat="1" ht="12" customHeight="1">
      <c r="A137" s="548"/>
      <c r="B137" s="695"/>
      <c r="C137" s="696"/>
      <c r="D137" s="696"/>
      <c r="E137" s="696"/>
      <c r="F137" s="697"/>
      <c r="G137" s="421"/>
    </row>
    <row r="138" spans="1:7" s="12" customFormat="1" ht="21" customHeight="1">
      <c r="A138" s="329" t="s">
        <v>310</v>
      </c>
      <c r="B138" s="692">
        <v>11</v>
      </c>
      <c r="C138" s="692">
        <v>399</v>
      </c>
      <c r="D138" s="692">
        <v>138547</v>
      </c>
      <c r="E138" s="692">
        <v>137942</v>
      </c>
      <c r="F138" s="694">
        <v>301497</v>
      </c>
      <c r="G138" s="421"/>
    </row>
    <row r="139" spans="1:7" s="12" customFormat="1" ht="21" customHeight="1">
      <c r="A139" s="328" t="s">
        <v>459</v>
      </c>
      <c r="B139" s="690">
        <v>5</v>
      </c>
      <c r="C139" s="356">
        <v>261</v>
      </c>
      <c r="D139" s="356">
        <v>103110</v>
      </c>
      <c r="E139" s="356">
        <v>115381</v>
      </c>
      <c r="F139" s="691">
        <v>228919</v>
      </c>
      <c r="G139" s="421"/>
    </row>
    <row r="140" spans="1:7" s="12" customFormat="1" ht="21" customHeight="1">
      <c r="A140" s="324" t="s">
        <v>398</v>
      </c>
      <c r="B140" s="690">
        <v>6</v>
      </c>
      <c r="C140" s="356">
        <v>138</v>
      </c>
      <c r="D140" s="356">
        <v>35437</v>
      </c>
      <c r="E140" s="356">
        <v>22561</v>
      </c>
      <c r="F140" s="691">
        <v>72578</v>
      </c>
      <c r="G140" s="421"/>
    </row>
    <row r="141" spans="1:7" s="12" customFormat="1" ht="12" customHeight="1">
      <c r="A141" s="324"/>
      <c r="B141" s="690"/>
      <c r="C141" s="356"/>
      <c r="D141" s="356"/>
      <c r="E141" s="356"/>
      <c r="F141" s="691"/>
      <c r="G141" s="421"/>
    </row>
    <row r="142" spans="1:7" s="12" customFormat="1" ht="21" customHeight="1">
      <c r="A142" s="329" t="s">
        <v>159</v>
      </c>
      <c r="B142" s="692">
        <v>15</v>
      </c>
      <c r="C142" s="692">
        <v>979</v>
      </c>
      <c r="D142" s="692">
        <v>307692</v>
      </c>
      <c r="E142" s="692">
        <v>618809</v>
      </c>
      <c r="F142" s="694">
        <v>1407646</v>
      </c>
      <c r="G142" s="421"/>
    </row>
    <row r="143" spans="1:7" s="12" customFormat="1" ht="21" customHeight="1">
      <c r="A143" s="324" t="s">
        <v>404</v>
      </c>
      <c r="B143" s="690">
        <v>8</v>
      </c>
      <c r="C143" s="356">
        <v>385</v>
      </c>
      <c r="D143" s="356">
        <v>109654</v>
      </c>
      <c r="E143" s="356">
        <v>103967</v>
      </c>
      <c r="F143" s="691">
        <v>341426</v>
      </c>
      <c r="G143" s="421"/>
    </row>
    <row r="144" spans="1:7" s="12" customFormat="1" ht="21" customHeight="1">
      <c r="A144" s="324" t="s">
        <v>405</v>
      </c>
      <c r="B144" s="690">
        <v>7</v>
      </c>
      <c r="C144" s="356">
        <v>594</v>
      </c>
      <c r="D144" s="356">
        <v>198038</v>
      </c>
      <c r="E144" s="356">
        <v>514842</v>
      </c>
      <c r="F144" s="691">
        <v>1066220</v>
      </c>
      <c r="G144" s="421"/>
    </row>
    <row r="145" spans="1:7" s="12" customFormat="1" ht="12" customHeight="1">
      <c r="A145" s="324"/>
      <c r="B145" s="690"/>
      <c r="C145" s="356"/>
      <c r="D145" s="356"/>
      <c r="E145" s="356"/>
      <c r="F145" s="691"/>
      <c r="G145" s="421"/>
    </row>
    <row r="146" spans="1:7" s="12" customFormat="1" ht="21" customHeight="1">
      <c r="A146" s="329" t="s">
        <v>156</v>
      </c>
      <c r="B146" s="692">
        <v>2</v>
      </c>
      <c r="C146" s="693">
        <v>108</v>
      </c>
      <c r="D146" s="685" t="s">
        <v>387</v>
      </c>
      <c r="E146" s="685" t="s">
        <v>387</v>
      </c>
      <c r="F146" s="686" t="s">
        <v>387</v>
      </c>
      <c r="G146" s="421"/>
    </row>
    <row r="147" spans="1:7" s="12" customFormat="1" ht="12" customHeight="1">
      <c r="A147" s="324"/>
      <c r="B147" s="690"/>
      <c r="C147" s="356"/>
      <c r="D147" s="356"/>
      <c r="E147" s="356"/>
      <c r="F147" s="691"/>
      <c r="G147" s="421"/>
    </row>
    <row r="148" spans="1:7" s="12" customFormat="1" ht="21" customHeight="1">
      <c r="A148" s="329" t="s">
        <v>157</v>
      </c>
      <c r="B148" s="692">
        <v>38</v>
      </c>
      <c r="C148" s="692">
        <v>1327</v>
      </c>
      <c r="D148" s="692">
        <v>420967</v>
      </c>
      <c r="E148" s="692">
        <v>1228476</v>
      </c>
      <c r="F148" s="694">
        <v>2108591</v>
      </c>
      <c r="G148" s="421"/>
    </row>
    <row r="149" spans="1:7" s="12" customFormat="1" ht="21" customHeight="1">
      <c r="A149" s="324" t="s">
        <v>406</v>
      </c>
      <c r="B149" s="690">
        <v>20</v>
      </c>
      <c r="C149" s="356">
        <v>643</v>
      </c>
      <c r="D149" s="356">
        <v>211638</v>
      </c>
      <c r="E149" s="356">
        <v>618236</v>
      </c>
      <c r="F149" s="691">
        <v>1100341</v>
      </c>
      <c r="G149" s="421"/>
    </row>
    <row r="150" spans="1:7" s="12" customFormat="1" ht="21" customHeight="1">
      <c r="A150" s="324" t="s">
        <v>407</v>
      </c>
      <c r="B150" s="690">
        <v>14</v>
      </c>
      <c r="C150" s="356">
        <v>329</v>
      </c>
      <c r="D150" s="356">
        <v>95212</v>
      </c>
      <c r="E150" s="356">
        <v>307414</v>
      </c>
      <c r="F150" s="691">
        <v>461476</v>
      </c>
      <c r="G150" s="421"/>
    </row>
    <row r="151" spans="1:7" s="12" customFormat="1" ht="21" customHeight="1">
      <c r="A151" s="324" t="s">
        <v>408</v>
      </c>
      <c r="B151" s="690">
        <v>4</v>
      </c>
      <c r="C151" s="356">
        <v>355</v>
      </c>
      <c r="D151" s="356">
        <v>114117</v>
      </c>
      <c r="E151" s="356">
        <v>302826</v>
      </c>
      <c r="F151" s="691">
        <v>546774</v>
      </c>
      <c r="G151" s="421"/>
    </row>
    <row r="152" spans="1:7" s="12" customFormat="1" ht="12" customHeight="1">
      <c r="A152" s="324"/>
      <c r="B152" s="690"/>
      <c r="C152" s="356"/>
      <c r="D152" s="356"/>
      <c r="E152" s="356"/>
      <c r="F152" s="691"/>
      <c r="G152" s="421"/>
    </row>
    <row r="153" spans="1:7" s="12" customFormat="1" ht="21" customHeight="1">
      <c r="A153" s="329" t="s">
        <v>311</v>
      </c>
      <c r="B153" s="692">
        <v>2</v>
      </c>
      <c r="C153" s="693">
        <v>18</v>
      </c>
      <c r="D153" s="685" t="s">
        <v>387</v>
      </c>
      <c r="E153" s="685" t="s">
        <v>387</v>
      </c>
      <c r="F153" s="686" t="s">
        <v>387</v>
      </c>
      <c r="G153" s="421"/>
    </row>
    <row r="154" spans="1:7" s="12" customFormat="1" ht="12" customHeight="1">
      <c r="A154" s="324"/>
      <c r="B154" s="690"/>
      <c r="C154" s="356"/>
      <c r="D154" s="356"/>
      <c r="E154" s="356"/>
      <c r="F154" s="691"/>
      <c r="G154" s="421"/>
    </row>
    <row r="155" spans="1:7" s="12" customFormat="1" ht="21" customHeight="1">
      <c r="A155" s="329" t="s">
        <v>312</v>
      </c>
      <c r="B155" s="692">
        <v>5</v>
      </c>
      <c r="C155" s="693">
        <v>44</v>
      </c>
      <c r="D155" s="693">
        <v>13856</v>
      </c>
      <c r="E155" s="693">
        <v>32834</v>
      </c>
      <c r="F155" s="694">
        <v>61827</v>
      </c>
      <c r="G155" s="421"/>
    </row>
    <row r="156" spans="1:7" ht="9" customHeight="1" thickBot="1">
      <c r="A156" s="322"/>
      <c r="B156" s="363"/>
      <c r="C156" s="364"/>
      <c r="D156" s="364"/>
      <c r="E156" s="364"/>
      <c r="F156" s="528"/>
      <c r="G156" s="5"/>
    </row>
    <row r="157" spans="1:7" ht="13.5">
      <c r="A157" s="5"/>
      <c r="B157" s="5"/>
      <c r="C157" s="5"/>
      <c r="D157" s="5"/>
      <c r="E157" s="5"/>
      <c r="F157" s="5"/>
      <c r="G157" s="5"/>
    </row>
    <row r="158" spans="1:7" ht="13.5">
      <c r="A158" s="5"/>
      <c r="B158" s="5"/>
      <c r="C158" s="5"/>
      <c r="D158" s="5"/>
      <c r="E158" s="5"/>
      <c r="F158" s="5"/>
      <c r="G158" s="5"/>
    </row>
    <row r="159" spans="1:7" ht="13.5">
      <c r="A159" s="551"/>
      <c r="B159" s="551"/>
      <c r="C159" s="551"/>
      <c r="D159" s="551"/>
      <c r="E159" s="551"/>
      <c r="F159" s="551"/>
      <c r="G159" s="5"/>
    </row>
    <row r="160" spans="1:7" ht="13.5">
      <c r="A160" s="551"/>
      <c r="B160" s="551"/>
      <c r="C160" s="551"/>
      <c r="D160" s="551"/>
      <c r="E160" s="551"/>
      <c r="F160" s="551"/>
      <c r="G160" s="5"/>
    </row>
    <row r="161" spans="1:7" ht="12" customHeight="1">
      <c r="A161" s="5"/>
      <c r="B161" s="5"/>
      <c r="C161" s="5"/>
      <c r="D161" s="5"/>
      <c r="E161" s="5"/>
      <c r="F161" s="5"/>
      <c r="G161" s="5"/>
    </row>
    <row r="162" spans="1:7" ht="13.5">
      <c r="A162" s="960" t="s">
        <v>448</v>
      </c>
      <c r="B162" s="960"/>
      <c r="C162" s="960"/>
      <c r="D162" s="960"/>
      <c r="E162" s="960"/>
      <c r="F162" s="960"/>
      <c r="G162" s="5"/>
    </row>
    <row r="163" spans="1:7" ht="13.5">
      <c r="A163" s="5"/>
      <c r="B163" s="5"/>
      <c r="C163" s="5"/>
      <c r="D163" s="5"/>
      <c r="E163" s="5"/>
      <c r="F163" s="5"/>
      <c r="G163" s="5"/>
    </row>
    <row r="164" spans="1:7" ht="13.5">
      <c r="A164" s="5"/>
      <c r="B164" s="5"/>
      <c r="C164" s="5"/>
      <c r="D164" s="5"/>
      <c r="E164" s="5"/>
      <c r="F164" s="5"/>
      <c r="G164" s="5"/>
    </row>
    <row r="165" spans="1:7" ht="13.5">
      <c r="A165" s="5"/>
      <c r="B165" s="5"/>
      <c r="C165" s="5"/>
      <c r="D165" s="5"/>
      <c r="E165" s="5"/>
      <c r="F165" s="5"/>
      <c r="G165" s="5"/>
    </row>
    <row r="166" spans="1:7" ht="13.5">
      <c r="A166" s="5"/>
      <c r="B166" s="5"/>
      <c r="C166" s="5"/>
      <c r="D166" s="5"/>
      <c r="E166" s="5"/>
      <c r="F166" s="5"/>
      <c r="G166" s="5"/>
    </row>
    <row r="167" spans="1:7" ht="13.5">
      <c r="A167" s="5"/>
      <c r="B167" s="5"/>
      <c r="C167" s="5"/>
      <c r="D167" s="5"/>
      <c r="E167" s="5"/>
      <c r="F167" s="5"/>
      <c r="G167" s="5"/>
    </row>
    <row r="168" spans="1:7" ht="13.5">
      <c r="A168" s="5"/>
      <c r="B168" s="5"/>
      <c r="C168" s="5"/>
      <c r="D168" s="5"/>
      <c r="E168" s="5"/>
      <c r="F168" s="5"/>
      <c r="G168" s="5"/>
    </row>
    <row r="169" spans="1:7" ht="13.5">
      <c r="A169" s="5"/>
      <c r="B169" s="5"/>
      <c r="C169" s="5"/>
      <c r="D169" s="5"/>
      <c r="E169" s="5"/>
      <c r="F169" s="5"/>
      <c r="G169" s="5"/>
    </row>
    <row r="170" spans="1:7" ht="13.5">
      <c r="A170" s="5"/>
      <c r="B170" s="5"/>
      <c r="C170" s="5"/>
      <c r="D170" s="5"/>
      <c r="E170" s="5"/>
      <c r="F170" s="5"/>
      <c r="G170" s="5"/>
    </row>
    <row r="171" spans="1:7" ht="13.5">
      <c r="A171" s="5"/>
      <c r="B171" s="5"/>
      <c r="C171" s="5"/>
      <c r="D171" s="5"/>
      <c r="E171" s="5"/>
      <c r="F171" s="5"/>
      <c r="G171" s="5"/>
    </row>
    <row r="172" spans="1:7" ht="13.5">
      <c r="A172" s="5"/>
      <c r="B172" s="5"/>
      <c r="C172" s="5"/>
      <c r="D172" s="5"/>
      <c r="E172" s="5"/>
      <c r="F172" s="5"/>
      <c r="G172" s="5"/>
    </row>
    <row r="173" spans="1:7" ht="13.5">
      <c r="A173" s="5"/>
      <c r="B173" s="5"/>
      <c r="C173" s="5"/>
      <c r="D173" s="5"/>
      <c r="E173" s="5"/>
      <c r="F173" s="5"/>
      <c r="G173" s="5"/>
    </row>
    <row r="174" spans="1:7" ht="13.5">
      <c r="A174" s="5"/>
      <c r="B174" s="5"/>
      <c r="C174" s="5"/>
      <c r="D174" s="5"/>
      <c r="E174" s="5"/>
      <c r="F174" s="5"/>
      <c r="G174" s="5"/>
    </row>
    <row r="175" spans="1:7" ht="13.5">
      <c r="A175" s="5"/>
      <c r="B175" s="5"/>
      <c r="C175" s="5"/>
      <c r="D175" s="5"/>
      <c r="E175" s="5"/>
      <c r="F175" s="5"/>
      <c r="G175" s="5"/>
    </row>
    <row r="176" spans="1:7" ht="13.5">
      <c r="A176" s="5"/>
      <c r="B176" s="5"/>
      <c r="C176" s="5"/>
      <c r="D176" s="5"/>
      <c r="E176" s="5"/>
      <c r="F176" s="5"/>
      <c r="G176" s="5"/>
    </row>
    <row r="177" spans="1:7" ht="13.5">
      <c r="A177" s="5"/>
      <c r="B177" s="5"/>
      <c r="C177" s="5"/>
      <c r="D177" s="5"/>
      <c r="E177" s="5"/>
      <c r="F177" s="5"/>
      <c r="G177" s="5"/>
    </row>
    <row r="178" spans="1:7" ht="13.5">
      <c r="A178" s="5"/>
      <c r="B178" s="5"/>
      <c r="C178" s="5"/>
      <c r="D178" s="5"/>
      <c r="E178" s="5"/>
      <c r="F178" s="5"/>
      <c r="G178" s="5"/>
    </row>
    <row r="179" spans="1:7" ht="13.5">
      <c r="A179" s="5"/>
      <c r="B179" s="5"/>
      <c r="C179" s="5"/>
      <c r="D179" s="5"/>
      <c r="E179" s="5"/>
      <c r="F179" s="5"/>
      <c r="G179" s="5"/>
    </row>
    <row r="180" spans="1:7" ht="13.5">
      <c r="A180" s="5"/>
      <c r="B180" s="5"/>
      <c r="C180" s="5"/>
      <c r="D180" s="5"/>
      <c r="E180" s="5"/>
      <c r="F180" s="5"/>
      <c r="G180" s="5"/>
    </row>
    <row r="181" spans="1:7" ht="13.5">
      <c r="A181" s="5"/>
      <c r="B181" s="5"/>
      <c r="C181" s="5"/>
      <c r="D181" s="5"/>
      <c r="E181" s="5"/>
      <c r="F181" s="5"/>
      <c r="G181" s="5"/>
    </row>
    <row r="182" spans="1:7" ht="13.5">
      <c r="A182" s="5"/>
      <c r="B182" s="5"/>
      <c r="C182" s="5"/>
      <c r="D182" s="5"/>
      <c r="E182" s="5"/>
      <c r="F182" s="5"/>
      <c r="G182" s="5"/>
    </row>
    <row r="183" spans="1:7" ht="13.5">
      <c r="A183" s="5"/>
      <c r="B183" s="5"/>
      <c r="C183" s="5"/>
      <c r="D183" s="5"/>
      <c r="E183" s="5"/>
      <c r="F183" s="5"/>
      <c r="G183" s="5"/>
    </row>
    <row r="184" spans="1:7" ht="13.5">
      <c r="A184" s="5"/>
      <c r="B184" s="5"/>
      <c r="C184" s="5"/>
      <c r="D184" s="5"/>
      <c r="E184" s="5"/>
      <c r="F184" s="5"/>
      <c r="G184" s="5"/>
    </row>
    <row r="185" spans="1:7" ht="13.5">
      <c r="A185" s="5"/>
      <c r="B185" s="5"/>
      <c r="C185" s="5"/>
      <c r="D185" s="5"/>
      <c r="E185" s="5"/>
      <c r="F185" s="5"/>
      <c r="G185" s="5"/>
    </row>
    <row r="186" spans="1:7" ht="13.5">
      <c r="A186" s="5"/>
      <c r="B186" s="5"/>
      <c r="C186" s="5"/>
      <c r="D186" s="5"/>
      <c r="E186" s="5"/>
      <c r="F186" s="5"/>
      <c r="G186" s="5"/>
    </row>
    <row r="187" spans="1:6" ht="13.5">
      <c r="A187" s="5"/>
      <c r="B187" s="5"/>
      <c r="C187" s="5"/>
      <c r="D187" s="5"/>
      <c r="E187" s="5"/>
      <c r="F187" s="5"/>
    </row>
    <row r="188" spans="1:6" ht="13.5">
      <c r="A188" s="5"/>
      <c r="B188" s="5"/>
      <c r="C188" s="5"/>
      <c r="D188" s="5"/>
      <c r="E188" s="5"/>
      <c r="F188" s="5"/>
    </row>
    <row r="189" spans="1:6" ht="13.5">
      <c r="A189" s="5"/>
      <c r="B189" s="5"/>
      <c r="C189" s="5"/>
      <c r="D189" s="5"/>
      <c r="E189" s="5"/>
      <c r="F189" s="5"/>
    </row>
    <row r="190" spans="1:6" ht="13.5">
      <c r="A190" s="5"/>
      <c r="B190" s="5"/>
      <c r="C190" s="5"/>
      <c r="D190" s="5"/>
      <c r="E190" s="5"/>
      <c r="F190" s="5"/>
    </row>
    <row r="191" spans="1:6" ht="13.5">
      <c r="A191" s="5"/>
      <c r="B191" s="5"/>
      <c r="C191" s="5"/>
      <c r="D191" s="5"/>
      <c r="E191" s="5"/>
      <c r="F191" s="5"/>
    </row>
    <row r="192" spans="1:6" ht="13.5">
      <c r="A192" s="5"/>
      <c r="B192" s="5"/>
      <c r="C192" s="5"/>
      <c r="D192" s="5"/>
      <c r="E192" s="5"/>
      <c r="F192" s="5"/>
    </row>
    <row r="193" spans="1:6" ht="13.5">
      <c r="A193" s="5"/>
      <c r="B193" s="5"/>
      <c r="C193" s="5"/>
      <c r="D193" s="5"/>
      <c r="E193" s="5"/>
      <c r="F193" s="5"/>
    </row>
    <row r="194" spans="1:6" ht="13.5">
      <c r="A194" s="5"/>
      <c r="B194" s="5"/>
      <c r="C194" s="5"/>
      <c r="D194" s="5"/>
      <c r="E194" s="5"/>
      <c r="F194" s="5"/>
    </row>
    <row r="195" spans="1:6" ht="13.5">
      <c r="A195" s="5"/>
      <c r="B195" s="5"/>
      <c r="C195" s="5"/>
      <c r="D195" s="5"/>
      <c r="E195" s="5"/>
      <c r="F195" s="5"/>
    </row>
    <row r="196" spans="1:6" ht="13.5">
      <c r="A196" s="5"/>
      <c r="B196" s="5"/>
      <c r="C196" s="5"/>
      <c r="D196" s="5"/>
      <c r="E196" s="5"/>
      <c r="F196" s="5"/>
    </row>
    <row r="197" spans="1:6" ht="13.5">
      <c r="A197" s="5"/>
      <c r="B197" s="5"/>
      <c r="C197" s="5"/>
      <c r="D197" s="5"/>
      <c r="E197" s="5"/>
      <c r="F197" s="5"/>
    </row>
    <row r="198" spans="1:6" ht="13.5">
      <c r="A198" s="5"/>
      <c r="B198" s="5"/>
      <c r="C198" s="5"/>
      <c r="D198" s="5"/>
      <c r="E198" s="5"/>
      <c r="F198" s="5"/>
    </row>
    <row r="199" spans="1:6" ht="13.5">
      <c r="A199" s="5"/>
      <c r="B199" s="5"/>
      <c r="C199" s="5"/>
      <c r="D199" s="5"/>
      <c r="E199" s="5"/>
      <c r="F199" s="5"/>
    </row>
    <row r="200" spans="1:6" ht="13.5">
      <c r="A200" s="5"/>
      <c r="B200" s="5"/>
      <c r="C200" s="5"/>
      <c r="D200" s="5"/>
      <c r="E200" s="5"/>
      <c r="F200" s="5"/>
    </row>
    <row r="201" spans="1:6" ht="13.5">
      <c r="A201" s="5"/>
      <c r="B201" s="5"/>
      <c r="C201" s="5"/>
      <c r="D201" s="5"/>
      <c r="E201" s="5"/>
      <c r="F201" s="5"/>
    </row>
    <row r="202" spans="1:6" ht="13.5">
      <c r="A202" s="5"/>
      <c r="B202" s="5"/>
      <c r="C202" s="5"/>
      <c r="D202" s="5"/>
      <c r="E202" s="5"/>
      <c r="F202" s="5"/>
    </row>
    <row r="203" spans="1:6" ht="13.5">
      <c r="A203" s="5"/>
      <c r="B203" s="5"/>
      <c r="C203" s="5"/>
      <c r="D203" s="5"/>
      <c r="E203" s="5"/>
      <c r="F203" s="5"/>
    </row>
    <row r="204" spans="1:6" ht="13.5">
      <c r="A204" s="5"/>
      <c r="B204" s="5"/>
      <c r="C204" s="5"/>
      <c r="D204" s="5"/>
      <c r="E204" s="5"/>
      <c r="F204" s="5"/>
    </row>
    <row r="205" spans="1:6" ht="13.5">
      <c r="A205" s="5"/>
      <c r="B205" s="5"/>
      <c r="C205" s="5"/>
      <c r="D205" s="5"/>
      <c r="E205" s="5"/>
      <c r="F205" s="5"/>
    </row>
    <row r="206" spans="1:6" ht="13.5">
      <c r="A206" s="5"/>
      <c r="B206" s="5"/>
      <c r="C206" s="5"/>
      <c r="D206" s="5"/>
      <c r="E206" s="5"/>
      <c r="F206" s="5"/>
    </row>
    <row r="207" spans="1:6" ht="13.5">
      <c r="A207" s="5"/>
      <c r="B207" s="5"/>
      <c r="C207" s="5"/>
      <c r="D207" s="5"/>
      <c r="E207" s="5"/>
      <c r="F207" s="5"/>
    </row>
    <row r="208" spans="1:6" ht="13.5">
      <c r="A208" s="5"/>
      <c r="B208" s="5"/>
      <c r="C208" s="5"/>
      <c r="D208" s="5"/>
      <c r="E208" s="5"/>
      <c r="F208" s="5"/>
    </row>
    <row r="209" spans="1:6" ht="13.5">
      <c r="A209" s="5"/>
      <c r="B209" s="5"/>
      <c r="C209" s="5"/>
      <c r="D209" s="5"/>
      <c r="E209" s="5"/>
      <c r="F209" s="5"/>
    </row>
    <row r="210" spans="1:6" ht="13.5">
      <c r="A210" s="5"/>
      <c r="B210" s="5"/>
      <c r="C210" s="5"/>
      <c r="D210" s="5"/>
      <c r="E210" s="5"/>
      <c r="F210" s="5"/>
    </row>
    <row r="211" spans="1:6" ht="13.5">
      <c r="A211" s="5"/>
      <c r="B211" s="5"/>
      <c r="C211" s="5"/>
      <c r="D211" s="5"/>
      <c r="E211" s="5"/>
      <c r="F211" s="5"/>
    </row>
    <row r="212" spans="1:6" ht="13.5">
      <c r="A212" s="5"/>
      <c r="B212" s="5"/>
      <c r="C212" s="5"/>
      <c r="D212" s="5"/>
      <c r="E212" s="5"/>
      <c r="F212" s="5"/>
    </row>
    <row r="213" spans="1:6" ht="13.5">
      <c r="A213" s="5"/>
      <c r="B213" s="5"/>
      <c r="C213" s="5"/>
      <c r="D213" s="5"/>
      <c r="E213" s="5"/>
      <c r="F213" s="5"/>
    </row>
    <row r="214" spans="1:6" ht="13.5">
      <c r="A214" s="5"/>
      <c r="B214" s="5"/>
      <c r="C214" s="5"/>
      <c r="D214" s="5"/>
      <c r="E214" s="5"/>
      <c r="F214" s="5"/>
    </row>
    <row r="215" spans="1:6" ht="13.5">
      <c r="A215" s="5"/>
      <c r="B215" s="5"/>
      <c r="C215" s="5"/>
      <c r="D215" s="5"/>
      <c r="E215" s="5"/>
      <c r="F215" s="5"/>
    </row>
    <row r="216" spans="1:6" ht="13.5">
      <c r="A216" s="5"/>
      <c r="B216" s="5"/>
      <c r="C216" s="5"/>
      <c r="D216" s="5"/>
      <c r="E216" s="5"/>
      <c r="F216" s="5"/>
    </row>
    <row r="217" spans="1:6" ht="13.5">
      <c r="A217" s="5"/>
      <c r="B217" s="5"/>
      <c r="C217" s="5"/>
      <c r="D217" s="5"/>
      <c r="E217" s="5"/>
      <c r="F217" s="5"/>
    </row>
    <row r="218" spans="1:6" ht="13.5">
      <c r="A218" s="5"/>
      <c r="B218" s="5"/>
      <c r="C218" s="5"/>
      <c r="D218" s="5"/>
      <c r="E218" s="5"/>
      <c r="F218" s="5"/>
    </row>
    <row r="219" spans="1:6" ht="13.5">
      <c r="A219" s="5"/>
      <c r="B219" s="5"/>
      <c r="C219" s="5"/>
      <c r="D219" s="5"/>
      <c r="E219" s="5"/>
      <c r="F219" s="5"/>
    </row>
    <row r="220" spans="1:6" ht="13.5">
      <c r="A220" s="5"/>
      <c r="B220" s="5"/>
      <c r="C220" s="5"/>
      <c r="D220" s="5"/>
      <c r="E220" s="5"/>
      <c r="F220" s="5"/>
    </row>
    <row r="221" spans="1:6" ht="13.5">
      <c r="A221" s="5"/>
      <c r="B221" s="5"/>
      <c r="C221" s="5"/>
      <c r="D221" s="5"/>
      <c r="E221" s="5"/>
      <c r="F221" s="5"/>
    </row>
    <row r="222" spans="1:6" ht="13.5">
      <c r="A222" s="5"/>
      <c r="B222" s="5"/>
      <c r="C222" s="5"/>
      <c r="D222" s="5"/>
      <c r="E222" s="5"/>
      <c r="F222" s="5"/>
    </row>
    <row r="223" spans="1:6" ht="13.5">
      <c r="A223" s="5"/>
      <c r="B223" s="5"/>
      <c r="C223" s="5"/>
      <c r="D223" s="5"/>
      <c r="E223" s="5"/>
      <c r="F223" s="5"/>
    </row>
    <row r="224" spans="1:6" ht="13.5">
      <c r="A224" s="5"/>
      <c r="B224" s="5"/>
      <c r="C224" s="5"/>
      <c r="D224" s="5"/>
      <c r="E224" s="5"/>
      <c r="F224" s="5"/>
    </row>
    <row r="225" spans="1:6" ht="13.5">
      <c r="A225" s="5"/>
      <c r="B225" s="5"/>
      <c r="C225" s="5"/>
      <c r="D225" s="5"/>
      <c r="E225" s="5"/>
      <c r="F225" s="5"/>
    </row>
    <row r="226" spans="1:6" ht="13.5">
      <c r="A226" s="5"/>
      <c r="B226" s="5"/>
      <c r="C226" s="5"/>
      <c r="D226" s="5"/>
      <c r="E226" s="5"/>
      <c r="F226" s="5"/>
    </row>
    <row r="227" spans="1:6" ht="13.5">
      <c r="A227" s="5"/>
      <c r="B227" s="5"/>
      <c r="C227" s="5"/>
      <c r="D227" s="5"/>
      <c r="E227" s="5"/>
      <c r="F227" s="5"/>
    </row>
    <row r="228" spans="1:6" ht="13.5">
      <c r="A228" s="5"/>
      <c r="B228" s="5"/>
      <c r="C228" s="5"/>
      <c r="D228" s="5"/>
      <c r="E228" s="5"/>
      <c r="F228" s="5"/>
    </row>
    <row r="229" spans="1:6" ht="13.5">
      <c r="A229" s="5"/>
      <c r="B229" s="5"/>
      <c r="C229" s="5"/>
      <c r="D229" s="5"/>
      <c r="E229" s="5"/>
      <c r="F229" s="5"/>
    </row>
    <row r="230" spans="1:6" ht="13.5">
      <c r="A230" s="5"/>
      <c r="B230" s="5"/>
      <c r="C230" s="5"/>
      <c r="D230" s="5"/>
      <c r="E230" s="5"/>
      <c r="F230" s="5"/>
    </row>
    <row r="231" spans="1:6" ht="13.5">
      <c r="A231" s="5"/>
      <c r="B231" s="5"/>
      <c r="C231" s="5"/>
      <c r="D231" s="5"/>
      <c r="E231" s="5"/>
      <c r="F231" s="5"/>
    </row>
    <row r="232" spans="1:6" ht="13.5">
      <c r="A232" s="5"/>
      <c r="B232" s="5"/>
      <c r="C232" s="5"/>
      <c r="D232" s="5"/>
      <c r="E232" s="5"/>
      <c r="F232" s="5"/>
    </row>
    <row r="233" spans="1:6" ht="13.5">
      <c r="A233" s="5"/>
      <c r="B233" s="5"/>
      <c r="C233" s="5"/>
      <c r="D233" s="5"/>
      <c r="E233" s="5"/>
      <c r="F233" s="5"/>
    </row>
    <row r="234" spans="1:6" ht="13.5">
      <c r="A234" s="5"/>
      <c r="B234" s="5"/>
      <c r="C234" s="5"/>
      <c r="D234" s="5"/>
      <c r="E234" s="5"/>
      <c r="F234" s="5"/>
    </row>
    <row r="235" spans="1:6" ht="13.5">
      <c r="A235" s="5"/>
      <c r="B235" s="5"/>
      <c r="C235" s="5"/>
      <c r="D235" s="5"/>
      <c r="E235" s="5"/>
      <c r="F235" s="5"/>
    </row>
    <row r="236" spans="1:6" ht="13.5">
      <c r="A236" s="5"/>
      <c r="B236" s="5"/>
      <c r="C236" s="5"/>
      <c r="D236" s="5"/>
      <c r="E236" s="5"/>
      <c r="F236" s="5"/>
    </row>
    <row r="237" spans="1:6" ht="13.5">
      <c r="A237" s="5"/>
      <c r="B237" s="5"/>
      <c r="C237" s="5"/>
      <c r="D237" s="5"/>
      <c r="E237" s="5"/>
      <c r="F237" s="5"/>
    </row>
    <row r="238" spans="1:6" ht="13.5">
      <c r="A238" s="5"/>
      <c r="B238" s="5"/>
      <c r="C238" s="5"/>
      <c r="D238" s="5"/>
      <c r="E238" s="5"/>
      <c r="F238" s="5"/>
    </row>
    <row r="239" spans="1:6" ht="13.5">
      <c r="A239" s="5"/>
      <c r="B239" s="5"/>
      <c r="C239" s="5"/>
      <c r="D239" s="5"/>
      <c r="E239" s="5"/>
      <c r="F239" s="5"/>
    </row>
    <row r="240" spans="1:6" ht="13.5">
      <c r="A240" s="5"/>
      <c r="B240" s="5"/>
      <c r="C240" s="5"/>
      <c r="D240" s="5"/>
      <c r="E240" s="5"/>
      <c r="F240" s="5"/>
    </row>
    <row r="241" spans="1:6" ht="13.5">
      <c r="A241" s="5"/>
      <c r="B241" s="5"/>
      <c r="C241" s="5"/>
      <c r="D241" s="5"/>
      <c r="E241" s="5"/>
      <c r="F241" s="5"/>
    </row>
    <row r="242" spans="1:6" ht="13.5">
      <c r="A242" s="5"/>
      <c r="B242" s="5"/>
      <c r="C242" s="5"/>
      <c r="D242" s="5"/>
      <c r="E242" s="5"/>
      <c r="F242" s="5"/>
    </row>
    <row r="243" spans="1:6" ht="13.5">
      <c r="A243" s="5"/>
      <c r="B243" s="5"/>
      <c r="C243" s="5"/>
      <c r="D243" s="5"/>
      <c r="E243" s="5"/>
      <c r="F243" s="5"/>
    </row>
    <row r="244" spans="1:6" ht="13.5">
      <c r="A244" s="5"/>
      <c r="B244" s="5"/>
      <c r="C244" s="5"/>
      <c r="D244" s="5"/>
      <c r="E244" s="5"/>
      <c r="F244" s="5"/>
    </row>
    <row r="245" spans="1:6" ht="13.5">
      <c r="A245" s="5"/>
      <c r="B245" s="5"/>
      <c r="C245" s="5"/>
      <c r="D245" s="5"/>
      <c r="E245" s="5"/>
      <c r="F245" s="5"/>
    </row>
    <row r="246" spans="1:6" ht="13.5">
      <c r="A246" s="5"/>
      <c r="B246" s="5"/>
      <c r="C246" s="5"/>
      <c r="D246" s="5"/>
      <c r="E246" s="5"/>
      <c r="F246" s="5"/>
    </row>
    <row r="247" spans="1:6" ht="13.5">
      <c r="A247" s="5"/>
      <c r="B247" s="5"/>
      <c r="C247" s="5"/>
      <c r="D247" s="5"/>
      <c r="E247" s="5"/>
      <c r="F247" s="5"/>
    </row>
    <row r="248" spans="1:6" ht="13.5">
      <c r="A248" s="5"/>
      <c r="B248" s="5"/>
      <c r="C248" s="5"/>
      <c r="D248" s="5"/>
      <c r="E248" s="5"/>
      <c r="F248" s="5"/>
    </row>
    <row r="249" spans="1:6" ht="13.5">
      <c r="A249" s="5"/>
      <c r="B249" s="5"/>
      <c r="C249" s="5"/>
      <c r="D249" s="5"/>
      <c r="E249" s="5"/>
      <c r="F249" s="5"/>
    </row>
    <row r="250" spans="1:6" ht="13.5">
      <c r="A250" s="5"/>
      <c r="B250" s="5"/>
      <c r="C250" s="5"/>
      <c r="D250" s="5"/>
      <c r="E250" s="5"/>
      <c r="F250" s="5"/>
    </row>
    <row r="251" spans="1:6" ht="13.5">
      <c r="A251" s="5"/>
      <c r="B251" s="5"/>
      <c r="C251" s="5"/>
      <c r="D251" s="5"/>
      <c r="E251" s="5"/>
      <c r="F251" s="5"/>
    </row>
    <row r="252" spans="1:6" ht="13.5">
      <c r="A252" s="5"/>
      <c r="B252" s="5"/>
      <c r="C252" s="5"/>
      <c r="D252" s="5"/>
      <c r="E252" s="5"/>
      <c r="F252" s="5"/>
    </row>
    <row r="253" spans="1:6" ht="13.5">
      <c r="A253" s="5"/>
      <c r="B253" s="5"/>
      <c r="C253" s="5"/>
      <c r="D253" s="5"/>
      <c r="E253" s="5"/>
      <c r="F253" s="5"/>
    </row>
    <row r="254" spans="1:6" ht="13.5">
      <c r="A254" s="5"/>
      <c r="B254" s="5"/>
      <c r="C254" s="5"/>
      <c r="D254" s="5"/>
      <c r="E254" s="5"/>
      <c r="F254" s="5"/>
    </row>
    <row r="255" spans="1:6" ht="13.5">
      <c r="A255" s="5"/>
      <c r="B255" s="5"/>
      <c r="C255" s="5"/>
      <c r="D255" s="5"/>
      <c r="E255" s="5"/>
      <c r="F255" s="5"/>
    </row>
    <row r="256" spans="1:6" ht="13.5">
      <c r="A256" s="5"/>
      <c r="B256" s="5"/>
      <c r="C256" s="5"/>
      <c r="D256" s="5"/>
      <c r="E256" s="5"/>
      <c r="F256" s="5"/>
    </row>
    <row r="257" spans="1:6" ht="13.5">
      <c r="A257" s="5"/>
      <c r="B257" s="5"/>
      <c r="C257" s="5"/>
      <c r="D257" s="5"/>
      <c r="E257" s="5"/>
      <c r="F257" s="5"/>
    </row>
    <row r="258" spans="1:6" ht="13.5">
      <c r="A258" s="5"/>
      <c r="B258" s="5"/>
      <c r="C258" s="5"/>
      <c r="D258" s="5"/>
      <c r="E258" s="5"/>
      <c r="F258" s="5"/>
    </row>
    <row r="259" spans="1:6" ht="13.5">
      <c r="A259" s="5"/>
      <c r="B259" s="5"/>
      <c r="C259" s="5"/>
      <c r="D259" s="5"/>
      <c r="E259" s="5"/>
      <c r="F259" s="5"/>
    </row>
    <row r="260" spans="1:6" ht="13.5">
      <c r="A260" s="5"/>
      <c r="B260" s="5"/>
      <c r="C260" s="5"/>
      <c r="D260" s="5"/>
      <c r="E260" s="5"/>
      <c r="F260" s="5"/>
    </row>
    <row r="261" spans="1:6" ht="13.5">
      <c r="A261" s="5"/>
      <c r="B261" s="5"/>
      <c r="C261" s="5"/>
      <c r="D261" s="5"/>
      <c r="E261" s="5"/>
      <c r="F261" s="5"/>
    </row>
    <row r="262" spans="1:6" ht="13.5">
      <c r="A262" s="5"/>
      <c r="B262" s="5"/>
      <c r="C262" s="5"/>
      <c r="D262" s="5"/>
      <c r="E262" s="5"/>
      <c r="F262" s="5"/>
    </row>
    <row r="263" spans="1:6" ht="13.5">
      <c r="A263" s="5"/>
      <c r="B263" s="5"/>
      <c r="C263" s="5"/>
      <c r="D263" s="5"/>
      <c r="E263" s="5"/>
      <c r="F263" s="5"/>
    </row>
    <row r="264" spans="1:6" ht="13.5">
      <c r="A264" s="5"/>
      <c r="B264" s="5"/>
      <c r="C264" s="5"/>
      <c r="D264" s="5"/>
      <c r="E264" s="5"/>
      <c r="F264" s="5"/>
    </row>
    <row r="265" spans="1:6" ht="13.5">
      <c r="A265" s="5"/>
      <c r="B265" s="5"/>
      <c r="C265" s="5"/>
      <c r="D265" s="5"/>
      <c r="E265" s="5"/>
      <c r="F265" s="5"/>
    </row>
    <row r="266" spans="1:6" ht="13.5">
      <c r="A266" s="5"/>
      <c r="B266" s="5"/>
      <c r="C266" s="5"/>
      <c r="D266" s="5"/>
      <c r="E266" s="5"/>
      <c r="F266" s="5"/>
    </row>
    <row r="267" spans="1:6" ht="13.5">
      <c r="A267" s="5"/>
      <c r="B267" s="5"/>
      <c r="C267" s="5"/>
      <c r="D267" s="5"/>
      <c r="E267" s="5"/>
      <c r="F267" s="5"/>
    </row>
    <row r="268" spans="1:6" ht="13.5">
      <c r="A268" s="5"/>
      <c r="B268" s="5"/>
      <c r="C268" s="5"/>
      <c r="D268" s="5"/>
      <c r="E268" s="5"/>
      <c r="F268" s="5"/>
    </row>
    <row r="269" spans="1:6" ht="13.5">
      <c r="A269" s="5"/>
      <c r="B269" s="5"/>
      <c r="C269" s="5"/>
      <c r="D269" s="5"/>
      <c r="E269" s="5"/>
      <c r="F269" s="5"/>
    </row>
    <row r="270" spans="1:6" ht="13.5">
      <c r="A270" s="5"/>
      <c r="B270" s="5"/>
      <c r="C270" s="5"/>
      <c r="D270" s="5"/>
      <c r="E270" s="5"/>
      <c r="F270" s="5"/>
    </row>
    <row r="271" spans="1:6" ht="13.5">
      <c r="A271" s="5"/>
      <c r="B271" s="5"/>
      <c r="C271" s="5"/>
      <c r="D271" s="5"/>
      <c r="E271" s="5"/>
      <c r="F271" s="5"/>
    </row>
    <row r="272" spans="1:6" ht="13.5">
      <c r="A272" s="5"/>
      <c r="B272" s="5"/>
      <c r="C272" s="5"/>
      <c r="D272" s="5"/>
      <c r="E272" s="5"/>
      <c r="F272" s="5"/>
    </row>
    <row r="273" spans="1:6" ht="13.5">
      <c r="A273" s="5"/>
      <c r="B273" s="5"/>
      <c r="C273" s="5"/>
      <c r="D273" s="5"/>
      <c r="E273" s="5"/>
      <c r="F273" s="5"/>
    </row>
    <row r="274" spans="1:6" ht="13.5">
      <c r="A274" s="5"/>
      <c r="B274" s="5"/>
      <c r="C274" s="5"/>
      <c r="D274" s="5"/>
      <c r="E274" s="5"/>
      <c r="F274" s="5"/>
    </row>
    <row r="275" spans="1:6" ht="13.5">
      <c r="A275" s="5"/>
      <c r="B275" s="5"/>
      <c r="C275" s="5"/>
      <c r="D275" s="5"/>
      <c r="E275" s="5"/>
      <c r="F275" s="5"/>
    </row>
    <row r="276" spans="1:6" ht="13.5">
      <c r="A276" s="5"/>
      <c r="B276" s="5"/>
      <c r="C276" s="5"/>
      <c r="D276" s="5"/>
      <c r="E276" s="5"/>
      <c r="F276" s="5"/>
    </row>
    <row r="277" spans="1:6" ht="13.5">
      <c r="A277" s="5"/>
      <c r="B277" s="5"/>
      <c r="C277" s="5"/>
      <c r="D277" s="5"/>
      <c r="E277" s="5"/>
      <c r="F277" s="5"/>
    </row>
    <row r="278" spans="1:6" ht="13.5">
      <c r="A278" s="5"/>
      <c r="B278" s="5"/>
      <c r="C278" s="5"/>
      <c r="D278" s="5"/>
      <c r="E278" s="5"/>
      <c r="F278" s="5"/>
    </row>
    <row r="279" spans="1:6" ht="13.5">
      <c r="A279" s="5"/>
      <c r="B279" s="5"/>
      <c r="C279" s="5"/>
      <c r="D279" s="5"/>
      <c r="E279" s="5"/>
      <c r="F279" s="5"/>
    </row>
    <row r="280" spans="1:6" ht="13.5">
      <c r="A280" s="5"/>
      <c r="B280" s="5"/>
      <c r="C280" s="5"/>
      <c r="D280" s="5"/>
      <c r="E280" s="5"/>
      <c r="F280" s="5"/>
    </row>
    <row r="281" spans="1:6" ht="13.5">
      <c r="A281" s="5"/>
      <c r="B281" s="5"/>
      <c r="C281" s="5"/>
      <c r="D281" s="5"/>
      <c r="E281" s="5"/>
      <c r="F281" s="5"/>
    </row>
    <row r="282" spans="1:6" ht="13.5">
      <c r="A282" s="5"/>
      <c r="B282" s="5"/>
      <c r="C282" s="5"/>
      <c r="D282" s="5"/>
      <c r="E282" s="5"/>
      <c r="F282" s="5"/>
    </row>
    <row r="283" spans="1:6" ht="13.5">
      <c r="A283" s="5"/>
      <c r="B283" s="5"/>
      <c r="C283" s="5"/>
      <c r="D283" s="5"/>
      <c r="E283" s="5"/>
      <c r="F283" s="5"/>
    </row>
    <row r="284" spans="1:6" ht="13.5">
      <c r="A284" s="5"/>
      <c r="B284" s="5"/>
      <c r="C284" s="5"/>
      <c r="D284" s="5"/>
      <c r="E284" s="5"/>
      <c r="F284" s="5"/>
    </row>
    <row r="285" spans="1:6" ht="13.5">
      <c r="A285" s="5"/>
      <c r="B285" s="5"/>
      <c r="C285" s="5"/>
      <c r="D285" s="5"/>
      <c r="E285" s="5"/>
      <c r="F285" s="5"/>
    </row>
    <row r="286" spans="1:6" ht="13.5">
      <c r="A286" s="5"/>
      <c r="B286" s="5"/>
      <c r="C286" s="5"/>
      <c r="D286" s="5"/>
      <c r="E286" s="5"/>
      <c r="F286" s="5"/>
    </row>
    <row r="287" spans="1:6" ht="13.5">
      <c r="A287" s="5"/>
      <c r="B287" s="5"/>
      <c r="C287" s="5"/>
      <c r="D287" s="5"/>
      <c r="E287" s="5"/>
      <c r="F287" s="5"/>
    </row>
    <row r="288" spans="1:6" ht="13.5">
      <c r="A288" s="5"/>
      <c r="B288" s="5"/>
      <c r="C288" s="5"/>
      <c r="D288" s="5"/>
      <c r="E288" s="5"/>
      <c r="F288" s="5"/>
    </row>
    <row r="289" spans="1:6" ht="13.5">
      <c r="A289" s="5"/>
      <c r="B289" s="5"/>
      <c r="C289" s="5"/>
      <c r="D289" s="5"/>
      <c r="E289" s="5"/>
      <c r="F289" s="5"/>
    </row>
    <row r="290" spans="1:6" ht="13.5">
      <c r="A290" s="5"/>
      <c r="B290" s="5"/>
      <c r="C290" s="5"/>
      <c r="D290" s="5"/>
      <c r="E290" s="5"/>
      <c r="F290" s="5"/>
    </row>
    <row r="291" spans="1:6" ht="13.5">
      <c r="A291" s="5"/>
      <c r="B291" s="5"/>
      <c r="C291" s="5"/>
      <c r="D291" s="5"/>
      <c r="E291" s="5"/>
      <c r="F291" s="5"/>
    </row>
    <row r="292" spans="1:6" ht="13.5">
      <c r="A292" s="5"/>
      <c r="B292" s="5"/>
      <c r="C292" s="5"/>
      <c r="D292" s="5"/>
      <c r="E292" s="5"/>
      <c r="F292" s="5"/>
    </row>
    <row r="293" spans="1:6" ht="13.5">
      <c r="A293" s="5"/>
      <c r="B293" s="5"/>
      <c r="C293" s="5"/>
      <c r="D293" s="5"/>
      <c r="E293" s="5"/>
      <c r="F293" s="5"/>
    </row>
    <row r="294" spans="1:6" ht="13.5">
      <c r="A294" s="5"/>
      <c r="B294" s="5"/>
      <c r="C294" s="5"/>
      <c r="D294" s="5"/>
      <c r="E294" s="5"/>
      <c r="F294" s="5"/>
    </row>
    <row r="295" spans="1:6" ht="13.5">
      <c r="A295" s="5"/>
      <c r="B295" s="5"/>
      <c r="C295" s="5"/>
      <c r="D295" s="5"/>
      <c r="E295" s="5"/>
      <c r="F295" s="5"/>
    </row>
    <row r="296" spans="1:6" ht="13.5">
      <c r="A296" s="5"/>
      <c r="B296" s="5"/>
      <c r="C296" s="5"/>
      <c r="D296" s="5"/>
      <c r="E296" s="5"/>
      <c r="F296" s="5"/>
    </row>
    <row r="297" spans="1:6" ht="13.5">
      <c r="A297" s="5"/>
      <c r="B297" s="5"/>
      <c r="C297" s="5"/>
      <c r="D297" s="5"/>
      <c r="E297" s="5"/>
      <c r="F297" s="5"/>
    </row>
    <row r="298" spans="1:6" ht="13.5">
      <c r="A298" s="5"/>
      <c r="B298" s="5"/>
      <c r="C298" s="5"/>
      <c r="D298" s="5"/>
      <c r="E298" s="5"/>
      <c r="F298" s="5"/>
    </row>
    <row r="299" spans="1:6" ht="13.5">
      <c r="A299" s="5"/>
      <c r="B299" s="5"/>
      <c r="C299" s="5"/>
      <c r="D299" s="5"/>
      <c r="E299" s="5"/>
      <c r="F299" s="5"/>
    </row>
    <row r="300" spans="1:6" ht="13.5">
      <c r="A300" s="5"/>
      <c r="B300" s="5"/>
      <c r="C300" s="5"/>
      <c r="D300" s="5"/>
      <c r="E300" s="5"/>
      <c r="F300" s="5"/>
    </row>
    <row r="301" spans="1:6" ht="13.5">
      <c r="A301" s="5"/>
      <c r="B301" s="5"/>
      <c r="C301" s="5"/>
      <c r="D301" s="5"/>
      <c r="E301" s="5"/>
      <c r="F301" s="5"/>
    </row>
    <row r="302" spans="1:6" ht="13.5">
      <c r="A302" s="5"/>
      <c r="B302" s="5"/>
      <c r="C302" s="5"/>
      <c r="D302" s="5"/>
      <c r="E302" s="5"/>
      <c r="F302" s="5"/>
    </row>
    <row r="303" spans="1:6" ht="13.5">
      <c r="A303" s="5"/>
      <c r="B303" s="5"/>
      <c r="C303" s="5"/>
      <c r="D303" s="5"/>
      <c r="E303" s="5"/>
      <c r="F303" s="5"/>
    </row>
    <row r="304" spans="1:6" ht="13.5">
      <c r="A304" s="5"/>
      <c r="B304" s="5"/>
      <c r="C304" s="5"/>
      <c r="D304" s="5"/>
      <c r="E304" s="5"/>
      <c r="F304" s="5"/>
    </row>
    <row r="305" spans="1:6" ht="13.5">
      <c r="A305" s="5"/>
      <c r="B305" s="5"/>
      <c r="C305" s="5"/>
      <c r="D305" s="5"/>
      <c r="E305" s="5"/>
      <c r="F305" s="5"/>
    </row>
    <row r="306" spans="1:6" ht="13.5">
      <c r="A306" s="5"/>
      <c r="B306" s="5"/>
      <c r="C306" s="5"/>
      <c r="D306" s="5"/>
      <c r="E306" s="5"/>
      <c r="F306" s="5"/>
    </row>
    <row r="307" spans="1:6" ht="13.5">
      <c r="A307" s="5"/>
      <c r="B307" s="5"/>
      <c r="C307" s="5"/>
      <c r="D307" s="5"/>
      <c r="E307" s="5"/>
      <c r="F307" s="5"/>
    </row>
    <row r="308" spans="1:6" ht="13.5">
      <c r="A308" s="5"/>
      <c r="B308" s="5"/>
      <c r="C308" s="5"/>
      <c r="D308" s="5"/>
      <c r="E308" s="5"/>
      <c r="F308" s="5"/>
    </row>
    <row r="309" spans="1:6" ht="13.5">
      <c r="A309" s="5"/>
      <c r="B309" s="5"/>
      <c r="C309" s="5"/>
      <c r="D309" s="5"/>
      <c r="E309" s="5"/>
      <c r="F309" s="5"/>
    </row>
    <row r="310" spans="1:6" ht="13.5">
      <c r="A310" s="5"/>
      <c r="B310" s="5"/>
      <c r="C310" s="5"/>
      <c r="D310" s="5"/>
      <c r="E310" s="5"/>
      <c r="F310" s="5"/>
    </row>
    <row r="311" spans="1:6" ht="13.5">
      <c r="A311" s="5"/>
      <c r="B311" s="5"/>
      <c r="C311" s="5"/>
      <c r="D311" s="5"/>
      <c r="E311" s="5"/>
      <c r="F311" s="5"/>
    </row>
    <row r="312" spans="1:6" ht="13.5">
      <c r="A312" s="5"/>
      <c r="B312" s="5"/>
      <c r="C312" s="5"/>
      <c r="D312" s="5"/>
      <c r="E312" s="5"/>
      <c r="F312" s="5"/>
    </row>
    <row r="313" spans="1:6" ht="13.5">
      <c r="A313" s="5"/>
      <c r="B313" s="5"/>
      <c r="C313" s="5"/>
      <c r="D313" s="5"/>
      <c r="E313" s="5"/>
      <c r="F313" s="5"/>
    </row>
    <row r="314" spans="1:6" ht="13.5">
      <c r="A314" s="5"/>
      <c r="B314" s="5"/>
      <c r="C314" s="5"/>
      <c r="D314" s="5"/>
      <c r="E314" s="5"/>
      <c r="F314" s="5"/>
    </row>
    <row r="315" spans="1:6" ht="13.5">
      <c r="A315" s="5"/>
      <c r="B315" s="5"/>
      <c r="C315" s="5"/>
      <c r="D315" s="5"/>
      <c r="E315" s="5"/>
      <c r="F315" s="5"/>
    </row>
    <row r="316" spans="1:6" ht="13.5">
      <c r="A316" s="5"/>
      <c r="B316" s="5"/>
      <c r="C316" s="5"/>
      <c r="D316" s="5"/>
      <c r="E316" s="5"/>
      <c r="F316" s="5"/>
    </row>
    <row r="317" spans="1:6" ht="13.5">
      <c r="A317" s="5"/>
      <c r="B317" s="5"/>
      <c r="C317" s="5"/>
      <c r="D317" s="5"/>
      <c r="E317" s="5"/>
      <c r="F317" s="5"/>
    </row>
    <row r="318" spans="1:6" ht="13.5">
      <c r="A318" s="5"/>
      <c r="B318" s="5"/>
      <c r="C318" s="5"/>
      <c r="D318" s="5"/>
      <c r="E318" s="5"/>
      <c r="F318" s="5"/>
    </row>
    <row r="319" spans="1:6" ht="13.5">
      <c r="A319" s="5"/>
      <c r="B319" s="5"/>
      <c r="C319" s="5"/>
      <c r="D319" s="5"/>
      <c r="E319" s="5"/>
      <c r="F319" s="5"/>
    </row>
    <row r="320" spans="1:6" ht="13.5">
      <c r="A320" s="5"/>
      <c r="B320" s="5"/>
      <c r="C320" s="5"/>
      <c r="D320" s="5"/>
      <c r="E320" s="5"/>
      <c r="F320" s="5"/>
    </row>
    <row r="321" spans="1:6" ht="13.5">
      <c r="A321" s="5"/>
      <c r="B321" s="5"/>
      <c r="C321" s="5"/>
      <c r="D321" s="5"/>
      <c r="E321" s="5"/>
      <c r="F321" s="5"/>
    </row>
    <row r="322" spans="1:6" ht="13.5">
      <c r="A322" s="5"/>
      <c r="B322" s="5"/>
      <c r="C322" s="5"/>
      <c r="D322" s="5"/>
      <c r="E322" s="5"/>
      <c r="F322" s="5"/>
    </row>
    <row r="323" spans="1:6" ht="13.5">
      <c r="A323" s="5"/>
      <c r="B323" s="5"/>
      <c r="C323" s="5"/>
      <c r="D323" s="5"/>
      <c r="E323" s="5"/>
      <c r="F323" s="5"/>
    </row>
    <row r="324" spans="1:6" ht="13.5">
      <c r="A324" s="5"/>
      <c r="B324" s="5"/>
      <c r="C324" s="5"/>
      <c r="D324" s="5"/>
      <c r="E324" s="5"/>
      <c r="F324" s="5"/>
    </row>
    <row r="325" spans="1:6" ht="13.5">
      <c r="A325" s="5"/>
      <c r="B325" s="5"/>
      <c r="C325" s="5"/>
      <c r="D325" s="5"/>
      <c r="E325" s="5"/>
      <c r="F325" s="5"/>
    </row>
    <row r="326" spans="1:6" ht="13.5">
      <c r="A326" s="5"/>
      <c r="B326" s="5"/>
      <c r="C326" s="5"/>
      <c r="D326" s="5"/>
      <c r="E326" s="5"/>
      <c r="F326" s="5"/>
    </row>
    <row r="327" spans="1:6" ht="13.5">
      <c r="A327" s="5"/>
      <c r="B327" s="5"/>
      <c r="C327" s="5"/>
      <c r="D327" s="5"/>
      <c r="E327" s="5"/>
      <c r="F327" s="5"/>
    </row>
    <row r="328" spans="1:6" ht="13.5">
      <c r="A328" s="5"/>
      <c r="B328" s="5"/>
      <c r="C328" s="5"/>
      <c r="D328" s="5"/>
      <c r="E328" s="5"/>
      <c r="F328" s="5"/>
    </row>
    <row r="329" spans="1:6" ht="13.5">
      <c r="A329" s="5"/>
      <c r="B329" s="5"/>
      <c r="C329" s="5"/>
      <c r="D329" s="5"/>
      <c r="E329" s="5"/>
      <c r="F329" s="5"/>
    </row>
    <row r="330" spans="1:6" ht="13.5">
      <c r="A330" s="5"/>
      <c r="B330" s="5"/>
      <c r="C330" s="5"/>
      <c r="D330" s="5"/>
      <c r="E330" s="5"/>
      <c r="F330" s="5"/>
    </row>
    <row r="331" spans="1:6" ht="13.5">
      <c r="A331" s="5"/>
      <c r="B331" s="5"/>
      <c r="C331" s="5"/>
      <c r="D331" s="5"/>
      <c r="E331" s="5"/>
      <c r="F331" s="5"/>
    </row>
    <row r="332" spans="1:6" ht="13.5">
      <c r="A332" s="5"/>
      <c r="B332" s="5"/>
      <c r="C332" s="5"/>
      <c r="D332" s="5"/>
      <c r="E332" s="5"/>
      <c r="F332" s="5"/>
    </row>
    <row r="333" spans="1:6" ht="13.5">
      <c r="A333" s="5"/>
      <c r="B333" s="5"/>
      <c r="C333" s="5"/>
      <c r="D333" s="5"/>
      <c r="E333" s="5"/>
      <c r="F333" s="5"/>
    </row>
    <row r="334" spans="1:6" ht="13.5">
      <c r="A334" s="5"/>
      <c r="B334" s="5"/>
      <c r="C334" s="5"/>
      <c r="D334" s="5"/>
      <c r="E334" s="5"/>
      <c r="F334" s="5"/>
    </row>
    <row r="335" spans="1:6" ht="13.5">
      <c r="A335" s="5"/>
      <c r="B335" s="5"/>
      <c r="C335" s="5"/>
      <c r="D335" s="5"/>
      <c r="E335" s="5"/>
      <c r="F335" s="5"/>
    </row>
    <row r="336" spans="1:6" ht="13.5">
      <c r="A336" s="5"/>
      <c r="B336" s="5"/>
      <c r="C336" s="5"/>
      <c r="D336" s="5"/>
      <c r="E336" s="5"/>
      <c r="F336" s="5"/>
    </row>
    <row r="337" spans="1:6" ht="13.5">
      <c r="A337" s="5"/>
      <c r="B337" s="5"/>
      <c r="C337" s="5"/>
      <c r="D337" s="5"/>
      <c r="E337" s="5"/>
      <c r="F337" s="5"/>
    </row>
    <row r="338" spans="1:6" ht="13.5">
      <c r="A338" s="5"/>
      <c r="B338" s="5"/>
      <c r="C338" s="5"/>
      <c r="D338" s="5"/>
      <c r="E338" s="5"/>
      <c r="F338" s="5"/>
    </row>
    <row r="339" spans="1:6" ht="13.5">
      <c r="A339" s="5"/>
      <c r="B339" s="5"/>
      <c r="C339" s="5"/>
      <c r="D339" s="5"/>
      <c r="E339" s="5"/>
      <c r="F339" s="5"/>
    </row>
    <row r="340" spans="1:6" ht="13.5">
      <c r="A340" s="5"/>
      <c r="B340" s="5"/>
      <c r="C340" s="5"/>
      <c r="D340" s="5"/>
      <c r="E340" s="5"/>
      <c r="F340" s="5"/>
    </row>
    <row r="341" spans="1:6" ht="13.5">
      <c r="A341" s="5"/>
      <c r="B341" s="5"/>
      <c r="C341" s="5"/>
      <c r="D341" s="5"/>
      <c r="E341" s="5"/>
      <c r="F341" s="5"/>
    </row>
    <row r="342" spans="1:6" ht="13.5">
      <c r="A342" s="5"/>
      <c r="B342" s="5"/>
      <c r="C342" s="5"/>
      <c r="D342" s="5"/>
      <c r="E342" s="5"/>
      <c r="F342" s="5"/>
    </row>
    <row r="343" spans="1:6" ht="13.5">
      <c r="A343" s="5"/>
      <c r="B343" s="5"/>
      <c r="C343" s="5"/>
      <c r="D343" s="5"/>
      <c r="E343" s="5"/>
      <c r="F343" s="5"/>
    </row>
    <row r="344" spans="1:6" ht="13.5">
      <c r="A344" s="5"/>
      <c r="B344" s="5"/>
      <c r="C344" s="5"/>
      <c r="D344" s="5"/>
      <c r="E344" s="5"/>
      <c r="F344" s="5"/>
    </row>
    <row r="345" spans="1:6" ht="13.5">
      <c r="A345" s="5"/>
      <c r="B345" s="5"/>
      <c r="C345" s="5"/>
      <c r="D345" s="5"/>
      <c r="E345" s="5"/>
      <c r="F345" s="5"/>
    </row>
    <row r="346" spans="1:6" ht="13.5">
      <c r="A346" s="5"/>
      <c r="B346" s="5"/>
      <c r="C346" s="5"/>
      <c r="D346" s="5"/>
      <c r="E346" s="5"/>
      <c r="F346" s="5"/>
    </row>
    <row r="347" spans="1:6" ht="13.5">
      <c r="A347" s="5"/>
      <c r="B347" s="5"/>
      <c r="C347" s="5"/>
      <c r="D347" s="5"/>
      <c r="E347" s="5"/>
      <c r="F347" s="5"/>
    </row>
    <row r="348" spans="1:6" ht="13.5">
      <c r="A348" s="5"/>
      <c r="B348" s="5"/>
      <c r="C348" s="5"/>
      <c r="D348" s="5"/>
      <c r="E348" s="5"/>
      <c r="F348" s="5"/>
    </row>
    <row r="349" spans="1:6" ht="13.5">
      <c r="A349" s="5"/>
      <c r="B349" s="5"/>
      <c r="C349" s="5"/>
      <c r="D349" s="5"/>
      <c r="E349" s="5"/>
      <c r="F349" s="5"/>
    </row>
    <row r="350" spans="1:6" ht="13.5">
      <c r="A350" s="5"/>
      <c r="B350" s="5"/>
      <c r="C350" s="5"/>
      <c r="D350" s="5"/>
      <c r="E350" s="5"/>
      <c r="F350" s="5"/>
    </row>
    <row r="351" spans="1:6" ht="13.5">
      <c r="A351" s="5"/>
      <c r="B351" s="5"/>
      <c r="C351" s="5"/>
      <c r="D351" s="5"/>
      <c r="E351" s="5"/>
      <c r="F351" s="5"/>
    </row>
    <row r="352" spans="1:6" ht="13.5">
      <c r="A352" s="5"/>
      <c r="B352" s="5"/>
      <c r="C352" s="5"/>
      <c r="D352" s="5"/>
      <c r="E352" s="5"/>
      <c r="F352" s="5"/>
    </row>
    <row r="353" spans="1:6" ht="13.5">
      <c r="A353" s="5"/>
      <c r="B353" s="5"/>
      <c r="C353" s="5"/>
      <c r="D353" s="5"/>
      <c r="E353" s="5"/>
      <c r="F353" s="5"/>
    </row>
    <row r="354" spans="1:6" ht="13.5">
      <c r="A354" s="5"/>
      <c r="B354" s="5"/>
      <c r="C354" s="5"/>
      <c r="D354" s="5"/>
      <c r="E354" s="5"/>
      <c r="F354" s="5"/>
    </row>
    <row r="355" spans="1:6" ht="13.5">
      <c r="A355" s="5"/>
      <c r="B355" s="5"/>
      <c r="C355" s="5"/>
      <c r="D355" s="5"/>
      <c r="E355" s="5"/>
      <c r="F355" s="5"/>
    </row>
    <row r="356" spans="1:6" ht="13.5">
      <c r="A356" s="5"/>
      <c r="B356" s="5"/>
      <c r="C356" s="5"/>
      <c r="D356" s="5"/>
      <c r="E356" s="5"/>
      <c r="F356" s="5"/>
    </row>
    <row r="357" spans="1:6" ht="13.5">
      <c r="A357" s="5"/>
      <c r="B357" s="5"/>
      <c r="C357" s="5"/>
      <c r="D357" s="5"/>
      <c r="E357" s="5"/>
      <c r="F357" s="5"/>
    </row>
    <row r="358" spans="1:6" ht="13.5">
      <c r="A358" s="5"/>
      <c r="B358" s="5"/>
      <c r="C358" s="5"/>
      <c r="D358" s="5"/>
      <c r="E358" s="5"/>
      <c r="F358" s="5"/>
    </row>
    <row r="359" spans="1:6" ht="13.5">
      <c r="A359" s="5"/>
      <c r="B359" s="5"/>
      <c r="C359" s="5"/>
      <c r="D359" s="5"/>
      <c r="E359" s="5"/>
      <c r="F359" s="5"/>
    </row>
    <row r="360" spans="1:6" ht="13.5">
      <c r="A360" s="5"/>
      <c r="B360" s="5"/>
      <c r="C360" s="5"/>
      <c r="D360" s="5"/>
      <c r="E360" s="5"/>
      <c r="F360" s="5"/>
    </row>
    <row r="361" spans="1:6" ht="13.5">
      <c r="A361" s="5"/>
      <c r="B361" s="5"/>
      <c r="C361" s="5"/>
      <c r="D361" s="5"/>
      <c r="E361" s="5"/>
      <c r="F361" s="5"/>
    </row>
    <row r="362" spans="1:6" ht="13.5">
      <c r="A362" s="5"/>
      <c r="B362" s="5"/>
      <c r="C362" s="5"/>
      <c r="D362" s="5"/>
      <c r="E362" s="5"/>
      <c r="F362" s="5"/>
    </row>
    <row r="363" spans="1:6" ht="13.5">
      <c r="A363" s="5"/>
      <c r="B363" s="5"/>
      <c r="C363" s="5"/>
      <c r="D363" s="5"/>
      <c r="E363" s="5"/>
      <c r="F363" s="5"/>
    </row>
    <row r="364" spans="1:6" ht="13.5">
      <c r="A364" s="5"/>
      <c r="B364" s="5"/>
      <c r="C364" s="5"/>
      <c r="D364" s="5"/>
      <c r="E364" s="5"/>
      <c r="F364" s="5"/>
    </row>
    <row r="365" spans="1:6" ht="13.5">
      <c r="A365" s="5"/>
      <c r="B365" s="5"/>
      <c r="C365" s="5"/>
      <c r="D365" s="5"/>
      <c r="E365" s="5"/>
      <c r="F365" s="5"/>
    </row>
    <row r="366" spans="1:6" ht="13.5">
      <c r="A366" s="5"/>
      <c r="B366" s="5"/>
      <c r="C366" s="5"/>
      <c r="D366" s="5"/>
      <c r="E366" s="5"/>
      <c r="F366" s="5"/>
    </row>
  </sheetData>
  <sheetProtection/>
  <mergeCells count="14">
    <mergeCell ref="A37:F37"/>
    <mergeCell ref="A74:F74"/>
    <mergeCell ref="A117:F117"/>
    <mergeCell ref="A77:A79"/>
    <mergeCell ref="B77:F77"/>
    <mergeCell ref="A120:A122"/>
    <mergeCell ref="B120:F120"/>
    <mergeCell ref="A115:F115"/>
    <mergeCell ref="A162:F162"/>
    <mergeCell ref="B3:F3"/>
    <mergeCell ref="A3:A5"/>
    <mergeCell ref="A40:A42"/>
    <mergeCell ref="B40:F40"/>
    <mergeCell ref="A73:F73"/>
  </mergeCells>
  <printOptions/>
  <pageMargins left="0.7874015748031497" right="0.3937007874015748" top="0.984251968503937" bottom="0.3937007874015748" header="0.5118110236220472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3" width="10.625" style="0" customWidth="1"/>
    <col min="4" max="7" width="13.125" style="0" customWidth="1"/>
    <col min="9" max="9" width="10.25390625" style="0" bestFit="1" customWidth="1"/>
  </cols>
  <sheetData>
    <row r="1" spans="1:8" ht="30" customHeight="1">
      <c r="A1" s="26" t="s">
        <v>393</v>
      </c>
      <c r="B1" s="26"/>
      <c r="C1" s="26"/>
      <c r="D1" s="26"/>
      <c r="E1" s="26"/>
      <c r="F1" s="26"/>
      <c r="G1" s="26"/>
      <c r="H1" s="26"/>
    </row>
    <row r="2" s="256" customFormat="1" ht="14.25" customHeight="1" thickBot="1"/>
    <row r="3" spans="1:7" ht="18" customHeight="1">
      <c r="A3" s="966" t="s">
        <v>379</v>
      </c>
      <c r="B3" s="968" t="s">
        <v>56</v>
      </c>
      <c r="C3" s="968" t="s">
        <v>150</v>
      </c>
      <c r="D3" s="963" t="s">
        <v>325</v>
      </c>
      <c r="E3" s="963" t="s">
        <v>326</v>
      </c>
      <c r="F3" s="963" t="s">
        <v>327</v>
      </c>
      <c r="G3" s="442" t="s">
        <v>381</v>
      </c>
    </row>
    <row r="4" spans="1:7" ht="12" customHeight="1">
      <c r="A4" s="967"/>
      <c r="B4" s="969"/>
      <c r="C4" s="969"/>
      <c r="D4" s="964"/>
      <c r="E4" s="964"/>
      <c r="F4" s="964"/>
      <c r="G4" s="965" t="s">
        <v>380</v>
      </c>
    </row>
    <row r="5" spans="1:7" ht="12" customHeight="1">
      <c r="A5" s="967"/>
      <c r="B5" s="969"/>
      <c r="C5" s="969"/>
      <c r="D5" s="964"/>
      <c r="E5" s="964"/>
      <c r="F5" s="964"/>
      <c r="G5" s="965"/>
    </row>
    <row r="6" spans="1:7" ht="13.5" customHeight="1">
      <c r="A6" s="967"/>
      <c r="B6" s="336"/>
      <c r="C6" s="337" t="s">
        <v>163</v>
      </c>
      <c r="D6" s="337" t="s">
        <v>164</v>
      </c>
      <c r="E6" s="337" t="s">
        <v>164</v>
      </c>
      <c r="F6" s="337" t="s">
        <v>164</v>
      </c>
      <c r="G6" s="338" t="s">
        <v>164</v>
      </c>
    </row>
    <row r="7" spans="1:8" ht="15.75" customHeight="1">
      <c r="A7" s="348" t="s">
        <v>376</v>
      </c>
      <c r="B7" s="349">
        <v>2867</v>
      </c>
      <c r="C7" s="349">
        <v>103642</v>
      </c>
      <c r="D7" s="349">
        <v>35249237</v>
      </c>
      <c r="E7" s="349">
        <v>179749147</v>
      </c>
      <c r="F7" s="349">
        <v>275590319</v>
      </c>
      <c r="G7" s="350">
        <v>86248861</v>
      </c>
      <c r="H7" s="14"/>
    </row>
    <row r="8" spans="1:8" ht="7.5" customHeight="1">
      <c r="A8" s="339"/>
      <c r="B8" s="340"/>
      <c r="C8" s="340"/>
      <c r="D8" s="340"/>
      <c r="E8" s="340"/>
      <c r="F8" s="340"/>
      <c r="G8" s="341"/>
      <c r="H8" s="14"/>
    </row>
    <row r="9" spans="1:8" ht="15.75" customHeight="1">
      <c r="A9" s="342" t="s">
        <v>339</v>
      </c>
      <c r="B9" s="343">
        <v>1242</v>
      </c>
      <c r="C9" s="343">
        <v>44860</v>
      </c>
      <c r="D9" s="343">
        <v>15375088</v>
      </c>
      <c r="E9" s="343">
        <v>65578584</v>
      </c>
      <c r="F9" s="343">
        <v>107771932</v>
      </c>
      <c r="G9" s="344">
        <v>39193484</v>
      </c>
      <c r="H9" s="14"/>
    </row>
    <row r="10" spans="1:8" ht="15.75" customHeight="1">
      <c r="A10" s="339" t="s">
        <v>340</v>
      </c>
      <c r="B10" s="340">
        <v>419</v>
      </c>
      <c r="C10" s="340">
        <v>11561</v>
      </c>
      <c r="D10" s="441">
        <v>3699655</v>
      </c>
      <c r="E10" s="340">
        <v>10930361</v>
      </c>
      <c r="F10" s="340">
        <v>19074825</v>
      </c>
      <c r="G10" s="341">
        <v>7275296</v>
      </c>
      <c r="H10" s="14"/>
    </row>
    <row r="11" spans="1:8" ht="15.75" customHeight="1">
      <c r="A11" s="339" t="s">
        <v>341</v>
      </c>
      <c r="B11" s="340">
        <v>121</v>
      </c>
      <c r="C11" s="340">
        <v>5513</v>
      </c>
      <c r="D11" s="441">
        <v>1883827</v>
      </c>
      <c r="E11" s="340">
        <v>8508793</v>
      </c>
      <c r="F11" s="340">
        <v>14626918</v>
      </c>
      <c r="G11" s="341">
        <v>5550236</v>
      </c>
      <c r="H11" s="14"/>
    </row>
    <row r="12" spans="1:8" ht="15.75" customHeight="1">
      <c r="A12" s="339" t="s">
        <v>342</v>
      </c>
      <c r="B12" s="340">
        <v>95</v>
      </c>
      <c r="C12" s="340">
        <v>3040</v>
      </c>
      <c r="D12" s="441">
        <v>956058</v>
      </c>
      <c r="E12" s="340">
        <v>3429797</v>
      </c>
      <c r="F12" s="340">
        <v>5632512</v>
      </c>
      <c r="G12" s="341">
        <v>2047853</v>
      </c>
      <c r="H12" s="14"/>
    </row>
    <row r="13" spans="1:9" ht="15.75" customHeight="1">
      <c r="A13" s="339" t="s">
        <v>343</v>
      </c>
      <c r="B13" s="340">
        <v>90</v>
      </c>
      <c r="C13" s="340">
        <v>2752</v>
      </c>
      <c r="D13" s="441">
        <v>816664</v>
      </c>
      <c r="E13" s="340">
        <v>1850586</v>
      </c>
      <c r="F13" s="340">
        <v>3545796</v>
      </c>
      <c r="G13" s="341">
        <v>1487947</v>
      </c>
      <c r="H13" s="14"/>
      <c r="I13" s="142"/>
    </row>
    <row r="14" spans="1:8" ht="15.75" customHeight="1">
      <c r="A14" s="339" t="s">
        <v>344</v>
      </c>
      <c r="B14" s="340">
        <v>147</v>
      </c>
      <c r="C14" s="340">
        <v>6784</v>
      </c>
      <c r="D14" s="441">
        <v>2575311</v>
      </c>
      <c r="E14" s="340">
        <v>10039954</v>
      </c>
      <c r="F14" s="340">
        <v>18305145</v>
      </c>
      <c r="G14" s="341">
        <v>7566503</v>
      </c>
      <c r="H14" s="14"/>
    </row>
    <row r="15" spans="1:8" ht="15.75" customHeight="1">
      <c r="A15" s="339" t="s">
        <v>345</v>
      </c>
      <c r="B15" s="340">
        <v>119</v>
      </c>
      <c r="C15" s="340">
        <v>8014</v>
      </c>
      <c r="D15" s="441">
        <v>3384416</v>
      </c>
      <c r="E15" s="340">
        <v>25507650</v>
      </c>
      <c r="F15" s="340">
        <v>36321819</v>
      </c>
      <c r="G15" s="341">
        <v>10861954</v>
      </c>
      <c r="H15" s="14"/>
    </row>
    <row r="16" spans="1:8" ht="15.75" customHeight="1">
      <c r="A16" s="339" t="s">
        <v>346</v>
      </c>
      <c r="B16" s="340">
        <v>52</v>
      </c>
      <c r="C16" s="340">
        <v>1658</v>
      </c>
      <c r="D16" s="441">
        <v>544979</v>
      </c>
      <c r="E16" s="340">
        <v>1747230</v>
      </c>
      <c r="F16" s="340">
        <v>3075571</v>
      </c>
      <c r="G16" s="341">
        <v>1175599</v>
      </c>
      <c r="H16" s="14"/>
    </row>
    <row r="17" spans="1:8" ht="15.75" customHeight="1">
      <c r="A17" s="339" t="s">
        <v>347</v>
      </c>
      <c r="B17" s="340">
        <v>34</v>
      </c>
      <c r="C17" s="340">
        <v>616</v>
      </c>
      <c r="D17" s="441">
        <v>146523</v>
      </c>
      <c r="E17" s="340">
        <v>270443</v>
      </c>
      <c r="F17" s="340">
        <v>529372</v>
      </c>
      <c r="G17" s="341">
        <v>233608</v>
      </c>
      <c r="H17" s="14"/>
    </row>
    <row r="18" spans="1:8" ht="15.75" customHeight="1">
      <c r="A18" s="339" t="s">
        <v>348</v>
      </c>
      <c r="B18" s="340">
        <v>26</v>
      </c>
      <c r="C18" s="340">
        <v>380</v>
      </c>
      <c r="D18" s="441">
        <v>102582</v>
      </c>
      <c r="E18" s="340">
        <v>189140</v>
      </c>
      <c r="F18" s="340">
        <v>419843</v>
      </c>
      <c r="G18" s="341">
        <v>213044</v>
      </c>
      <c r="H18" s="14"/>
    </row>
    <row r="19" spans="1:8" ht="15.75" customHeight="1">
      <c r="A19" s="339" t="s">
        <v>349</v>
      </c>
      <c r="B19" s="340">
        <v>62</v>
      </c>
      <c r="C19" s="340">
        <v>2050</v>
      </c>
      <c r="D19" s="441">
        <v>598453</v>
      </c>
      <c r="E19" s="340">
        <v>1367290</v>
      </c>
      <c r="F19" s="340">
        <v>2668621</v>
      </c>
      <c r="G19" s="341">
        <v>1139758</v>
      </c>
      <c r="H19" s="14"/>
    </row>
    <row r="20" spans="1:8" ht="15.75" customHeight="1">
      <c r="A20" s="339" t="s">
        <v>350</v>
      </c>
      <c r="B20" s="340">
        <v>21</v>
      </c>
      <c r="C20" s="340">
        <v>408</v>
      </c>
      <c r="D20" s="441">
        <v>108762</v>
      </c>
      <c r="E20" s="340">
        <v>210400</v>
      </c>
      <c r="F20" s="340">
        <v>494524</v>
      </c>
      <c r="G20" s="341">
        <v>261530</v>
      </c>
      <c r="H20" s="14"/>
    </row>
    <row r="21" spans="1:8" ht="15.75" customHeight="1">
      <c r="A21" s="339" t="s">
        <v>351</v>
      </c>
      <c r="B21" s="340">
        <v>15</v>
      </c>
      <c r="C21" s="340">
        <v>446</v>
      </c>
      <c r="D21" s="441">
        <v>126201</v>
      </c>
      <c r="E21" s="340">
        <v>215013</v>
      </c>
      <c r="F21" s="340">
        <v>471718</v>
      </c>
      <c r="G21" s="341">
        <v>232053</v>
      </c>
      <c r="H21" s="14"/>
    </row>
    <row r="22" spans="1:8" ht="15.75" customHeight="1">
      <c r="A22" s="339" t="s">
        <v>352</v>
      </c>
      <c r="B22" s="340">
        <v>23</v>
      </c>
      <c r="C22" s="340">
        <v>1030</v>
      </c>
      <c r="D22" s="441">
        <v>265481</v>
      </c>
      <c r="E22" s="340">
        <v>975858</v>
      </c>
      <c r="F22" s="340">
        <v>1907921</v>
      </c>
      <c r="G22" s="341">
        <v>814295</v>
      </c>
      <c r="H22" s="14"/>
    </row>
    <row r="23" spans="1:8" ht="15.75" customHeight="1">
      <c r="A23" s="339" t="s">
        <v>353</v>
      </c>
      <c r="B23" s="340">
        <v>18</v>
      </c>
      <c r="C23" s="340">
        <v>608</v>
      </c>
      <c r="D23" s="441">
        <v>166176</v>
      </c>
      <c r="E23" s="340">
        <v>336069</v>
      </c>
      <c r="F23" s="340">
        <v>697347</v>
      </c>
      <c r="G23" s="341">
        <v>333808</v>
      </c>
      <c r="H23" s="14"/>
    </row>
    <row r="24" spans="1:8" ht="7.5" customHeight="1">
      <c r="A24" s="339"/>
      <c r="B24" s="441"/>
      <c r="C24" s="441"/>
      <c r="D24" s="441"/>
      <c r="E24" s="441"/>
      <c r="F24" s="441"/>
      <c r="G24" s="443"/>
      <c r="H24" s="14"/>
    </row>
    <row r="25" spans="1:8" ht="15.75" customHeight="1">
      <c r="A25" s="342" t="s">
        <v>354</v>
      </c>
      <c r="B25" s="343">
        <v>221</v>
      </c>
      <c r="C25" s="343">
        <v>6203</v>
      </c>
      <c r="D25" s="343">
        <v>1656047</v>
      </c>
      <c r="E25" s="343">
        <v>4173192</v>
      </c>
      <c r="F25" s="343">
        <v>7436044</v>
      </c>
      <c r="G25" s="344">
        <v>2878790</v>
      </c>
      <c r="H25" s="14"/>
    </row>
    <row r="26" spans="1:8" ht="15.75" customHeight="1">
      <c r="A26" s="339" t="s">
        <v>355</v>
      </c>
      <c r="B26" s="340">
        <v>110</v>
      </c>
      <c r="C26" s="340">
        <v>3543</v>
      </c>
      <c r="D26" s="340">
        <v>973517</v>
      </c>
      <c r="E26" s="340">
        <v>2708391</v>
      </c>
      <c r="F26" s="340">
        <v>4604494</v>
      </c>
      <c r="G26" s="341">
        <v>1674501</v>
      </c>
      <c r="H26" s="14"/>
    </row>
    <row r="27" spans="1:8" ht="15.75" customHeight="1">
      <c r="A27" s="339" t="s">
        <v>356</v>
      </c>
      <c r="B27" s="340">
        <v>13</v>
      </c>
      <c r="C27" s="340">
        <v>444</v>
      </c>
      <c r="D27" s="340">
        <v>101356</v>
      </c>
      <c r="E27" s="340">
        <v>141242</v>
      </c>
      <c r="F27" s="340">
        <v>296303</v>
      </c>
      <c r="G27" s="341">
        <v>135370</v>
      </c>
      <c r="H27" s="14"/>
    </row>
    <row r="28" spans="1:9" ht="15.75" customHeight="1">
      <c r="A28" s="339" t="s">
        <v>357</v>
      </c>
      <c r="B28" s="340">
        <v>20</v>
      </c>
      <c r="C28" s="340">
        <v>710</v>
      </c>
      <c r="D28" s="340">
        <v>176408</v>
      </c>
      <c r="E28" s="340">
        <v>481340</v>
      </c>
      <c r="F28" s="340">
        <v>885668</v>
      </c>
      <c r="G28" s="341">
        <v>367474</v>
      </c>
      <c r="H28" s="14"/>
      <c r="I28" s="142"/>
    </row>
    <row r="29" spans="1:8" ht="15.75" customHeight="1">
      <c r="A29" s="339" t="s">
        <v>358</v>
      </c>
      <c r="B29" s="340">
        <v>11</v>
      </c>
      <c r="C29" s="340">
        <v>305</v>
      </c>
      <c r="D29" s="340">
        <v>102311</v>
      </c>
      <c r="E29" s="340">
        <v>202910</v>
      </c>
      <c r="F29" s="340">
        <v>450241</v>
      </c>
      <c r="G29" s="341">
        <v>190257</v>
      </c>
      <c r="H29" s="14"/>
    </row>
    <row r="30" spans="1:8" ht="15.75" customHeight="1">
      <c r="A30" s="339" t="s">
        <v>359</v>
      </c>
      <c r="B30" s="340">
        <v>23</v>
      </c>
      <c r="C30" s="340">
        <v>519</v>
      </c>
      <c r="D30" s="340">
        <v>117112</v>
      </c>
      <c r="E30" s="340">
        <v>227395</v>
      </c>
      <c r="F30" s="340">
        <v>437785</v>
      </c>
      <c r="G30" s="341">
        <v>182838</v>
      </c>
      <c r="H30" s="14"/>
    </row>
    <row r="31" spans="1:8" ht="15.75" customHeight="1">
      <c r="A31" s="339" t="s">
        <v>360</v>
      </c>
      <c r="B31" s="340">
        <v>7</v>
      </c>
      <c r="C31" s="340">
        <v>81</v>
      </c>
      <c r="D31" s="340">
        <v>14530</v>
      </c>
      <c r="E31" s="340">
        <v>11962</v>
      </c>
      <c r="F31" s="340">
        <v>32156</v>
      </c>
      <c r="G31" s="341">
        <v>18005</v>
      </c>
      <c r="H31" s="14"/>
    </row>
    <row r="32" spans="1:8" ht="15.75" customHeight="1">
      <c r="A32" s="339" t="s">
        <v>361</v>
      </c>
      <c r="B32" s="340">
        <v>14</v>
      </c>
      <c r="C32" s="340">
        <v>213</v>
      </c>
      <c r="D32" s="340">
        <v>78685</v>
      </c>
      <c r="E32" s="340">
        <v>310787</v>
      </c>
      <c r="F32" s="340">
        <v>468982</v>
      </c>
      <c r="G32" s="341">
        <v>149983</v>
      </c>
      <c r="H32" s="14"/>
    </row>
    <row r="33" spans="1:8" ht="15.75" customHeight="1">
      <c r="A33" s="339" t="s">
        <v>362</v>
      </c>
      <c r="B33" s="340">
        <v>23</v>
      </c>
      <c r="C33" s="340">
        <v>388</v>
      </c>
      <c r="D33" s="340">
        <v>92128</v>
      </c>
      <c r="E33" s="340">
        <v>89165</v>
      </c>
      <c r="F33" s="340">
        <v>260415</v>
      </c>
      <c r="G33" s="341">
        <v>160362</v>
      </c>
      <c r="H33" s="14"/>
    </row>
    <row r="34" spans="1:8" ht="7.5" customHeight="1">
      <c r="A34" s="339"/>
      <c r="B34" s="441"/>
      <c r="C34" s="441"/>
      <c r="D34" s="441"/>
      <c r="E34" s="441"/>
      <c r="F34" s="441"/>
      <c r="G34" s="443"/>
      <c r="H34" s="14"/>
    </row>
    <row r="35" spans="1:8" ht="15.75" customHeight="1">
      <c r="A35" s="342" t="s">
        <v>363</v>
      </c>
      <c r="B35" s="343">
        <v>754</v>
      </c>
      <c r="C35" s="343">
        <v>29163</v>
      </c>
      <c r="D35" s="343">
        <v>10536593</v>
      </c>
      <c r="E35" s="343">
        <v>82208808</v>
      </c>
      <c r="F35" s="343">
        <v>108939264</v>
      </c>
      <c r="G35" s="344">
        <v>22993921</v>
      </c>
      <c r="H35" s="14"/>
    </row>
    <row r="36" spans="1:8" ht="15.75" customHeight="1">
      <c r="A36" s="339" t="s">
        <v>364</v>
      </c>
      <c r="B36" s="340">
        <v>287</v>
      </c>
      <c r="C36" s="340">
        <v>12924</v>
      </c>
      <c r="D36" s="340">
        <v>4960096</v>
      </c>
      <c r="E36" s="340">
        <v>66507121</v>
      </c>
      <c r="F36" s="340">
        <v>81993484</v>
      </c>
      <c r="G36" s="341">
        <v>13086353</v>
      </c>
      <c r="H36" s="14"/>
    </row>
    <row r="37" spans="1:8" ht="15.75" customHeight="1">
      <c r="A37" s="339" t="s">
        <v>365</v>
      </c>
      <c r="B37" s="340">
        <v>123</v>
      </c>
      <c r="C37" s="340">
        <v>3909</v>
      </c>
      <c r="D37" s="340">
        <v>1341018</v>
      </c>
      <c r="E37" s="340">
        <v>2767751</v>
      </c>
      <c r="F37" s="340">
        <v>5422763</v>
      </c>
      <c r="G37" s="341">
        <v>2387176</v>
      </c>
      <c r="H37" s="14"/>
    </row>
    <row r="38" spans="1:8" ht="15.75" customHeight="1">
      <c r="A38" s="339" t="s">
        <v>366</v>
      </c>
      <c r="B38" s="340">
        <v>112</v>
      </c>
      <c r="C38" s="340">
        <v>2959</v>
      </c>
      <c r="D38" s="340">
        <v>967325</v>
      </c>
      <c r="E38" s="340">
        <v>2111972</v>
      </c>
      <c r="F38" s="340">
        <v>4259638</v>
      </c>
      <c r="G38" s="341">
        <v>1968320</v>
      </c>
      <c r="H38" s="14"/>
    </row>
    <row r="39" spans="1:8" ht="15.75" customHeight="1">
      <c r="A39" s="339" t="s">
        <v>367</v>
      </c>
      <c r="B39" s="340">
        <v>80</v>
      </c>
      <c r="C39" s="340">
        <v>3689</v>
      </c>
      <c r="D39" s="340">
        <v>1277856</v>
      </c>
      <c r="E39" s="340">
        <v>4066827</v>
      </c>
      <c r="F39" s="340">
        <v>6685026</v>
      </c>
      <c r="G39" s="341">
        <v>2213093</v>
      </c>
      <c r="H39" s="14"/>
    </row>
    <row r="40" spans="1:9" ht="15.75" customHeight="1">
      <c r="A40" s="339" t="s">
        <v>368</v>
      </c>
      <c r="B40" s="340">
        <v>48</v>
      </c>
      <c r="C40" s="340">
        <v>1531</v>
      </c>
      <c r="D40" s="340">
        <v>467209</v>
      </c>
      <c r="E40" s="340">
        <v>1985001</v>
      </c>
      <c r="F40" s="340">
        <v>3099401</v>
      </c>
      <c r="G40" s="341">
        <v>1079263</v>
      </c>
      <c r="H40" s="14"/>
      <c r="I40" s="142"/>
    </row>
    <row r="41" spans="1:8" ht="15.75" customHeight="1">
      <c r="A41" s="339" t="s">
        <v>369</v>
      </c>
      <c r="B41" s="340">
        <v>16</v>
      </c>
      <c r="C41" s="340">
        <v>1501</v>
      </c>
      <c r="D41" s="340">
        <v>653893</v>
      </c>
      <c r="E41" s="340">
        <v>1728531</v>
      </c>
      <c r="F41" s="340">
        <v>3157961</v>
      </c>
      <c r="G41" s="341">
        <v>1174007</v>
      </c>
      <c r="H41" s="14"/>
    </row>
    <row r="42" spans="1:8" ht="15.75" customHeight="1">
      <c r="A42" s="339" t="s">
        <v>370</v>
      </c>
      <c r="B42" s="340">
        <v>66</v>
      </c>
      <c r="C42" s="340">
        <v>1702</v>
      </c>
      <c r="D42" s="340">
        <v>498306</v>
      </c>
      <c r="E42" s="340">
        <v>1043492</v>
      </c>
      <c r="F42" s="340">
        <v>2105550</v>
      </c>
      <c r="G42" s="341">
        <v>927376</v>
      </c>
      <c r="H42" s="14"/>
    </row>
    <row r="43" spans="1:8" ht="15.75" customHeight="1">
      <c r="A43" s="339" t="s">
        <v>371</v>
      </c>
      <c r="B43" s="340">
        <v>22</v>
      </c>
      <c r="C43" s="340">
        <v>948</v>
      </c>
      <c r="D43" s="340">
        <v>370890</v>
      </c>
      <c r="E43" s="340">
        <v>1998113</v>
      </c>
      <c r="F43" s="340">
        <v>2215441</v>
      </c>
      <c r="G43" s="341">
        <v>158333</v>
      </c>
      <c r="H43" s="14"/>
    </row>
    <row r="44" spans="1:8" ht="7.5" customHeight="1">
      <c r="A44" s="339"/>
      <c r="B44" s="441"/>
      <c r="C44" s="441"/>
      <c r="D44" s="441"/>
      <c r="E44" s="441"/>
      <c r="F44" s="441"/>
      <c r="G44" s="443"/>
      <c r="H44" s="14"/>
    </row>
    <row r="45" spans="1:8" ht="15.75" customHeight="1">
      <c r="A45" s="342" t="s">
        <v>372</v>
      </c>
      <c r="B45" s="343">
        <v>650</v>
      </c>
      <c r="C45" s="343">
        <v>23416</v>
      </c>
      <c r="D45" s="343">
        <v>7681509</v>
      </c>
      <c r="E45" s="343">
        <v>27788563</v>
      </c>
      <c r="F45" s="343">
        <v>51443079</v>
      </c>
      <c r="G45" s="344">
        <v>21182666</v>
      </c>
      <c r="H45" s="14"/>
    </row>
    <row r="46" spans="1:8" ht="15.75" customHeight="1">
      <c r="A46" s="339" t="s">
        <v>373</v>
      </c>
      <c r="B46" s="340">
        <v>313</v>
      </c>
      <c r="C46" s="340">
        <v>12487</v>
      </c>
      <c r="D46" s="340">
        <v>4460052</v>
      </c>
      <c r="E46" s="340">
        <v>14579951</v>
      </c>
      <c r="F46" s="340">
        <v>26172121</v>
      </c>
      <c r="G46" s="341">
        <v>10046697</v>
      </c>
      <c r="H46" s="14"/>
    </row>
    <row r="47" spans="1:8" ht="15.75" customHeight="1">
      <c r="A47" s="339" t="s">
        <v>374</v>
      </c>
      <c r="B47" s="340">
        <v>224</v>
      </c>
      <c r="C47" s="340">
        <v>8316</v>
      </c>
      <c r="D47" s="340">
        <v>2404170</v>
      </c>
      <c r="E47" s="340">
        <v>10323239</v>
      </c>
      <c r="F47" s="340">
        <v>20458527</v>
      </c>
      <c r="G47" s="341">
        <v>9391889</v>
      </c>
      <c r="H47" s="14"/>
    </row>
    <row r="48" spans="1:9" ht="15.75" customHeight="1">
      <c r="A48" s="339" t="s">
        <v>377</v>
      </c>
      <c r="B48" s="340">
        <v>24</v>
      </c>
      <c r="C48" s="340">
        <v>795</v>
      </c>
      <c r="D48" s="340">
        <v>259797</v>
      </c>
      <c r="E48" s="340">
        <v>796611</v>
      </c>
      <c r="F48" s="340">
        <v>1302289</v>
      </c>
      <c r="G48" s="341">
        <v>453533</v>
      </c>
      <c r="H48" s="14"/>
      <c r="I48" s="142"/>
    </row>
    <row r="49" spans="1:8" ht="15.75" customHeight="1">
      <c r="A49" s="339" t="s">
        <v>375</v>
      </c>
      <c r="B49" s="340">
        <v>57</v>
      </c>
      <c r="C49" s="340">
        <v>1251</v>
      </c>
      <c r="D49" s="340">
        <v>367724</v>
      </c>
      <c r="E49" s="340">
        <v>1609698</v>
      </c>
      <c r="F49" s="340">
        <v>2399965</v>
      </c>
      <c r="G49" s="341">
        <v>730071</v>
      </c>
      <c r="H49" s="14"/>
    </row>
    <row r="50" spans="1:8" ht="15.75" customHeight="1" thickBot="1">
      <c r="A50" s="345" t="s">
        <v>378</v>
      </c>
      <c r="B50" s="346">
        <v>32</v>
      </c>
      <c r="C50" s="346">
        <v>567</v>
      </c>
      <c r="D50" s="346">
        <v>189766</v>
      </c>
      <c r="E50" s="346">
        <v>479064</v>
      </c>
      <c r="F50" s="346">
        <v>1110177</v>
      </c>
      <c r="G50" s="347">
        <v>560476</v>
      </c>
      <c r="H50" s="14"/>
    </row>
    <row r="51" spans="2:7" ht="6" customHeight="1">
      <c r="B51" s="444"/>
      <c r="C51" s="444"/>
      <c r="D51" s="444"/>
      <c r="E51" s="444"/>
      <c r="F51" s="444"/>
      <c r="G51" s="444"/>
    </row>
    <row r="52" spans="1:8" s="14" customFormat="1" ht="13.5">
      <c r="A52" s="29" t="s">
        <v>442</v>
      </c>
      <c r="B52" s="27"/>
      <c r="C52" s="27"/>
      <c r="D52" s="27"/>
      <c r="E52" s="27"/>
      <c r="F52" s="27"/>
      <c r="G52" s="161"/>
      <c r="H52" s="161"/>
    </row>
  </sheetData>
  <sheetProtection/>
  <mergeCells count="7">
    <mergeCell ref="E3:E5"/>
    <mergeCell ref="F3:F5"/>
    <mergeCell ref="G4:G5"/>
    <mergeCell ref="A3:A6"/>
    <mergeCell ref="B3:B5"/>
    <mergeCell ref="C3:C5"/>
    <mergeCell ref="D3:D5"/>
  </mergeCells>
  <printOptions/>
  <pageMargins left="0.7874015748031497" right="0.3937007874015748" top="0.5905511811023623" bottom="0.5905511811023623" header="0.31496062992125984" footer="0.5905511811023623"/>
  <pageSetup horizontalDpi="600" verticalDpi="600" orientation="portrait" paperSize="9" r:id="rId1"/>
  <headerFooter alignWithMargins="0">
    <oddFooter>&amp;C
&amp;"ＭＳ 明朝,標準"- 29 -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7"/>
  <sheetViews>
    <sheetView zoomScaleSheetLayoutView="100" workbookViewId="0" topLeftCell="A1">
      <selection activeCell="A2" sqref="A2:F2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4.625" style="0" customWidth="1"/>
    <col min="4" max="4" width="3.625" style="0" customWidth="1"/>
    <col min="5" max="5" width="19.625" style="0" customWidth="1"/>
    <col min="6" max="6" width="19.625" style="9" customWidth="1"/>
    <col min="7" max="7" width="19.625" style="10" customWidth="1"/>
  </cols>
  <sheetData>
    <row r="2" spans="1:6" ht="61.5" customHeight="1">
      <c r="A2" s="701" t="s">
        <v>434</v>
      </c>
      <c r="B2" s="701"/>
      <c r="C2" s="701"/>
      <c r="D2" s="701"/>
      <c r="E2" s="701"/>
      <c r="F2" s="701"/>
    </row>
    <row r="4" spans="1:2" ht="30" customHeight="1">
      <c r="A4" s="23" t="s">
        <v>183</v>
      </c>
      <c r="B4" s="23"/>
    </row>
    <row r="5" spans="1:2" ht="13.5" customHeight="1" thickBot="1">
      <c r="A5" s="23"/>
      <c r="B5" s="23"/>
    </row>
    <row r="6" spans="1:7" ht="27" customHeight="1">
      <c r="A6" s="706" t="s">
        <v>216</v>
      </c>
      <c r="B6" s="707"/>
      <c r="C6" s="707"/>
      <c r="D6" s="708"/>
      <c r="E6" s="719" t="s">
        <v>25</v>
      </c>
      <c r="F6" s="720"/>
      <c r="G6" s="721"/>
    </row>
    <row r="7" spans="1:7" ht="18" customHeight="1">
      <c r="A7" s="709"/>
      <c r="B7" s="710"/>
      <c r="C7" s="710"/>
      <c r="D7" s="711"/>
      <c r="E7" s="717" t="s">
        <v>435</v>
      </c>
      <c r="F7" s="702" t="s">
        <v>436</v>
      </c>
      <c r="G7" s="715" t="s">
        <v>167</v>
      </c>
    </row>
    <row r="8" spans="1:7" ht="18" customHeight="1">
      <c r="A8" s="709"/>
      <c r="B8" s="710"/>
      <c r="C8" s="710"/>
      <c r="D8" s="711"/>
      <c r="E8" s="718"/>
      <c r="F8" s="703"/>
      <c r="G8" s="716"/>
    </row>
    <row r="9" spans="1:7" ht="13.5" customHeight="1" thickBot="1">
      <c r="A9" s="712"/>
      <c r="B9" s="713"/>
      <c r="C9" s="713"/>
      <c r="D9" s="714"/>
      <c r="E9" s="440"/>
      <c r="F9" s="468" t="s">
        <v>168</v>
      </c>
      <c r="G9" s="467" t="s">
        <v>168</v>
      </c>
    </row>
    <row r="10" spans="1:7" ht="21" customHeight="1" thickBot="1">
      <c r="A10" s="162"/>
      <c r="B10" s="164"/>
      <c r="C10" s="169" t="s">
        <v>24</v>
      </c>
      <c r="D10" s="163"/>
      <c r="E10" s="466">
        <v>419</v>
      </c>
      <c r="F10" s="605">
        <v>-3.8990825688073443</v>
      </c>
      <c r="G10" s="465">
        <v>100</v>
      </c>
    </row>
    <row r="11" spans="1:7" ht="21" customHeight="1">
      <c r="A11" s="173" t="s">
        <v>21</v>
      </c>
      <c r="B11" s="174"/>
      <c r="C11" s="175" t="s">
        <v>192</v>
      </c>
      <c r="D11" s="43"/>
      <c r="E11" s="381">
        <v>82</v>
      </c>
      <c r="F11" s="602">
        <v>-4.6511627906976685</v>
      </c>
      <c r="G11" s="403">
        <v>19.6</v>
      </c>
    </row>
    <row r="12" spans="1:7" ht="21" customHeight="1">
      <c r="A12" s="176" t="s">
        <v>22</v>
      </c>
      <c r="B12" s="177"/>
      <c r="C12" s="178" t="s">
        <v>193</v>
      </c>
      <c r="D12" s="31"/>
      <c r="E12" s="382">
        <v>7</v>
      </c>
      <c r="F12" s="603">
        <v>0</v>
      </c>
      <c r="G12" s="404">
        <v>1.7</v>
      </c>
    </row>
    <row r="13" spans="1:7" ht="21" customHeight="1">
      <c r="A13" s="176" t="s">
        <v>23</v>
      </c>
      <c r="B13" s="177"/>
      <c r="C13" s="178" t="s">
        <v>194</v>
      </c>
      <c r="D13" s="31"/>
      <c r="E13" s="382">
        <v>16</v>
      </c>
      <c r="F13" s="603">
        <v>-5.882352941176478</v>
      </c>
      <c r="G13" s="404">
        <v>3.8</v>
      </c>
    </row>
    <row r="14" spans="1:7" ht="21" customHeight="1">
      <c r="A14" s="176" t="s">
        <v>0</v>
      </c>
      <c r="B14" s="177"/>
      <c r="C14" s="178" t="s">
        <v>195</v>
      </c>
      <c r="D14" s="31"/>
      <c r="E14" s="382">
        <v>10</v>
      </c>
      <c r="F14" s="601">
        <v>-16.666666666666657</v>
      </c>
      <c r="G14" s="404">
        <v>2.4</v>
      </c>
    </row>
    <row r="15" spans="1:7" ht="21" customHeight="1">
      <c r="A15" s="176" t="s">
        <v>1</v>
      </c>
      <c r="B15" s="177"/>
      <c r="C15" s="178" t="s">
        <v>196</v>
      </c>
      <c r="D15" s="31"/>
      <c r="E15" s="382">
        <v>20</v>
      </c>
      <c r="F15" s="604">
        <v>-25.925925925925924</v>
      </c>
      <c r="G15" s="404">
        <v>4.8</v>
      </c>
    </row>
    <row r="16" spans="1:7" ht="21" customHeight="1">
      <c r="A16" s="176" t="s">
        <v>2</v>
      </c>
      <c r="B16" s="177"/>
      <c r="C16" s="178" t="s">
        <v>197</v>
      </c>
      <c r="D16" s="31"/>
      <c r="E16" s="382">
        <v>14</v>
      </c>
      <c r="F16" s="601">
        <v>16.66666666666667</v>
      </c>
      <c r="G16" s="404">
        <v>3.3</v>
      </c>
    </row>
    <row r="17" spans="1:7" ht="21" customHeight="1">
      <c r="A17" s="176" t="s">
        <v>3</v>
      </c>
      <c r="B17" s="177"/>
      <c r="C17" s="178" t="s">
        <v>198</v>
      </c>
      <c r="D17" s="31"/>
      <c r="E17" s="382">
        <v>44</v>
      </c>
      <c r="F17" s="601">
        <v>-4.347826086956516</v>
      </c>
      <c r="G17" s="404">
        <v>10.5</v>
      </c>
    </row>
    <row r="18" spans="1:7" ht="21" customHeight="1">
      <c r="A18" s="176" t="s">
        <v>4</v>
      </c>
      <c r="B18" s="177"/>
      <c r="C18" s="178" t="s">
        <v>199</v>
      </c>
      <c r="D18" s="31"/>
      <c r="E18" s="618">
        <v>2</v>
      </c>
      <c r="F18" s="617">
        <v>-33.33333333333334</v>
      </c>
      <c r="G18" s="404">
        <v>0.5</v>
      </c>
    </row>
    <row r="19" spans="1:7" ht="21" customHeight="1">
      <c r="A19" s="176" t="s">
        <v>5</v>
      </c>
      <c r="B19" s="177"/>
      <c r="C19" s="178" t="s">
        <v>200</v>
      </c>
      <c r="D19" s="31"/>
      <c r="E19" s="473" t="s">
        <v>73</v>
      </c>
      <c r="F19" s="497" t="s">
        <v>73</v>
      </c>
      <c r="G19" s="480" t="s">
        <v>73</v>
      </c>
    </row>
    <row r="20" spans="1:7" ht="21" customHeight="1">
      <c r="A20" s="176" t="s">
        <v>6</v>
      </c>
      <c r="B20" s="177"/>
      <c r="C20" s="178" t="s">
        <v>201</v>
      </c>
      <c r="D20" s="31"/>
      <c r="E20" s="382">
        <v>9</v>
      </c>
      <c r="F20" s="617">
        <v>-18.181818181818173</v>
      </c>
      <c r="G20" s="405">
        <v>2.1</v>
      </c>
    </row>
    <row r="21" spans="1:7" ht="21" customHeight="1">
      <c r="A21" s="176" t="s">
        <v>7</v>
      </c>
      <c r="B21" s="177"/>
      <c r="C21" s="178" t="s">
        <v>202</v>
      </c>
      <c r="D21" s="31"/>
      <c r="E21" s="382">
        <v>3</v>
      </c>
      <c r="F21" s="617">
        <v>0</v>
      </c>
      <c r="G21" s="404">
        <v>0.7</v>
      </c>
    </row>
    <row r="22" spans="1:7" ht="21" customHeight="1">
      <c r="A22" s="176" t="s">
        <v>8</v>
      </c>
      <c r="B22" s="177"/>
      <c r="C22" s="178" t="s">
        <v>203</v>
      </c>
      <c r="D22" s="31"/>
      <c r="E22" s="382">
        <v>3</v>
      </c>
      <c r="F22" s="601">
        <v>0</v>
      </c>
      <c r="G22" s="404">
        <v>0.7</v>
      </c>
    </row>
    <row r="23" spans="1:7" ht="21" customHeight="1">
      <c r="A23" s="176" t="s">
        <v>9</v>
      </c>
      <c r="B23" s="177"/>
      <c r="C23" s="178" t="s">
        <v>204</v>
      </c>
      <c r="D23" s="31"/>
      <c r="E23" s="382">
        <v>19</v>
      </c>
      <c r="F23" s="601">
        <v>5.555555555555557</v>
      </c>
      <c r="G23" s="404">
        <v>4.5</v>
      </c>
    </row>
    <row r="24" spans="1:7" ht="21" customHeight="1">
      <c r="A24" s="176" t="s">
        <v>10</v>
      </c>
      <c r="B24" s="177"/>
      <c r="C24" s="178" t="s">
        <v>205</v>
      </c>
      <c r="D24" s="31"/>
      <c r="E24" s="382">
        <v>17</v>
      </c>
      <c r="F24" s="601">
        <v>6.25</v>
      </c>
      <c r="G24" s="404">
        <v>4.1</v>
      </c>
    </row>
    <row r="25" spans="1:7" ht="21" customHeight="1">
      <c r="A25" s="176" t="s">
        <v>11</v>
      </c>
      <c r="B25" s="177"/>
      <c r="C25" s="178" t="s">
        <v>206</v>
      </c>
      <c r="D25" s="31"/>
      <c r="E25" s="382">
        <v>15</v>
      </c>
      <c r="F25" s="601">
        <v>0</v>
      </c>
      <c r="G25" s="404">
        <v>3.6</v>
      </c>
    </row>
    <row r="26" spans="1:7" ht="21" customHeight="1">
      <c r="A26" s="176" t="s">
        <v>12</v>
      </c>
      <c r="B26" s="177"/>
      <c r="C26" s="178" t="s">
        <v>207</v>
      </c>
      <c r="D26" s="31"/>
      <c r="E26" s="382">
        <v>40</v>
      </c>
      <c r="F26" s="601">
        <v>-9.090909090909093</v>
      </c>
      <c r="G26" s="404">
        <v>9.5</v>
      </c>
    </row>
    <row r="27" spans="1:7" ht="21" customHeight="1">
      <c r="A27" s="176" t="s">
        <v>13</v>
      </c>
      <c r="B27" s="177"/>
      <c r="C27" s="178" t="s">
        <v>208</v>
      </c>
      <c r="D27" s="31"/>
      <c r="E27" s="382">
        <v>10</v>
      </c>
      <c r="F27" s="601">
        <v>11.111111111111114</v>
      </c>
      <c r="G27" s="404">
        <v>2.4</v>
      </c>
    </row>
    <row r="28" spans="1:7" ht="21" customHeight="1">
      <c r="A28" s="176" t="s">
        <v>14</v>
      </c>
      <c r="B28" s="177"/>
      <c r="C28" s="178" t="s">
        <v>209</v>
      </c>
      <c r="D28" s="31"/>
      <c r="E28" s="382">
        <v>47</v>
      </c>
      <c r="F28" s="601">
        <v>2.173913043478265</v>
      </c>
      <c r="G28" s="404">
        <v>11.2</v>
      </c>
    </row>
    <row r="29" spans="1:7" ht="21" customHeight="1">
      <c r="A29" s="176" t="s">
        <v>15</v>
      </c>
      <c r="B29" s="177"/>
      <c r="C29" s="178" t="s">
        <v>210</v>
      </c>
      <c r="D29" s="31"/>
      <c r="E29" s="382">
        <v>8</v>
      </c>
      <c r="F29" s="601">
        <v>0</v>
      </c>
      <c r="G29" s="404">
        <v>1.9</v>
      </c>
    </row>
    <row r="30" spans="1:7" ht="21" customHeight="1">
      <c r="A30" s="176" t="s">
        <v>16</v>
      </c>
      <c r="B30" s="177"/>
      <c r="C30" s="178" t="s">
        <v>211</v>
      </c>
      <c r="D30" s="31"/>
      <c r="E30" s="382">
        <v>7</v>
      </c>
      <c r="F30" s="601">
        <v>-12.5</v>
      </c>
      <c r="G30" s="404">
        <v>1.7</v>
      </c>
    </row>
    <row r="31" spans="1:7" ht="21" customHeight="1">
      <c r="A31" s="176" t="s">
        <v>17</v>
      </c>
      <c r="B31" s="177"/>
      <c r="C31" s="178" t="s">
        <v>212</v>
      </c>
      <c r="D31" s="31"/>
      <c r="E31" s="382">
        <v>10</v>
      </c>
      <c r="F31" s="601">
        <v>0</v>
      </c>
      <c r="G31" s="404">
        <v>2.4</v>
      </c>
    </row>
    <row r="32" spans="1:7" ht="21" customHeight="1">
      <c r="A32" s="176" t="s">
        <v>18</v>
      </c>
      <c r="B32" s="177"/>
      <c r="C32" s="178" t="s">
        <v>213</v>
      </c>
      <c r="D32" s="31"/>
      <c r="E32" s="382">
        <v>5</v>
      </c>
      <c r="F32" s="601">
        <v>0</v>
      </c>
      <c r="G32" s="404">
        <v>1.2</v>
      </c>
    </row>
    <row r="33" spans="1:7" ht="21" customHeight="1">
      <c r="A33" s="176" t="s">
        <v>19</v>
      </c>
      <c r="B33" s="177"/>
      <c r="C33" s="178" t="s">
        <v>214</v>
      </c>
      <c r="D33" s="31"/>
      <c r="E33" s="382">
        <v>16</v>
      </c>
      <c r="F33" s="601">
        <v>0</v>
      </c>
      <c r="G33" s="404">
        <v>3.8</v>
      </c>
    </row>
    <row r="34" spans="1:7" ht="21" customHeight="1" thickBot="1">
      <c r="A34" s="179" t="s">
        <v>20</v>
      </c>
      <c r="B34" s="180"/>
      <c r="C34" s="181" t="s">
        <v>215</v>
      </c>
      <c r="D34" s="32"/>
      <c r="E34" s="383">
        <v>15</v>
      </c>
      <c r="F34" s="600">
        <v>7.142857142857139</v>
      </c>
      <c r="G34" s="470">
        <v>3.6</v>
      </c>
    </row>
    <row r="35" spans="5:7" ht="9" customHeight="1">
      <c r="E35" s="83"/>
      <c r="F35" s="464"/>
      <c r="G35" s="380"/>
    </row>
    <row r="36" spans="1:7" ht="13.5" customHeight="1">
      <c r="A36" s="704"/>
      <c r="B36" s="705"/>
      <c r="C36" s="705"/>
      <c r="D36" s="705"/>
      <c r="E36" s="705"/>
      <c r="F36" s="705"/>
      <c r="G36" s="705"/>
    </row>
    <row r="37" spans="1:7" ht="13.5">
      <c r="A37" s="8"/>
      <c r="B37" s="8"/>
      <c r="C37" s="8"/>
      <c r="D37" s="8"/>
      <c r="E37" s="8"/>
      <c r="F37" s="8"/>
      <c r="G37" s="8"/>
    </row>
  </sheetData>
  <sheetProtection/>
  <mergeCells count="7">
    <mergeCell ref="A2:F2"/>
    <mergeCell ref="F7:F8"/>
    <mergeCell ref="A36:G36"/>
    <mergeCell ref="A6:D9"/>
    <mergeCell ref="G7:G8"/>
    <mergeCell ref="E7:E8"/>
    <mergeCell ref="E6:G6"/>
  </mergeCells>
  <printOptions/>
  <pageMargins left="0.7874015748031497" right="0.3937007874015748" top="0.5905511811023623" bottom="0.5905511811023623" header="0.1968503937007874" footer="0.5905511811023623"/>
  <pageSetup horizontalDpi="600" verticalDpi="600" orientation="portrait" paperSize="9" r:id="rId1"/>
  <headerFooter alignWithMargins="0">
    <oddFooter>&amp;C
&amp;"ＭＳ 明朝,標準"- 7 -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9" width="9.125" style="0" customWidth="1"/>
    <col min="10" max="10" width="9.00390625" style="5" customWidth="1"/>
  </cols>
  <sheetData>
    <row r="1" ht="30" customHeight="1">
      <c r="A1" s="28" t="s">
        <v>297</v>
      </c>
    </row>
    <row r="2" ht="14.25" thickBot="1"/>
    <row r="3" spans="1:9" ht="27" customHeight="1">
      <c r="A3" s="722" t="s">
        <v>26</v>
      </c>
      <c r="B3" s="725" t="s">
        <v>27</v>
      </c>
      <c r="C3" s="726"/>
      <c r="D3" s="726"/>
      <c r="E3" s="726"/>
      <c r="F3" s="726"/>
      <c r="G3" s="726"/>
      <c r="H3" s="726"/>
      <c r="I3" s="727"/>
    </row>
    <row r="4" spans="1:9" ht="24" customHeight="1">
      <c r="A4" s="723"/>
      <c r="B4" s="728" t="s">
        <v>24</v>
      </c>
      <c r="C4" s="730" t="s">
        <v>28</v>
      </c>
      <c r="D4" s="732" t="s">
        <v>70</v>
      </c>
      <c r="E4" s="730" t="s">
        <v>30</v>
      </c>
      <c r="F4" s="730" t="s">
        <v>169</v>
      </c>
      <c r="G4" s="730"/>
      <c r="H4" s="730"/>
      <c r="I4" s="734"/>
    </row>
    <row r="5" spans="1:9" ht="24" customHeight="1" thickBot="1">
      <c r="A5" s="724"/>
      <c r="B5" s="729"/>
      <c r="C5" s="731"/>
      <c r="D5" s="733"/>
      <c r="E5" s="731"/>
      <c r="F5" s="140" t="s">
        <v>24</v>
      </c>
      <c r="G5" s="140" t="s">
        <v>28</v>
      </c>
      <c r="H5" s="141" t="s">
        <v>29</v>
      </c>
      <c r="I5" s="139" t="s">
        <v>30</v>
      </c>
    </row>
    <row r="6" spans="1:9" ht="24" customHeight="1">
      <c r="A6" s="147" t="s">
        <v>55</v>
      </c>
      <c r="B6" s="170">
        <v>490</v>
      </c>
      <c r="C6" s="143">
        <v>437</v>
      </c>
      <c r="D6" s="143">
        <v>5</v>
      </c>
      <c r="E6" s="143">
        <v>48</v>
      </c>
      <c r="F6" s="148" t="s">
        <v>52</v>
      </c>
      <c r="G6" s="148" t="s">
        <v>76</v>
      </c>
      <c r="H6" s="148" t="s">
        <v>77</v>
      </c>
      <c r="I6" s="149" t="s">
        <v>78</v>
      </c>
    </row>
    <row r="7" spans="1:9" ht="24" customHeight="1">
      <c r="A7" s="64" t="s">
        <v>72</v>
      </c>
      <c r="B7" s="171">
        <v>504</v>
      </c>
      <c r="C7" s="3">
        <v>440</v>
      </c>
      <c r="D7" s="3">
        <v>5</v>
      </c>
      <c r="E7" s="3">
        <v>59</v>
      </c>
      <c r="F7" s="11" t="s">
        <v>52</v>
      </c>
      <c r="G7" s="11" t="s">
        <v>75</v>
      </c>
      <c r="H7" s="11" t="s">
        <v>77</v>
      </c>
      <c r="I7" s="61" t="s">
        <v>79</v>
      </c>
    </row>
    <row r="8" spans="1:9" ht="24" customHeight="1">
      <c r="A8" s="75" t="s">
        <v>95</v>
      </c>
      <c r="B8" s="172">
        <v>476</v>
      </c>
      <c r="C8" s="72">
        <v>428</v>
      </c>
      <c r="D8" s="72">
        <v>5</v>
      </c>
      <c r="E8" s="72">
        <v>43</v>
      </c>
      <c r="F8" s="73" t="s">
        <v>52</v>
      </c>
      <c r="G8" s="73">
        <v>89.9</v>
      </c>
      <c r="H8" s="73">
        <v>1.1</v>
      </c>
      <c r="I8" s="74" t="s">
        <v>170</v>
      </c>
    </row>
    <row r="9" spans="1:9" ht="24" customHeight="1">
      <c r="A9" s="75" t="s">
        <v>171</v>
      </c>
      <c r="B9" s="172">
        <v>479</v>
      </c>
      <c r="C9" s="72">
        <v>431</v>
      </c>
      <c r="D9" s="72">
        <v>5</v>
      </c>
      <c r="E9" s="72">
        <v>43</v>
      </c>
      <c r="F9" s="73" t="s">
        <v>52</v>
      </c>
      <c r="G9" s="73" t="s">
        <v>172</v>
      </c>
      <c r="H9" s="73" t="s">
        <v>77</v>
      </c>
      <c r="I9" s="61" t="s">
        <v>170</v>
      </c>
    </row>
    <row r="10" spans="1:9" ht="24" customHeight="1">
      <c r="A10" s="64" t="s">
        <v>173</v>
      </c>
      <c r="B10" s="171">
        <v>469</v>
      </c>
      <c r="C10" s="3">
        <v>419</v>
      </c>
      <c r="D10" s="3">
        <v>4</v>
      </c>
      <c r="E10" s="3">
        <v>46</v>
      </c>
      <c r="F10" s="11" t="s">
        <v>53</v>
      </c>
      <c r="G10" s="11" t="s">
        <v>174</v>
      </c>
      <c r="H10" s="11" t="s">
        <v>175</v>
      </c>
      <c r="I10" s="61" t="s">
        <v>176</v>
      </c>
    </row>
    <row r="11" spans="1:9" ht="24" customHeight="1">
      <c r="A11" s="64" t="s">
        <v>389</v>
      </c>
      <c r="B11" s="171">
        <v>436</v>
      </c>
      <c r="C11" s="3">
        <v>397</v>
      </c>
      <c r="D11" s="3">
        <v>4</v>
      </c>
      <c r="E11" s="3">
        <v>35</v>
      </c>
      <c r="F11" s="11" t="s">
        <v>53</v>
      </c>
      <c r="G11" s="11" t="s">
        <v>391</v>
      </c>
      <c r="H11" s="11" t="s">
        <v>175</v>
      </c>
      <c r="I11" s="61" t="s">
        <v>390</v>
      </c>
    </row>
    <row r="12" spans="1:12" ht="24" customHeight="1" thickBot="1">
      <c r="A12" s="378" t="s">
        <v>433</v>
      </c>
      <c r="B12" s="384">
        <v>419</v>
      </c>
      <c r="C12" s="385">
        <v>386</v>
      </c>
      <c r="D12" s="385">
        <v>4</v>
      </c>
      <c r="E12" s="385">
        <v>29</v>
      </c>
      <c r="F12" s="73" t="s">
        <v>53</v>
      </c>
      <c r="G12" s="610" t="s">
        <v>439</v>
      </c>
      <c r="H12" s="610" t="s">
        <v>440</v>
      </c>
      <c r="I12" s="611" t="s">
        <v>441</v>
      </c>
      <c r="K12" s="5"/>
      <c r="L12" s="5"/>
    </row>
    <row r="13" spans="1:12" ht="9" customHeight="1">
      <c r="A13" s="7"/>
      <c r="B13" s="5"/>
      <c r="C13" s="5"/>
      <c r="D13" s="5"/>
      <c r="E13" s="5"/>
      <c r="F13" s="607"/>
      <c r="G13" s="182"/>
      <c r="H13" s="182"/>
      <c r="I13" s="182"/>
      <c r="K13" s="5"/>
      <c r="L13" s="5"/>
    </row>
    <row r="14" spans="1:12" ht="13.5" customHeight="1">
      <c r="A14" s="545" t="s">
        <v>453</v>
      </c>
      <c r="B14" s="5"/>
      <c r="C14" s="5"/>
      <c r="D14" s="5"/>
      <c r="E14" s="5"/>
      <c r="F14" s="182"/>
      <c r="G14" s="182"/>
      <c r="H14" s="182"/>
      <c r="I14" s="182"/>
      <c r="K14" s="5"/>
      <c r="L14" s="5"/>
    </row>
    <row r="15" spans="1:12" ht="13.5" customHeight="1">
      <c r="A15" s="228"/>
      <c r="B15" s="5"/>
      <c r="C15" s="5"/>
      <c r="D15" s="5"/>
      <c r="E15" s="5"/>
      <c r="F15" s="182"/>
      <c r="G15" s="182"/>
      <c r="H15" s="182"/>
      <c r="I15" s="182"/>
      <c r="K15" s="5"/>
      <c r="L15" s="5"/>
    </row>
    <row r="16" spans="1:12" ht="13.5" customHeight="1">
      <c r="A16" s="228"/>
      <c r="B16" s="5"/>
      <c r="C16" s="5"/>
      <c r="D16" s="5"/>
      <c r="E16" s="5"/>
      <c r="F16" s="182"/>
      <c r="G16" s="182"/>
      <c r="H16" s="182"/>
      <c r="I16" s="182"/>
      <c r="K16" s="5"/>
      <c r="L16" s="5"/>
    </row>
    <row r="17" spans="1:12" ht="13.5" customHeight="1">
      <c r="A17" s="228"/>
      <c r="B17" s="5"/>
      <c r="C17" s="5"/>
      <c r="D17" s="5"/>
      <c r="E17" s="5"/>
      <c r="F17" s="182"/>
      <c r="G17" s="182"/>
      <c r="H17" s="182"/>
      <c r="I17" s="182"/>
      <c r="K17" s="5"/>
      <c r="L17" s="5"/>
    </row>
    <row r="18" ht="21" customHeight="1"/>
    <row r="19" spans="1:10" ht="30" customHeight="1">
      <c r="A19" s="26" t="s">
        <v>184</v>
      </c>
      <c r="B19" s="26"/>
      <c r="J19"/>
    </row>
    <row r="20" ht="14.25" thickBot="1">
      <c r="J20"/>
    </row>
    <row r="21" spans="1:11" ht="45" customHeight="1" thickBot="1">
      <c r="A21" s="66" t="s">
        <v>26</v>
      </c>
      <c r="B21" s="185" t="s">
        <v>31</v>
      </c>
      <c r="C21" s="183" t="s">
        <v>218</v>
      </c>
      <c r="D21" s="184" t="s">
        <v>32</v>
      </c>
      <c r="E21" s="186" t="s">
        <v>219</v>
      </c>
      <c r="F21" s="186" t="s">
        <v>220</v>
      </c>
      <c r="G21" s="186" t="s">
        <v>221</v>
      </c>
      <c r="H21" s="186" t="s">
        <v>222</v>
      </c>
      <c r="I21" s="186" t="s">
        <v>223</v>
      </c>
      <c r="J21" s="186" t="s">
        <v>224</v>
      </c>
      <c r="K21" s="187" t="s">
        <v>225</v>
      </c>
    </row>
    <row r="22" spans="1:11" ht="27" customHeight="1">
      <c r="A22" s="64" t="s">
        <v>55</v>
      </c>
      <c r="B22" s="165" t="s">
        <v>33</v>
      </c>
      <c r="C22" s="166">
        <v>490</v>
      </c>
      <c r="D22" s="63">
        <v>238</v>
      </c>
      <c r="E22" s="3">
        <v>99</v>
      </c>
      <c r="F22" s="3">
        <v>61</v>
      </c>
      <c r="G22" s="3">
        <v>32</v>
      </c>
      <c r="H22" s="3">
        <v>33</v>
      </c>
      <c r="I22" s="3">
        <v>20</v>
      </c>
      <c r="J22" s="3">
        <v>3</v>
      </c>
      <c r="K22" s="62">
        <v>4</v>
      </c>
    </row>
    <row r="23" spans="1:11" ht="27" customHeight="1">
      <c r="A23" s="64" t="s">
        <v>72</v>
      </c>
      <c r="B23" s="37">
        <v>387</v>
      </c>
      <c r="C23" s="167">
        <v>504</v>
      </c>
      <c r="D23" s="68">
        <v>263</v>
      </c>
      <c r="E23" s="17">
        <v>85</v>
      </c>
      <c r="F23" s="17">
        <v>65</v>
      </c>
      <c r="G23" s="17">
        <v>33</v>
      </c>
      <c r="H23" s="17">
        <v>32</v>
      </c>
      <c r="I23" s="17">
        <v>20</v>
      </c>
      <c r="J23" s="17">
        <v>2</v>
      </c>
      <c r="K23" s="38">
        <v>4</v>
      </c>
    </row>
    <row r="24" spans="1:11" ht="27" customHeight="1">
      <c r="A24" s="75" t="s">
        <v>95</v>
      </c>
      <c r="B24" s="89" t="s">
        <v>33</v>
      </c>
      <c r="C24" s="168">
        <v>476</v>
      </c>
      <c r="D24" s="79">
        <v>232</v>
      </c>
      <c r="E24" s="76">
        <v>87</v>
      </c>
      <c r="F24" s="76">
        <v>64</v>
      </c>
      <c r="G24" s="76">
        <v>34</v>
      </c>
      <c r="H24" s="76">
        <v>32</v>
      </c>
      <c r="I24" s="76">
        <v>20</v>
      </c>
      <c r="J24" s="76">
        <v>3</v>
      </c>
      <c r="K24" s="77">
        <v>4</v>
      </c>
    </row>
    <row r="25" spans="1:11" ht="27" customHeight="1">
      <c r="A25" s="75" t="s">
        <v>171</v>
      </c>
      <c r="B25" s="89" t="s">
        <v>33</v>
      </c>
      <c r="C25" s="168">
        <v>479</v>
      </c>
      <c r="D25" s="79">
        <v>231</v>
      </c>
      <c r="E25" s="76">
        <v>93</v>
      </c>
      <c r="F25" s="76">
        <v>58</v>
      </c>
      <c r="G25" s="76">
        <v>40</v>
      </c>
      <c r="H25" s="76">
        <v>30</v>
      </c>
      <c r="I25" s="76">
        <v>19</v>
      </c>
      <c r="J25" s="76">
        <v>3</v>
      </c>
      <c r="K25" s="77">
        <v>5</v>
      </c>
    </row>
    <row r="26" spans="1:11" ht="27" customHeight="1">
      <c r="A26" s="64" t="s">
        <v>173</v>
      </c>
      <c r="B26" s="37">
        <v>392</v>
      </c>
      <c r="C26" s="389">
        <v>469</v>
      </c>
      <c r="D26" s="68">
        <v>237</v>
      </c>
      <c r="E26" s="17">
        <v>84</v>
      </c>
      <c r="F26" s="17">
        <v>55</v>
      </c>
      <c r="G26" s="17">
        <v>35</v>
      </c>
      <c r="H26" s="17">
        <v>31</v>
      </c>
      <c r="I26" s="17">
        <v>20</v>
      </c>
      <c r="J26" s="17">
        <v>3</v>
      </c>
      <c r="K26" s="38">
        <v>4</v>
      </c>
    </row>
    <row r="27" spans="1:11" ht="27" customHeight="1">
      <c r="A27" s="64" t="s">
        <v>389</v>
      </c>
      <c r="B27" s="394" t="s">
        <v>388</v>
      </c>
      <c r="C27" s="389">
        <v>436</v>
      </c>
      <c r="D27" s="68">
        <v>215</v>
      </c>
      <c r="E27" s="17">
        <v>80</v>
      </c>
      <c r="F27" s="17">
        <v>50</v>
      </c>
      <c r="G27" s="17">
        <v>33</v>
      </c>
      <c r="H27" s="17">
        <v>35</v>
      </c>
      <c r="I27" s="17">
        <v>14</v>
      </c>
      <c r="J27" s="17">
        <v>5</v>
      </c>
      <c r="K27" s="38">
        <v>4</v>
      </c>
    </row>
    <row r="28" spans="1:14" ht="27" customHeight="1" thickBot="1">
      <c r="A28" s="378" t="s">
        <v>433</v>
      </c>
      <c r="B28" s="608" t="s">
        <v>388</v>
      </c>
      <c r="C28" s="386">
        <v>419</v>
      </c>
      <c r="D28" s="387">
        <v>191</v>
      </c>
      <c r="E28" s="110">
        <v>91</v>
      </c>
      <c r="F28" s="110">
        <v>51</v>
      </c>
      <c r="G28" s="110">
        <v>28</v>
      </c>
      <c r="H28" s="110">
        <v>36</v>
      </c>
      <c r="I28" s="110">
        <v>14</v>
      </c>
      <c r="J28" s="110">
        <v>5</v>
      </c>
      <c r="K28" s="388">
        <v>3</v>
      </c>
      <c r="L28" s="142"/>
      <c r="N28" s="142"/>
    </row>
    <row r="29" ht="9" customHeight="1">
      <c r="J29"/>
    </row>
    <row r="30" spans="1:10" ht="13.5">
      <c r="A30" s="217" t="s">
        <v>453</v>
      </c>
      <c r="B30" s="217"/>
      <c r="C30" s="217"/>
      <c r="D30" s="217"/>
      <c r="E30" s="217"/>
      <c r="F30" s="217"/>
      <c r="G30" s="217"/>
      <c r="H30" s="217"/>
      <c r="I30" s="217"/>
      <c r="J30" s="217"/>
    </row>
  </sheetData>
  <sheetProtection/>
  <mergeCells count="7">
    <mergeCell ref="A3:A5"/>
    <mergeCell ref="B3:I3"/>
    <mergeCell ref="B4:B5"/>
    <mergeCell ref="C4:C5"/>
    <mergeCell ref="D4:D5"/>
    <mergeCell ref="E4:E5"/>
    <mergeCell ref="F4:I4"/>
  </mergeCells>
  <printOptions/>
  <pageMargins left="0.3937007874015748" right="0.1968503937007874" top="0.5905511811023623" bottom="0.5905511811023623" header="0.5118110236220472" footer="0.5905511811023623"/>
  <pageSetup horizontalDpi="600" verticalDpi="600" orientation="portrait" paperSize="9" r:id="rId1"/>
  <headerFooter alignWithMargins="0">
    <oddFooter>&amp;C
&amp;"ＭＳ 明朝,標準"- 8 -&amp;"ＭＳ Ｐゴシック,標準"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4.625" style="0" customWidth="1"/>
    <col min="4" max="4" width="3.625" style="0" customWidth="1"/>
    <col min="5" max="5" width="19.625" style="0" customWidth="1"/>
    <col min="6" max="7" width="19.625" style="9" customWidth="1"/>
    <col min="8" max="8" width="9.00390625" style="12" customWidth="1"/>
  </cols>
  <sheetData>
    <row r="1" spans="1:2" ht="30" customHeight="1">
      <c r="A1" s="23" t="s">
        <v>185</v>
      </c>
      <c r="B1" s="23"/>
    </row>
    <row r="2" spans="1:2" ht="13.5" customHeight="1" thickBot="1">
      <c r="A2" s="23"/>
      <c r="B2" s="23"/>
    </row>
    <row r="3" spans="1:8" ht="27" customHeight="1">
      <c r="A3" s="706" t="s">
        <v>216</v>
      </c>
      <c r="B3" s="707"/>
      <c r="C3" s="707"/>
      <c r="D3" s="708"/>
      <c r="E3" s="719" t="s">
        <v>25</v>
      </c>
      <c r="F3" s="720"/>
      <c r="G3" s="721"/>
      <c r="H3" s="6"/>
    </row>
    <row r="4" spans="1:8" ht="18" customHeight="1">
      <c r="A4" s="709"/>
      <c r="B4" s="710"/>
      <c r="C4" s="710"/>
      <c r="D4" s="711"/>
      <c r="E4" s="736" t="s">
        <v>435</v>
      </c>
      <c r="F4" s="702" t="s">
        <v>436</v>
      </c>
      <c r="G4" s="715" t="s">
        <v>167</v>
      </c>
      <c r="H4" s="6"/>
    </row>
    <row r="5" spans="1:8" ht="18" customHeight="1">
      <c r="A5" s="709"/>
      <c r="B5" s="710"/>
      <c r="C5" s="710"/>
      <c r="D5" s="711"/>
      <c r="E5" s="718"/>
      <c r="F5" s="703"/>
      <c r="G5" s="716"/>
      <c r="H5" s="6"/>
    </row>
    <row r="6" spans="1:8" ht="13.5" customHeight="1" thickBot="1">
      <c r="A6" s="712"/>
      <c r="B6" s="713"/>
      <c r="C6" s="713"/>
      <c r="D6" s="714"/>
      <c r="E6" s="471" t="s">
        <v>163</v>
      </c>
      <c r="F6" s="419" t="s">
        <v>168</v>
      </c>
      <c r="G6" s="472" t="s">
        <v>168</v>
      </c>
      <c r="H6"/>
    </row>
    <row r="7" spans="1:8" ht="21" customHeight="1" thickBot="1">
      <c r="A7" s="162"/>
      <c r="B7" s="164"/>
      <c r="C7" s="169" t="s">
        <v>24</v>
      </c>
      <c r="D7" s="163"/>
      <c r="E7" s="476">
        <v>11561</v>
      </c>
      <c r="F7" s="475">
        <v>-3.7625905269291593</v>
      </c>
      <c r="G7" s="465">
        <v>100</v>
      </c>
      <c r="H7"/>
    </row>
    <row r="8" spans="1:8" ht="21" customHeight="1">
      <c r="A8" s="173" t="s">
        <v>21</v>
      </c>
      <c r="B8" s="174"/>
      <c r="C8" s="175" t="s">
        <v>192</v>
      </c>
      <c r="D8" s="43"/>
      <c r="E8" s="477">
        <v>2772</v>
      </c>
      <c r="F8" s="623">
        <v>-16.430509496533006</v>
      </c>
      <c r="G8" s="624">
        <v>23.97716460513796</v>
      </c>
      <c r="H8"/>
    </row>
    <row r="9" spans="1:8" ht="21" customHeight="1">
      <c r="A9" s="176" t="s">
        <v>22</v>
      </c>
      <c r="B9" s="177"/>
      <c r="C9" s="178" t="s">
        <v>193</v>
      </c>
      <c r="D9" s="31"/>
      <c r="E9" s="478">
        <v>150</v>
      </c>
      <c r="F9" s="469">
        <v>-1.9607843137254974</v>
      </c>
      <c r="G9" s="625">
        <v>1.2974656171611452</v>
      </c>
      <c r="H9"/>
    </row>
    <row r="10" spans="1:8" ht="21" customHeight="1">
      <c r="A10" s="176" t="s">
        <v>23</v>
      </c>
      <c r="B10" s="177"/>
      <c r="C10" s="178" t="s">
        <v>194</v>
      </c>
      <c r="D10" s="31"/>
      <c r="E10" s="478">
        <v>375</v>
      </c>
      <c r="F10" s="469">
        <v>-4.82233502538071</v>
      </c>
      <c r="G10" s="626">
        <v>3.243664042902863</v>
      </c>
      <c r="H10"/>
    </row>
    <row r="11" spans="1:8" ht="21" customHeight="1">
      <c r="A11" s="176" t="s">
        <v>0</v>
      </c>
      <c r="B11" s="177"/>
      <c r="C11" s="178" t="s">
        <v>195</v>
      </c>
      <c r="D11" s="31"/>
      <c r="E11" s="478">
        <v>79</v>
      </c>
      <c r="F11" s="469">
        <v>-11.235955056179776</v>
      </c>
      <c r="G11" s="626">
        <v>0.6833318917048697</v>
      </c>
      <c r="H11"/>
    </row>
    <row r="12" spans="1:8" ht="21" customHeight="1">
      <c r="A12" s="176" t="s">
        <v>1</v>
      </c>
      <c r="B12" s="177"/>
      <c r="C12" s="178" t="s">
        <v>196</v>
      </c>
      <c r="D12" s="31"/>
      <c r="E12" s="478">
        <v>304</v>
      </c>
      <c r="F12" s="469">
        <v>-10.588235294117638</v>
      </c>
      <c r="G12" s="626">
        <v>2.629530317446588</v>
      </c>
      <c r="H12"/>
    </row>
    <row r="13" spans="1:8" ht="21" customHeight="1">
      <c r="A13" s="176" t="s">
        <v>2</v>
      </c>
      <c r="B13" s="177"/>
      <c r="C13" s="178" t="s">
        <v>197</v>
      </c>
      <c r="D13" s="31"/>
      <c r="E13" s="478">
        <v>249</v>
      </c>
      <c r="F13" s="469">
        <v>11.6591928251121</v>
      </c>
      <c r="G13" s="581">
        <v>2.153792924487501</v>
      </c>
      <c r="H13"/>
    </row>
    <row r="14" spans="1:8" ht="21" customHeight="1">
      <c r="A14" s="176" t="s">
        <v>3</v>
      </c>
      <c r="B14" s="177"/>
      <c r="C14" s="178" t="s">
        <v>198</v>
      </c>
      <c r="D14" s="31"/>
      <c r="E14" s="478">
        <v>901</v>
      </c>
      <c r="F14" s="469">
        <v>-4.250797024442093</v>
      </c>
      <c r="G14" s="625">
        <v>7.7934434737479465</v>
      </c>
      <c r="H14"/>
    </row>
    <row r="15" spans="1:8" ht="21" customHeight="1">
      <c r="A15" s="176" t="s">
        <v>4</v>
      </c>
      <c r="B15" s="177"/>
      <c r="C15" s="178" t="s">
        <v>199</v>
      </c>
      <c r="D15" s="31"/>
      <c r="E15" s="478">
        <v>173</v>
      </c>
      <c r="F15" s="621">
        <v>-7.486631016042779</v>
      </c>
      <c r="G15" s="581">
        <v>1.4964103451258541</v>
      </c>
      <c r="H15"/>
    </row>
    <row r="16" spans="1:8" ht="21" customHeight="1">
      <c r="A16" s="176" t="s">
        <v>5</v>
      </c>
      <c r="B16" s="177"/>
      <c r="C16" s="178" t="s">
        <v>200</v>
      </c>
      <c r="D16" s="31"/>
      <c r="E16" s="473" t="s">
        <v>73</v>
      </c>
      <c r="F16" s="622" t="s">
        <v>73</v>
      </c>
      <c r="G16" s="628" t="s">
        <v>73</v>
      </c>
      <c r="H16"/>
    </row>
    <row r="17" spans="1:8" ht="21" customHeight="1">
      <c r="A17" s="176" t="s">
        <v>6</v>
      </c>
      <c r="B17" s="177"/>
      <c r="C17" s="178" t="s">
        <v>201</v>
      </c>
      <c r="D17" s="31"/>
      <c r="E17" s="478">
        <v>458</v>
      </c>
      <c r="F17" s="469">
        <v>-11.411992263056092</v>
      </c>
      <c r="G17" s="581">
        <v>3.96159501773203</v>
      </c>
      <c r="H17"/>
    </row>
    <row r="18" spans="1:8" ht="21" customHeight="1">
      <c r="A18" s="176" t="s">
        <v>7</v>
      </c>
      <c r="B18" s="177"/>
      <c r="C18" s="178" t="s">
        <v>202</v>
      </c>
      <c r="D18" s="31"/>
      <c r="E18" s="478">
        <v>142</v>
      </c>
      <c r="F18" s="469">
        <v>16.393442622950815</v>
      </c>
      <c r="G18" s="581">
        <v>1.2282674509125509</v>
      </c>
      <c r="H18"/>
    </row>
    <row r="19" spans="1:8" ht="21" customHeight="1">
      <c r="A19" s="176" t="s">
        <v>8</v>
      </c>
      <c r="B19" s="177"/>
      <c r="C19" s="178" t="s">
        <v>203</v>
      </c>
      <c r="D19" s="31"/>
      <c r="E19" s="478">
        <v>406</v>
      </c>
      <c r="F19" s="469">
        <v>-8.968609865470853</v>
      </c>
      <c r="G19" s="581">
        <v>3.5118069371161664</v>
      </c>
      <c r="H19"/>
    </row>
    <row r="20" spans="1:8" ht="21" customHeight="1">
      <c r="A20" s="176" t="s">
        <v>9</v>
      </c>
      <c r="B20" s="177"/>
      <c r="C20" s="178" t="s">
        <v>204</v>
      </c>
      <c r="D20" s="31"/>
      <c r="E20" s="478">
        <v>628</v>
      </c>
      <c r="F20" s="469">
        <v>19.165085388994314</v>
      </c>
      <c r="G20" s="581">
        <v>5.432056050514662</v>
      </c>
      <c r="H20"/>
    </row>
    <row r="21" spans="1:8" ht="21" customHeight="1">
      <c r="A21" s="176" t="s">
        <v>10</v>
      </c>
      <c r="B21" s="177"/>
      <c r="C21" s="178" t="s">
        <v>205</v>
      </c>
      <c r="D21" s="31"/>
      <c r="E21" s="478">
        <v>435</v>
      </c>
      <c r="F21" s="469">
        <v>4.066985645933016</v>
      </c>
      <c r="G21" s="581">
        <v>3.762650289767321</v>
      </c>
      <c r="H21"/>
    </row>
    <row r="22" spans="1:8" ht="21" customHeight="1">
      <c r="A22" s="176" t="s">
        <v>11</v>
      </c>
      <c r="B22" s="177"/>
      <c r="C22" s="178" t="s">
        <v>206</v>
      </c>
      <c r="D22" s="31"/>
      <c r="E22" s="478">
        <v>264</v>
      </c>
      <c r="F22" s="469">
        <v>-3.296703296703299</v>
      </c>
      <c r="G22" s="581">
        <v>2.283539486203616</v>
      </c>
      <c r="H22"/>
    </row>
    <row r="23" spans="1:8" ht="21" customHeight="1">
      <c r="A23" s="176" t="s">
        <v>12</v>
      </c>
      <c r="B23" s="177"/>
      <c r="C23" s="178" t="s">
        <v>207</v>
      </c>
      <c r="D23" s="31"/>
      <c r="E23" s="478">
        <v>634</v>
      </c>
      <c r="F23" s="469">
        <v>-0.15748031496063675</v>
      </c>
      <c r="G23" s="581">
        <v>5.483954675201107</v>
      </c>
      <c r="H23"/>
    </row>
    <row r="24" spans="1:8" ht="21" customHeight="1">
      <c r="A24" s="176" t="s">
        <v>13</v>
      </c>
      <c r="B24" s="177"/>
      <c r="C24" s="178" t="s">
        <v>208</v>
      </c>
      <c r="D24" s="31"/>
      <c r="E24" s="478">
        <v>275</v>
      </c>
      <c r="F24" s="469">
        <v>83.33333333333331</v>
      </c>
      <c r="G24" s="581">
        <v>2.378686964795433</v>
      </c>
      <c r="H24"/>
    </row>
    <row r="25" spans="1:8" ht="21" customHeight="1">
      <c r="A25" s="176" t="s">
        <v>14</v>
      </c>
      <c r="B25" s="177"/>
      <c r="C25" s="178" t="s">
        <v>209</v>
      </c>
      <c r="D25" s="31"/>
      <c r="E25" s="478">
        <v>1491</v>
      </c>
      <c r="F25" s="469">
        <v>-1.649076517150391</v>
      </c>
      <c r="G25" s="581">
        <v>12.896808234581783</v>
      </c>
      <c r="H25"/>
    </row>
    <row r="26" spans="1:8" ht="21" customHeight="1">
      <c r="A26" s="176" t="s">
        <v>15</v>
      </c>
      <c r="B26" s="177"/>
      <c r="C26" s="178" t="s">
        <v>210</v>
      </c>
      <c r="D26" s="31"/>
      <c r="E26" s="478">
        <v>312</v>
      </c>
      <c r="F26" s="469">
        <v>3.3112582781456865</v>
      </c>
      <c r="G26" s="581">
        <v>2.698728483695182</v>
      </c>
      <c r="H26"/>
    </row>
    <row r="27" spans="1:8" ht="21" customHeight="1">
      <c r="A27" s="176" t="s">
        <v>16</v>
      </c>
      <c r="B27" s="177"/>
      <c r="C27" s="178" t="s">
        <v>211</v>
      </c>
      <c r="D27" s="31"/>
      <c r="E27" s="478">
        <v>276</v>
      </c>
      <c r="F27" s="469">
        <v>-13.20754716981132</v>
      </c>
      <c r="G27" s="581">
        <v>2.387336735576507</v>
      </c>
      <c r="H27"/>
    </row>
    <row r="28" spans="1:8" ht="21" customHeight="1">
      <c r="A28" s="176" t="s">
        <v>17</v>
      </c>
      <c r="B28" s="177"/>
      <c r="C28" s="178" t="s">
        <v>212</v>
      </c>
      <c r="D28" s="31"/>
      <c r="E28" s="478">
        <v>356</v>
      </c>
      <c r="F28" s="469">
        <v>5.014749262536867</v>
      </c>
      <c r="G28" s="581">
        <v>3.0793183980624512</v>
      </c>
      <c r="H28"/>
    </row>
    <row r="29" spans="1:8" ht="21" customHeight="1">
      <c r="A29" s="176" t="s">
        <v>18</v>
      </c>
      <c r="B29" s="177"/>
      <c r="C29" s="178" t="s">
        <v>213</v>
      </c>
      <c r="D29" s="31"/>
      <c r="E29" s="478">
        <v>341</v>
      </c>
      <c r="F29" s="469">
        <v>8.598726114649693</v>
      </c>
      <c r="G29" s="581">
        <v>2.949571836346337</v>
      </c>
      <c r="H29"/>
    </row>
    <row r="30" spans="1:8" ht="21" customHeight="1">
      <c r="A30" s="176" t="s">
        <v>19</v>
      </c>
      <c r="B30" s="177"/>
      <c r="C30" s="178" t="s">
        <v>214</v>
      </c>
      <c r="D30" s="31"/>
      <c r="E30" s="478">
        <v>289</v>
      </c>
      <c r="F30" s="469">
        <v>-3.666666666666657</v>
      </c>
      <c r="G30" s="581">
        <v>2.499783755730473</v>
      </c>
      <c r="H30"/>
    </row>
    <row r="31" spans="1:8" ht="21" customHeight="1" thickBot="1">
      <c r="A31" s="179" t="s">
        <v>20</v>
      </c>
      <c r="B31" s="180"/>
      <c r="C31" s="181" t="s">
        <v>215</v>
      </c>
      <c r="D31" s="32"/>
      <c r="E31" s="479">
        <v>251</v>
      </c>
      <c r="F31" s="619">
        <v>30.729166666666686</v>
      </c>
      <c r="G31" s="626">
        <v>2.17109246604965</v>
      </c>
      <c r="H31"/>
    </row>
    <row r="32" spans="5:7" ht="9" customHeight="1">
      <c r="E32" s="12"/>
      <c r="F32" s="620"/>
      <c r="G32" s="627"/>
    </row>
    <row r="33" spans="1:8" ht="13.5" customHeight="1">
      <c r="A33" s="704"/>
      <c r="B33" s="705"/>
      <c r="C33" s="705"/>
      <c r="D33" s="705"/>
      <c r="E33" s="705"/>
      <c r="F33" s="705"/>
      <c r="G33" s="705"/>
      <c r="H33" s="5"/>
    </row>
    <row r="34" spans="1:7" ht="13.5">
      <c r="A34" s="735"/>
      <c r="B34" s="735"/>
      <c r="C34" s="735"/>
      <c r="D34" s="735"/>
      <c r="E34" s="735"/>
      <c r="F34" s="735"/>
      <c r="G34" s="735"/>
    </row>
    <row r="35" ht="13.5">
      <c r="G35" s="629"/>
    </row>
    <row r="36" ht="13.5">
      <c r="E36" s="142"/>
    </row>
  </sheetData>
  <sheetProtection/>
  <mergeCells count="7">
    <mergeCell ref="A34:G34"/>
    <mergeCell ref="F4:F5"/>
    <mergeCell ref="G4:G5"/>
    <mergeCell ref="A3:D6"/>
    <mergeCell ref="A33:G33"/>
    <mergeCell ref="E3:G3"/>
    <mergeCell ref="E4:E5"/>
  </mergeCells>
  <printOptions/>
  <pageMargins left="0.7874015748031497" right="0.3937007874015748" top="0.5905511811023623" bottom="0.5905511811023623" header="0.2755905511811024" footer="0.5905511811023623"/>
  <pageSetup horizontalDpi="600" verticalDpi="600" orientation="portrait" paperSize="9" r:id="rId1"/>
  <headerFooter alignWithMargins="0">
    <oddFooter>&amp;C
&amp;"ＭＳ 明朝,標準"- 9 -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7" width="12.625" style="0" customWidth="1"/>
  </cols>
  <sheetData>
    <row r="1" ht="30" customHeight="1">
      <c r="A1" s="23" t="s">
        <v>186</v>
      </c>
    </row>
    <row r="2" ht="13.5" customHeight="1" thickBot="1">
      <c r="A2" s="23"/>
    </row>
    <row r="3" spans="1:7" ht="27" customHeight="1">
      <c r="A3" s="737" t="s">
        <v>26</v>
      </c>
      <c r="B3" s="742" t="s">
        <v>27</v>
      </c>
      <c r="C3" s="743"/>
      <c r="D3" s="743"/>
      <c r="E3" s="743"/>
      <c r="F3" s="743"/>
      <c r="G3" s="744"/>
    </row>
    <row r="4" spans="1:7" ht="12" customHeight="1">
      <c r="A4" s="738"/>
      <c r="B4" s="745" t="s">
        <v>34</v>
      </c>
      <c r="C4" s="747" t="s">
        <v>256</v>
      </c>
      <c r="D4" s="748"/>
      <c r="E4" s="748"/>
      <c r="F4" s="215"/>
      <c r="G4" s="216"/>
    </row>
    <row r="5" spans="1:7" ht="24" customHeight="1">
      <c r="A5" s="738"/>
      <c r="B5" s="718"/>
      <c r="C5" s="749"/>
      <c r="D5" s="750"/>
      <c r="E5" s="750"/>
      <c r="F5" s="740" t="s">
        <v>178</v>
      </c>
      <c r="G5" s="741"/>
    </row>
    <row r="6" spans="1:7" ht="24" customHeight="1" thickBot="1">
      <c r="A6" s="739"/>
      <c r="B6" s="746"/>
      <c r="C6" s="210" t="s">
        <v>24</v>
      </c>
      <c r="D6" s="211" t="s">
        <v>35</v>
      </c>
      <c r="E6" s="210" t="s">
        <v>36</v>
      </c>
      <c r="F6" s="211" t="s">
        <v>35</v>
      </c>
      <c r="G6" s="204" t="s">
        <v>36</v>
      </c>
    </row>
    <row r="7" spans="1:7" ht="24" customHeight="1">
      <c r="A7" s="188" t="s">
        <v>72</v>
      </c>
      <c r="B7" s="205">
        <v>504</v>
      </c>
      <c r="C7" s="206">
        <v>12866</v>
      </c>
      <c r="D7" s="206">
        <v>8084</v>
      </c>
      <c r="E7" s="207">
        <v>4782</v>
      </c>
      <c r="F7" s="208">
        <v>8024</v>
      </c>
      <c r="G7" s="209">
        <v>4757</v>
      </c>
    </row>
    <row r="8" spans="1:7" ht="24" customHeight="1">
      <c r="A8" s="191" t="s">
        <v>95</v>
      </c>
      <c r="B8" s="192">
        <v>476</v>
      </c>
      <c r="C8" s="193">
        <v>13121</v>
      </c>
      <c r="D8" s="193">
        <v>8169</v>
      </c>
      <c r="E8" s="194">
        <v>4952</v>
      </c>
      <c r="F8" s="189">
        <v>8125</v>
      </c>
      <c r="G8" s="190">
        <v>4930</v>
      </c>
    </row>
    <row r="9" spans="1:7" ht="24" customHeight="1">
      <c r="A9" s="195" t="s">
        <v>171</v>
      </c>
      <c r="B9" s="196">
        <v>479</v>
      </c>
      <c r="C9" s="193">
        <v>13272</v>
      </c>
      <c r="D9" s="193">
        <v>8296</v>
      </c>
      <c r="E9" s="194">
        <v>4976</v>
      </c>
      <c r="F9" s="189">
        <v>8255</v>
      </c>
      <c r="G9" s="190">
        <v>4960</v>
      </c>
    </row>
    <row r="10" spans="1:7" ht="24" customHeight="1">
      <c r="A10" s="391" t="s">
        <v>173</v>
      </c>
      <c r="B10" s="392">
        <v>469</v>
      </c>
      <c r="C10" s="393">
        <v>12367</v>
      </c>
      <c r="D10" s="393">
        <v>7820</v>
      </c>
      <c r="E10" s="394">
        <v>4547</v>
      </c>
      <c r="F10" s="189">
        <v>7771</v>
      </c>
      <c r="G10" s="190">
        <v>4531</v>
      </c>
    </row>
    <row r="11" spans="1:7" ht="24" customHeight="1">
      <c r="A11" s="115" t="s">
        <v>389</v>
      </c>
      <c r="B11" s="392">
        <v>436</v>
      </c>
      <c r="C11" s="557">
        <v>12013</v>
      </c>
      <c r="D11" s="558">
        <v>7477</v>
      </c>
      <c r="E11" s="559">
        <v>4536</v>
      </c>
      <c r="F11" s="558">
        <v>7440</v>
      </c>
      <c r="G11" s="560">
        <v>4525</v>
      </c>
    </row>
    <row r="12" spans="1:7" ht="24" customHeight="1" thickBot="1">
      <c r="A12" s="114" t="s">
        <v>433</v>
      </c>
      <c r="B12" s="390">
        <v>419</v>
      </c>
      <c r="C12" s="395">
        <v>11561</v>
      </c>
      <c r="D12" s="554">
        <v>7305</v>
      </c>
      <c r="E12" s="555">
        <v>4256</v>
      </c>
      <c r="F12" s="554">
        <v>7274</v>
      </c>
      <c r="G12" s="556">
        <v>4245</v>
      </c>
    </row>
    <row r="13" spans="1:7" ht="9" customHeight="1">
      <c r="A13" s="218"/>
      <c r="B13" s="226"/>
      <c r="C13" s="396"/>
      <c r="D13" s="226"/>
      <c r="E13" s="396"/>
      <c r="F13" s="227"/>
      <c r="G13" s="397"/>
    </row>
    <row r="14" spans="1:7" ht="13.5" customHeight="1">
      <c r="A14" s="29" t="s">
        <v>453</v>
      </c>
      <c r="B14" s="203"/>
      <c r="C14" s="203"/>
      <c r="D14" s="203"/>
      <c r="E14" s="203"/>
      <c r="F14" s="203"/>
      <c r="G14" s="203"/>
    </row>
    <row r="15" spans="1:7" ht="21" customHeight="1">
      <c r="A15" s="203"/>
      <c r="B15" s="203"/>
      <c r="C15" s="203"/>
      <c r="D15" s="203"/>
      <c r="E15" s="203"/>
      <c r="F15" s="203"/>
      <c r="G15" s="203"/>
    </row>
    <row r="16" spans="1:7" ht="21" customHeight="1" thickBot="1">
      <c r="A16" s="203"/>
      <c r="B16" s="203"/>
      <c r="C16" s="203"/>
      <c r="D16" s="203"/>
      <c r="E16" s="203"/>
      <c r="F16" s="203"/>
      <c r="G16" s="203"/>
    </row>
    <row r="17" spans="1:7" ht="27" customHeight="1">
      <c r="A17" s="737" t="s">
        <v>26</v>
      </c>
      <c r="B17" s="751" t="s">
        <v>217</v>
      </c>
      <c r="C17" s="752"/>
      <c r="D17" s="752"/>
      <c r="E17" s="752"/>
      <c r="F17" s="752"/>
      <c r="G17" s="753"/>
    </row>
    <row r="18" spans="1:7" ht="12" customHeight="1">
      <c r="A18" s="738"/>
      <c r="B18" s="745" t="s">
        <v>34</v>
      </c>
      <c r="C18" s="747" t="s">
        <v>256</v>
      </c>
      <c r="D18" s="748"/>
      <c r="E18" s="748"/>
      <c r="F18" s="215"/>
      <c r="G18" s="216"/>
    </row>
    <row r="19" spans="1:7" ht="24" customHeight="1">
      <c r="A19" s="738"/>
      <c r="B19" s="718"/>
      <c r="C19" s="749"/>
      <c r="D19" s="750"/>
      <c r="E19" s="750"/>
      <c r="F19" s="740" t="s">
        <v>178</v>
      </c>
      <c r="G19" s="741"/>
    </row>
    <row r="20" spans="1:7" ht="24" customHeight="1" thickBot="1">
      <c r="A20" s="739"/>
      <c r="B20" s="746"/>
      <c r="C20" s="210" t="s">
        <v>24</v>
      </c>
      <c r="D20" s="211" t="s">
        <v>35</v>
      </c>
      <c r="E20" s="210" t="s">
        <v>36</v>
      </c>
      <c r="F20" s="211" t="s">
        <v>35</v>
      </c>
      <c r="G20" s="204" t="s">
        <v>36</v>
      </c>
    </row>
    <row r="21" spans="1:7" ht="24" customHeight="1">
      <c r="A21" s="212" t="s">
        <v>72</v>
      </c>
      <c r="B21" s="225">
        <v>891</v>
      </c>
      <c r="C21" s="213">
        <v>13611</v>
      </c>
      <c r="D21" s="213">
        <v>8584</v>
      </c>
      <c r="E21" s="214">
        <v>5027</v>
      </c>
      <c r="F21" s="208">
        <v>8202</v>
      </c>
      <c r="G21" s="209">
        <v>4888</v>
      </c>
    </row>
    <row r="22" spans="1:7" ht="24" customHeight="1" thickBot="1">
      <c r="A22" s="197" t="s">
        <v>177</v>
      </c>
      <c r="B22" s="198">
        <v>861</v>
      </c>
      <c r="C22" s="199">
        <v>13125</v>
      </c>
      <c r="D22" s="199">
        <v>8324</v>
      </c>
      <c r="E22" s="200">
        <v>4801</v>
      </c>
      <c r="F22" s="201">
        <v>7970</v>
      </c>
      <c r="G22" s="202">
        <v>4662</v>
      </c>
    </row>
    <row r="23" ht="9" customHeight="1"/>
    <row r="24" spans="1:9" ht="13.5">
      <c r="A24" s="29" t="s">
        <v>453</v>
      </c>
      <c r="B24" s="27"/>
      <c r="C24" s="27"/>
      <c r="D24" s="27"/>
      <c r="E24" s="27"/>
      <c r="F24" s="27"/>
      <c r="G24" s="27"/>
      <c r="H24" s="27"/>
      <c r="I24" s="27"/>
    </row>
    <row r="25" spans="1:9" ht="13.5">
      <c r="A25" s="221"/>
      <c r="B25" s="8"/>
      <c r="C25" s="8"/>
      <c r="D25" s="8"/>
      <c r="E25" s="8"/>
      <c r="F25" s="8"/>
      <c r="G25" s="8"/>
      <c r="H25" s="27"/>
      <c r="I25" s="27"/>
    </row>
  </sheetData>
  <sheetProtection/>
  <mergeCells count="10">
    <mergeCell ref="A17:A20"/>
    <mergeCell ref="A3:A6"/>
    <mergeCell ref="F5:G5"/>
    <mergeCell ref="B3:G3"/>
    <mergeCell ref="B4:B6"/>
    <mergeCell ref="C4:E5"/>
    <mergeCell ref="F19:G19"/>
    <mergeCell ref="B17:G17"/>
    <mergeCell ref="B18:B20"/>
    <mergeCell ref="C18:E19"/>
  </mergeCells>
  <printOptions/>
  <pageMargins left="0.7874015748031497" right="0.3937007874015748" top="0.5905511811023623" bottom="0.5905511811023623" header="0.5118110236220472" footer="0.5905511811023623"/>
  <pageSetup horizontalDpi="600" verticalDpi="600" orientation="portrait" paperSize="9" r:id="rId1"/>
  <headerFooter>
    <oddFooter>&amp;C
&amp;"ＭＳ 明朝,標準"- 10 -&amp;"ＭＳ Ｐゴシック,標準"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4.625" style="0" customWidth="1"/>
    <col min="4" max="4" width="3.625" style="0" customWidth="1"/>
    <col min="5" max="7" width="19.625" style="13" customWidth="1"/>
    <col min="9" max="9" width="9.25390625" style="0" bestFit="1" customWidth="1"/>
  </cols>
  <sheetData>
    <row r="1" spans="1:9" ht="30" customHeight="1">
      <c r="A1" s="23" t="s">
        <v>187</v>
      </c>
      <c r="B1" s="23"/>
      <c r="H1" s="5"/>
      <c r="I1" s="5"/>
    </row>
    <row r="2" spans="1:9" ht="14.25" customHeight="1" thickBot="1">
      <c r="A2" s="23"/>
      <c r="B2" s="23"/>
      <c r="H2" s="5"/>
      <c r="I2" s="5"/>
    </row>
    <row r="3" spans="1:9" ht="27" customHeight="1">
      <c r="A3" s="706" t="s">
        <v>216</v>
      </c>
      <c r="B3" s="707"/>
      <c r="C3" s="707"/>
      <c r="D3" s="708"/>
      <c r="E3" s="725" t="s">
        <v>25</v>
      </c>
      <c r="F3" s="755"/>
      <c r="G3" s="727"/>
      <c r="H3" s="6"/>
      <c r="I3" s="6"/>
    </row>
    <row r="4" spans="1:9" ht="18" customHeight="1">
      <c r="A4" s="709"/>
      <c r="B4" s="710"/>
      <c r="C4" s="710"/>
      <c r="D4" s="711"/>
      <c r="E4" s="736" t="s">
        <v>435</v>
      </c>
      <c r="F4" s="702" t="s">
        <v>436</v>
      </c>
      <c r="G4" s="715" t="s">
        <v>167</v>
      </c>
      <c r="H4" s="6"/>
      <c r="I4" s="6"/>
    </row>
    <row r="5" spans="1:9" ht="18" customHeight="1">
      <c r="A5" s="709"/>
      <c r="B5" s="710"/>
      <c r="C5" s="710"/>
      <c r="D5" s="711"/>
      <c r="E5" s="756"/>
      <c r="F5" s="703"/>
      <c r="G5" s="716"/>
      <c r="H5" s="6"/>
      <c r="I5" s="6"/>
    </row>
    <row r="6" spans="1:9" ht="13.5" customHeight="1" thickBot="1">
      <c r="A6" s="712"/>
      <c r="B6" s="713"/>
      <c r="C6" s="713"/>
      <c r="D6" s="714"/>
      <c r="E6" s="471" t="s">
        <v>164</v>
      </c>
      <c r="F6" s="419" t="s">
        <v>168</v>
      </c>
      <c r="G6" s="472" t="s">
        <v>168</v>
      </c>
      <c r="H6" s="5"/>
      <c r="I6" s="5"/>
    </row>
    <row r="7" spans="1:9" s="33" customFormat="1" ht="21" customHeight="1" thickBot="1">
      <c r="A7" s="162"/>
      <c r="B7" s="164"/>
      <c r="C7" s="169" t="s">
        <v>24</v>
      </c>
      <c r="D7" s="163"/>
      <c r="E7" s="481">
        <v>19074825</v>
      </c>
      <c r="F7" s="475">
        <v>-3.0924585173492716</v>
      </c>
      <c r="G7" s="465">
        <v>100</v>
      </c>
      <c r="H7" s="132"/>
      <c r="I7" s="630"/>
    </row>
    <row r="8" spans="1:9" s="9" customFormat="1" ht="21" customHeight="1">
      <c r="A8" s="173" t="s">
        <v>21</v>
      </c>
      <c r="B8" s="174"/>
      <c r="C8" s="175" t="s">
        <v>192</v>
      </c>
      <c r="D8" s="43"/>
      <c r="E8" s="482">
        <v>6004918</v>
      </c>
      <c r="F8" s="638">
        <v>-8.91154560787622</v>
      </c>
      <c r="G8" s="640">
        <v>31.48085500129097</v>
      </c>
      <c r="H8" s="84"/>
      <c r="I8" s="631"/>
    </row>
    <row r="9" spans="1:9" s="9" customFormat="1" ht="21" customHeight="1">
      <c r="A9" s="176" t="s">
        <v>22</v>
      </c>
      <c r="B9" s="177"/>
      <c r="C9" s="178" t="s">
        <v>193</v>
      </c>
      <c r="D9" s="31"/>
      <c r="E9" s="473">
        <v>628814</v>
      </c>
      <c r="F9" s="632">
        <v>4.369027919089234</v>
      </c>
      <c r="G9" s="641">
        <v>3.2965649750390895</v>
      </c>
      <c r="H9" s="84"/>
      <c r="I9" s="631"/>
    </row>
    <row r="10" spans="1:9" s="9" customFormat="1" ht="21" customHeight="1">
      <c r="A10" s="176" t="s">
        <v>23</v>
      </c>
      <c r="B10" s="177"/>
      <c r="C10" s="178" t="s">
        <v>194</v>
      </c>
      <c r="D10" s="31"/>
      <c r="E10" s="473">
        <v>334421</v>
      </c>
      <c r="F10" s="632">
        <v>-9.030297754734534</v>
      </c>
      <c r="G10" s="641">
        <v>1.7532061237783307</v>
      </c>
      <c r="H10" s="84"/>
      <c r="I10" s="631"/>
    </row>
    <row r="11" spans="1:9" s="9" customFormat="1" ht="21" customHeight="1">
      <c r="A11" s="176" t="s">
        <v>0</v>
      </c>
      <c r="B11" s="177"/>
      <c r="C11" s="178" t="s">
        <v>195</v>
      </c>
      <c r="D11" s="31"/>
      <c r="E11" s="483">
        <v>67840</v>
      </c>
      <c r="F11" s="632">
        <v>-16.404815595233686</v>
      </c>
      <c r="G11" s="641">
        <v>0.3556520177773584</v>
      </c>
      <c r="H11" s="84"/>
      <c r="I11" s="631"/>
    </row>
    <row r="12" spans="1:9" s="9" customFormat="1" ht="21" customHeight="1">
      <c r="A12" s="176" t="s">
        <v>1</v>
      </c>
      <c r="B12" s="177"/>
      <c r="C12" s="178" t="s">
        <v>196</v>
      </c>
      <c r="D12" s="31"/>
      <c r="E12" s="484">
        <v>424473</v>
      </c>
      <c r="F12" s="632">
        <v>-31.92562501703972</v>
      </c>
      <c r="G12" s="641">
        <v>2.225304819310269</v>
      </c>
      <c r="H12" s="84"/>
      <c r="I12" s="631"/>
    </row>
    <row r="13" spans="1:9" s="9" customFormat="1" ht="21" customHeight="1">
      <c r="A13" s="176" t="s">
        <v>2</v>
      </c>
      <c r="B13" s="177"/>
      <c r="C13" s="178" t="s">
        <v>197</v>
      </c>
      <c r="D13" s="31"/>
      <c r="E13" s="484">
        <v>744270</v>
      </c>
      <c r="F13" s="632">
        <v>12.542755268991513</v>
      </c>
      <c r="G13" s="641">
        <v>3.9018444468035747</v>
      </c>
      <c r="H13" s="84"/>
      <c r="I13" s="631"/>
    </row>
    <row r="14" spans="1:9" s="9" customFormat="1" ht="21" customHeight="1">
      <c r="A14" s="176" t="s">
        <v>3</v>
      </c>
      <c r="B14" s="177"/>
      <c r="C14" s="178" t="s">
        <v>198</v>
      </c>
      <c r="D14" s="31"/>
      <c r="E14" s="484">
        <v>866627</v>
      </c>
      <c r="F14" s="632">
        <v>-12.024172803261479</v>
      </c>
      <c r="G14" s="641">
        <v>4.543302494256173</v>
      </c>
      <c r="H14" s="84"/>
      <c r="I14" s="631"/>
    </row>
    <row r="15" spans="1:9" s="9" customFormat="1" ht="21" customHeight="1">
      <c r="A15" s="176" t="s">
        <v>4</v>
      </c>
      <c r="B15" s="177"/>
      <c r="C15" s="178" t="s">
        <v>199</v>
      </c>
      <c r="D15" s="31"/>
      <c r="E15" s="510" t="s">
        <v>387</v>
      </c>
      <c r="F15" s="510" t="s">
        <v>387</v>
      </c>
      <c r="G15" s="606" t="s">
        <v>387</v>
      </c>
      <c r="H15" s="84"/>
      <c r="I15" s="631"/>
    </row>
    <row r="16" spans="1:9" s="9" customFormat="1" ht="21" customHeight="1">
      <c r="A16" s="176" t="s">
        <v>5</v>
      </c>
      <c r="B16" s="177"/>
      <c r="C16" s="178" t="s">
        <v>200</v>
      </c>
      <c r="D16" s="31"/>
      <c r="E16" s="633" t="s">
        <v>73</v>
      </c>
      <c r="F16" s="474" t="s">
        <v>73</v>
      </c>
      <c r="G16" s="533" t="s">
        <v>73</v>
      </c>
      <c r="H16" s="84"/>
      <c r="I16" s="631"/>
    </row>
    <row r="17" spans="1:9" s="9" customFormat="1" ht="21" customHeight="1">
      <c r="A17" s="176" t="s">
        <v>6</v>
      </c>
      <c r="B17" s="177"/>
      <c r="C17" s="178" t="s">
        <v>201</v>
      </c>
      <c r="D17" s="31"/>
      <c r="E17" s="634">
        <v>536926</v>
      </c>
      <c r="F17" s="632">
        <v>11.177002859527036</v>
      </c>
      <c r="G17" s="641">
        <v>2.8148410273750875</v>
      </c>
      <c r="H17" s="84"/>
      <c r="I17" s="631"/>
    </row>
    <row r="18" spans="1:9" s="9" customFormat="1" ht="21" customHeight="1">
      <c r="A18" s="176" t="s">
        <v>7</v>
      </c>
      <c r="B18" s="177"/>
      <c r="C18" s="178" t="s">
        <v>202</v>
      </c>
      <c r="D18" s="31"/>
      <c r="E18" s="635" t="s">
        <v>387</v>
      </c>
      <c r="F18" s="510" t="s">
        <v>387</v>
      </c>
      <c r="G18" s="606" t="s">
        <v>387</v>
      </c>
      <c r="H18" s="84"/>
      <c r="I18" s="631"/>
    </row>
    <row r="19" spans="1:9" s="9" customFormat="1" ht="21" customHeight="1">
      <c r="A19" s="176" t="s">
        <v>8</v>
      </c>
      <c r="B19" s="177"/>
      <c r="C19" s="178" t="s">
        <v>203</v>
      </c>
      <c r="D19" s="31"/>
      <c r="E19" s="634">
        <v>750542</v>
      </c>
      <c r="F19" s="632">
        <v>-10.15594044887196</v>
      </c>
      <c r="G19" s="641">
        <v>3.934725482409406</v>
      </c>
      <c r="H19" s="84"/>
      <c r="I19" s="631"/>
    </row>
    <row r="20" spans="1:9" s="9" customFormat="1" ht="21" customHeight="1">
      <c r="A20" s="176" t="s">
        <v>9</v>
      </c>
      <c r="B20" s="177"/>
      <c r="C20" s="178" t="s">
        <v>204</v>
      </c>
      <c r="D20" s="31"/>
      <c r="E20" s="636">
        <v>1324607</v>
      </c>
      <c r="F20" s="632">
        <v>48.741498164602945</v>
      </c>
      <c r="G20" s="641">
        <v>6.944268164976612</v>
      </c>
      <c r="H20" s="84"/>
      <c r="I20" s="631"/>
    </row>
    <row r="21" spans="1:9" s="9" customFormat="1" ht="21" customHeight="1">
      <c r="A21" s="176" t="s">
        <v>10</v>
      </c>
      <c r="B21" s="177"/>
      <c r="C21" s="178" t="s">
        <v>205</v>
      </c>
      <c r="D21" s="31"/>
      <c r="E21" s="634">
        <v>958340</v>
      </c>
      <c r="F21" s="632">
        <v>25.204626485624203</v>
      </c>
      <c r="G21" s="641">
        <v>5.024109002310637</v>
      </c>
      <c r="H21" s="84"/>
      <c r="I21" s="631"/>
    </row>
    <row r="22" spans="1:9" s="9" customFormat="1" ht="21" customHeight="1">
      <c r="A22" s="176" t="s">
        <v>11</v>
      </c>
      <c r="B22" s="177"/>
      <c r="C22" s="178" t="s">
        <v>206</v>
      </c>
      <c r="D22" s="31"/>
      <c r="E22" s="636">
        <v>565814</v>
      </c>
      <c r="F22" s="632">
        <v>0.7058848656576089</v>
      </c>
      <c r="G22" s="641">
        <v>2.966286715605517</v>
      </c>
      <c r="H22" s="84"/>
      <c r="I22" s="631"/>
    </row>
    <row r="23" spans="1:9" s="9" customFormat="1" ht="21" customHeight="1">
      <c r="A23" s="176" t="s">
        <v>12</v>
      </c>
      <c r="B23" s="177"/>
      <c r="C23" s="178" t="s">
        <v>207</v>
      </c>
      <c r="D23" s="31"/>
      <c r="E23" s="637">
        <v>753582</v>
      </c>
      <c r="F23" s="632">
        <v>-11.840823025817826</v>
      </c>
      <c r="G23" s="641">
        <v>3.9506627190550896</v>
      </c>
      <c r="H23" s="84"/>
      <c r="I23" s="631"/>
    </row>
    <row r="24" spans="1:9" s="9" customFormat="1" ht="21" customHeight="1">
      <c r="A24" s="176" t="s">
        <v>13</v>
      </c>
      <c r="B24" s="177"/>
      <c r="C24" s="178" t="s">
        <v>208</v>
      </c>
      <c r="D24" s="31"/>
      <c r="E24" s="634">
        <v>463449</v>
      </c>
      <c r="F24" s="632">
        <v>41.023698239976625</v>
      </c>
      <c r="G24" s="641">
        <v>2.429636969146506</v>
      </c>
      <c r="H24" s="84"/>
      <c r="I24" s="631"/>
    </row>
    <row r="25" spans="1:9" s="9" customFormat="1" ht="21" customHeight="1">
      <c r="A25" s="176" t="s">
        <v>14</v>
      </c>
      <c r="B25" s="177"/>
      <c r="C25" s="178" t="s">
        <v>209</v>
      </c>
      <c r="D25" s="31"/>
      <c r="E25" s="634">
        <v>1686251</v>
      </c>
      <c r="F25" s="632">
        <v>-13.501858202122122</v>
      </c>
      <c r="G25" s="641">
        <v>8.840191194414627</v>
      </c>
      <c r="H25" s="84"/>
      <c r="I25" s="631"/>
    </row>
    <row r="26" spans="1:9" s="9" customFormat="1" ht="21" customHeight="1">
      <c r="A26" s="176" t="s">
        <v>15</v>
      </c>
      <c r="B26" s="177"/>
      <c r="C26" s="178" t="s">
        <v>210</v>
      </c>
      <c r="D26" s="31"/>
      <c r="E26" s="636">
        <v>898707</v>
      </c>
      <c r="F26" s="632">
        <v>15.014327087601913</v>
      </c>
      <c r="G26" s="641">
        <v>4.71148228096457</v>
      </c>
      <c r="H26" s="84"/>
      <c r="I26" s="631"/>
    </row>
    <row r="27" spans="1:9" s="9" customFormat="1" ht="21" customHeight="1">
      <c r="A27" s="176" t="s">
        <v>16</v>
      </c>
      <c r="B27" s="177"/>
      <c r="C27" s="178" t="s">
        <v>211</v>
      </c>
      <c r="D27" s="31"/>
      <c r="E27" s="634">
        <v>278454</v>
      </c>
      <c r="F27" s="632">
        <v>-53.238339141021875</v>
      </c>
      <c r="G27" s="641">
        <v>1.4597984516240647</v>
      </c>
      <c r="H27" s="84"/>
      <c r="I27" s="631"/>
    </row>
    <row r="28" spans="1:9" s="9" customFormat="1" ht="21" customHeight="1">
      <c r="A28" s="176" t="s">
        <v>17</v>
      </c>
      <c r="B28" s="177"/>
      <c r="C28" s="178" t="s">
        <v>212</v>
      </c>
      <c r="D28" s="31"/>
      <c r="E28" s="636">
        <v>503904</v>
      </c>
      <c r="F28" s="632">
        <v>-5.49277838523156</v>
      </c>
      <c r="G28" s="641">
        <v>2.64172279431135</v>
      </c>
      <c r="H28" s="84"/>
      <c r="I28" s="631"/>
    </row>
    <row r="29" spans="1:9" s="9" customFormat="1" ht="21" customHeight="1">
      <c r="A29" s="176" t="s">
        <v>18</v>
      </c>
      <c r="B29" s="177"/>
      <c r="C29" s="178" t="s">
        <v>213</v>
      </c>
      <c r="D29" s="31"/>
      <c r="E29" s="634">
        <v>452567</v>
      </c>
      <c r="F29" s="632">
        <v>4.2865208023688695</v>
      </c>
      <c r="G29" s="641">
        <v>2.3725879529694245</v>
      </c>
      <c r="H29" s="84"/>
      <c r="I29" s="631"/>
    </row>
    <row r="30" spans="1:9" s="9" customFormat="1" ht="21" customHeight="1">
      <c r="A30" s="176" t="s">
        <v>19</v>
      </c>
      <c r="B30" s="177"/>
      <c r="C30" s="178" t="s">
        <v>214</v>
      </c>
      <c r="D30" s="31"/>
      <c r="E30" s="636">
        <v>348640</v>
      </c>
      <c r="F30" s="632">
        <v>29.090067573822097</v>
      </c>
      <c r="G30" s="641">
        <v>1.8277494026812828</v>
      </c>
      <c r="H30" s="84"/>
      <c r="I30" s="631"/>
    </row>
    <row r="31" spans="1:9" s="9" customFormat="1" ht="21" customHeight="1" thickBot="1">
      <c r="A31" s="179" t="s">
        <v>20</v>
      </c>
      <c r="B31" s="180"/>
      <c r="C31" s="181" t="s">
        <v>215</v>
      </c>
      <c r="D31" s="32"/>
      <c r="E31" s="422">
        <v>206722</v>
      </c>
      <c r="F31" s="639">
        <v>18.025692263773905</v>
      </c>
      <c r="G31" s="642">
        <v>1.083742576930588</v>
      </c>
      <c r="H31" s="84"/>
      <c r="I31" s="631"/>
    </row>
    <row r="32" spans="6:9" ht="9" customHeight="1">
      <c r="F32" s="504"/>
      <c r="H32" s="5"/>
      <c r="I32" s="5"/>
    </row>
    <row r="33" spans="1:9" ht="13.5" customHeight="1">
      <c r="A33" s="754"/>
      <c r="B33" s="754"/>
      <c r="C33" s="754"/>
      <c r="D33" s="754"/>
      <c r="E33" s="754"/>
      <c r="F33" s="754"/>
      <c r="G33" s="754"/>
      <c r="H33" s="439"/>
      <c r="I33" s="5"/>
    </row>
    <row r="34" spans="1:9" ht="13.5">
      <c r="A34" s="735"/>
      <c r="B34" s="735"/>
      <c r="C34" s="735"/>
      <c r="D34" s="735"/>
      <c r="E34" s="735"/>
      <c r="F34" s="735"/>
      <c r="G34" s="735"/>
      <c r="H34" s="5"/>
      <c r="I34" s="5"/>
    </row>
  </sheetData>
  <sheetProtection/>
  <mergeCells count="7">
    <mergeCell ref="F4:F5"/>
    <mergeCell ref="A33:G33"/>
    <mergeCell ref="A34:G34"/>
    <mergeCell ref="E3:G3"/>
    <mergeCell ref="A3:D6"/>
    <mergeCell ref="E4:E5"/>
    <mergeCell ref="G4:G5"/>
  </mergeCells>
  <printOptions/>
  <pageMargins left="0.7874015748031497" right="0.3937007874015748" top="0.5905511811023623" bottom="0.5905511811023623" header="0.2362204724409449" footer="0.5905511811023623"/>
  <pageSetup horizontalDpi="600" verticalDpi="600" orientation="portrait" paperSize="9" r:id="rId1"/>
  <headerFooter alignWithMargins="0">
    <oddFooter>&amp;C
&amp;"ＭＳ 明朝,標準"- 11 -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50390625" style="14" customWidth="1"/>
    <col min="2" max="2" width="12.50390625" style="14" customWidth="1"/>
    <col min="3" max="7" width="13.125" style="14" customWidth="1"/>
    <col min="8" max="8" width="9.50390625" style="14" customWidth="1"/>
    <col min="9" max="9" width="10.25390625" style="14" bestFit="1" customWidth="1"/>
    <col min="10" max="16384" width="9.00390625" style="14" customWidth="1"/>
  </cols>
  <sheetData>
    <row r="1" ht="30" customHeight="1">
      <c r="A1" s="24" t="s">
        <v>188</v>
      </c>
    </row>
    <row r="2" spans="1:6" ht="13.5" customHeight="1" thickBot="1">
      <c r="A2" s="24"/>
      <c r="F2" s="106"/>
    </row>
    <row r="3" spans="1:6" ht="27" customHeight="1">
      <c r="A3" s="761" t="s">
        <v>26</v>
      </c>
      <c r="B3" s="757" t="s">
        <v>27</v>
      </c>
      <c r="C3" s="757"/>
      <c r="D3" s="757"/>
      <c r="E3" s="757"/>
      <c r="F3" s="758"/>
    </row>
    <row r="4" spans="1:6" ht="21" customHeight="1">
      <c r="A4" s="762"/>
      <c r="B4" s="768" t="s">
        <v>34</v>
      </c>
      <c r="C4" s="765" t="s">
        <v>255</v>
      </c>
      <c r="D4" s="766"/>
      <c r="E4" s="766"/>
      <c r="F4" s="767"/>
    </row>
    <row r="5" spans="1:6" ht="15" customHeight="1">
      <c r="A5" s="763"/>
      <c r="B5" s="769"/>
      <c r="C5" s="759" t="s">
        <v>37</v>
      </c>
      <c r="D5" s="771" t="s">
        <v>97</v>
      </c>
      <c r="E5" s="759" t="s">
        <v>96</v>
      </c>
      <c r="F5" s="773" t="s">
        <v>38</v>
      </c>
    </row>
    <row r="6" spans="1:6" ht="15" customHeight="1" thickBot="1">
      <c r="A6" s="764"/>
      <c r="B6" s="770"/>
      <c r="C6" s="760"/>
      <c r="D6" s="772"/>
      <c r="E6" s="760"/>
      <c r="F6" s="774"/>
    </row>
    <row r="7" spans="1:6" ht="24" customHeight="1">
      <c r="A7" s="70" t="s">
        <v>82</v>
      </c>
      <c r="B7" s="68">
        <v>490</v>
      </c>
      <c r="C7" s="17">
        <v>23897322</v>
      </c>
      <c r="D7" s="17">
        <v>22245759</v>
      </c>
      <c r="E7" s="17">
        <v>1628815</v>
      </c>
      <c r="F7" s="38">
        <v>22548</v>
      </c>
    </row>
    <row r="8" spans="1:6" ht="24" customHeight="1">
      <c r="A8" s="78" t="s">
        <v>72</v>
      </c>
      <c r="B8" s="79">
        <v>504</v>
      </c>
      <c r="C8" s="76">
        <v>22982139</v>
      </c>
      <c r="D8" s="80">
        <v>21354215</v>
      </c>
      <c r="E8" s="76">
        <v>1609574</v>
      </c>
      <c r="F8" s="77">
        <v>18130</v>
      </c>
    </row>
    <row r="9" spans="1:6" ht="24" customHeight="1" thickBot="1">
      <c r="A9" s="81" t="s">
        <v>80</v>
      </c>
      <c r="B9" s="82">
        <v>476</v>
      </c>
      <c r="C9" s="39">
        <v>24307458</v>
      </c>
      <c r="D9" s="44">
        <v>22588486</v>
      </c>
      <c r="E9" s="39">
        <v>1702066</v>
      </c>
      <c r="F9" s="40">
        <f>16706+200</f>
        <v>16906</v>
      </c>
    </row>
    <row r="10" spans="1:6" ht="10.5" customHeight="1" thickBot="1">
      <c r="A10" s="133"/>
      <c r="B10" s="134"/>
      <c r="C10" s="134"/>
      <c r="D10" s="135"/>
      <c r="E10" s="134"/>
      <c r="F10" s="134"/>
    </row>
    <row r="11" spans="1:7" ht="30" customHeight="1" thickBot="1">
      <c r="A11" s="157" t="s">
        <v>26</v>
      </c>
      <c r="B11" s="155" t="s">
        <v>56</v>
      </c>
      <c r="C11" s="152" t="s">
        <v>37</v>
      </c>
      <c r="D11" s="152" t="s">
        <v>100</v>
      </c>
      <c r="E11" s="152" t="s">
        <v>96</v>
      </c>
      <c r="F11" s="153" t="s">
        <v>99</v>
      </c>
      <c r="G11" s="154" t="s">
        <v>98</v>
      </c>
    </row>
    <row r="12" spans="1:7" ht="24" customHeight="1">
      <c r="A12" s="158" t="s">
        <v>94</v>
      </c>
      <c r="B12" s="156">
        <v>479</v>
      </c>
      <c r="C12" s="150">
        <v>24705477</v>
      </c>
      <c r="D12" s="150">
        <v>22707672</v>
      </c>
      <c r="E12" s="150">
        <v>1665510</v>
      </c>
      <c r="F12" s="150">
        <v>25</v>
      </c>
      <c r="G12" s="151">
        <v>332270</v>
      </c>
    </row>
    <row r="13" spans="1:7" ht="24" customHeight="1">
      <c r="A13" s="78" t="s">
        <v>179</v>
      </c>
      <c r="B13" s="406">
        <v>469</v>
      </c>
      <c r="C13" s="21">
        <v>24011407</v>
      </c>
      <c r="D13" s="21">
        <v>22058930</v>
      </c>
      <c r="E13" s="21">
        <v>1532293</v>
      </c>
      <c r="F13" s="21">
        <v>1017</v>
      </c>
      <c r="G13" s="41">
        <v>419167</v>
      </c>
    </row>
    <row r="14" spans="1:7" ht="24" customHeight="1">
      <c r="A14" s="69" t="s">
        <v>392</v>
      </c>
      <c r="B14" s="565">
        <v>436</v>
      </c>
      <c r="C14" s="21">
        <v>19683530</v>
      </c>
      <c r="D14" s="566">
        <v>18260851</v>
      </c>
      <c r="E14" s="566">
        <v>998544</v>
      </c>
      <c r="F14" s="118">
        <v>1049</v>
      </c>
      <c r="G14" s="567">
        <v>423086</v>
      </c>
    </row>
    <row r="15" spans="1:12" ht="24" customHeight="1" thickBot="1">
      <c r="A15" s="561" t="s">
        <v>433</v>
      </c>
      <c r="B15" s="562">
        <v>419</v>
      </c>
      <c r="C15" s="144">
        <v>19074825</v>
      </c>
      <c r="D15" s="563">
        <v>17364037</v>
      </c>
      <c r="E15" s="563">
        <v>1268092</v>
      </c>
      <c r="F15" s="564">
        <v>1676</v>
      </c>
      <c r="G15" s="411">
        <v>441020</v>
      </c>
      <c r="I15" s="609"/>
      <c r="J15"/>
      <c r="K15"/>
      <c r="L15"/>
    </row>
    <row r="16" spans="1:7" ht="9" customHeight="1">
      <c r="A16" s="133"/>
      <c r="B16" s="135"/>
      <c r="C16" s="135"/>
      <c r="D16" s="135"/>
      <c r="E16" s="135"/>
      <c r="F16" s="409"/>
      <c r="G16" s="410"/>
    </row>
    <row r="17" spans="1:9" ht="13.5">
      <c r="A17" s="29" t="s">
        <v>454</v>
      </c>
      <c r="B17" s="27"/>
      <c r="C17" s="27"/>
      <c r="D17" s="27"/>
      <c r="E17" s="27"/>
      <c r="F17" s="27"/>
      <c r="G17" s="27"/>
      <c r="H17" s="27"/>
      <c r="I17" s="27"/>
    </row>
    <row r="18" spans="1:9" ht="13.5">
      <c r="A18" s="8"/>
      <c r="B18" s="8"/>
      <c r="C18" s="8"/>
      <c r="D18" s="8"/>
      <c r="E18" s="8"/>
      <c r="F18" s="8"/>
      <c r="G18" s="8"/>
      <c r="H18" s="27"/>
      <c r="I18" s="27"/>
    </row>
    <row r="19" spans="1:9" ht="13.5">
      <c r="A19" s="8"/>
      <c r="B19" s="8"/>
      <c r="C19" s="8"/>
      <c r="D19" s="8"/>
      <c r="E19" s="8"/>
      <c r="F19" s="8"/>
      <c r="G19" s="8"/>
      <c r="H19" s="27"/>
      <c r="I19" s="27"/>
    </row>
    <row r="20" spans="1:6" ht="13.5">
      <c r="A20" s="34"/>
      <c r="B20" s="34"/>
      <c r="C20" s="34"/>
      <c r="D20" s="34"/>
      <c r="E20" s="34"/>
      <c r="F20" s="34"/>
    </row>
    <row r="21" spans="1:6" ht="14.25" thickBot="1">
      <c r="A21" s="34"/>
      <c r="B21" s="34"/>
      <c r="C21" s="34"/>
      <c r="D21" s="34"/>
      <c r="E21" s="34"/>
      <c r="F21" s="34"/>
    </row>
    <row r="22" spans="1:6" ht="27" customHeight="1">
      <c r="A22" s="761" t="s">
        <v>26</v>
      </c>
      <c r="B22" s="775" t="s">
        <v>217</v>
      </c>
      <c r="C22" s="776"/>
      <c r="D22" s="776"/>
      <c r="E22" s="776"/>
      <c r="F22" s="777"/>
    </row>
    <row r="23" spans="1:6" ht="21" customHeight="1">
      <c r="A23" s="762"/>
      <c r="B23" s="768" t="s">
        <v>34</v>
      </c>
      <c r="C23" s="765" t="s">
        <v>254</v>
      </c>
      <c r="D23" s="766"/>
      <c r="E23" s="766"/>
      <c r="F23" s="767"/>
    </row>
    <row r="24" spans="1:6" ht="15" customHeight="1">
      <c r="A24" s="763"/>
      <c r="B24" s="769"/>
      <c r="C24" s="759" t="s">
        <v>37</v>
      </c>
      <c r="D24" s="778" t="s">
        <v>97</v>
      </c>
      <c r="E24" s="759" t="s">
        <v>96</v>
      </c>
      <c r="F24" s="773" t="s">
        <v>38</v>
      </c>
    </row>
    <row r="25" spans="1:6" ht="15" customHeight="1" thickBot="1">
      <c r="A25" s="764"/>
      <c r="B25" s="770"/>
      <c r="C25" s="760"/>
      <c r="D25" s="779"/>
      <c r="E25" s="760"/>
      <c r="F25" s="774"/>
    </row>
    <row r="26" spans="1:6" ht="24" customHeight="1">
      <c r="A26" s="78" t="s">
        <v>84</v>
      </c>
      <c r="B26" s="79">
        <v>987</v>
      </c>
      <c r="C26" s="76">
        <v>25343364</v>
      </c>
      <c r="D26" s="76">
        <v>23614418</v>
      </c>
      <c r="E26" s="76">
        <v>1704537</v>
      </c>
      <c r="F26" s="77">
        <v>24409</v>
      </c>
    </row>
    <row r="27" spans="1:6" ht="24" customHeight="1" thickBot="1">
      <c r="A27" s="81" t="s">
        <v>71</v>
      </c>
      <c r="B27" s="82">
        <v>891</v>
      </c>
      <c r="C27" s="39">
        <v>23342419</v>
      </c>
      <c r="D27" s="39">
        <v>21632170</v>
      </c>
      <c r="E27" s="39">
        <v>1690310</v>
      </c>
      <c r="F27" s="40">
        <v>19939</v>
      </c>
    </row>
    <row r="28" ht="10.5" customHeight="1" thickBot="1"/>
    <row r="29" spans="1:7" ht="28.5" customHeight="1" thickBot="1">
      <c r="A29" s="157" t="s">
        <v>26</v>
      </c>
      <c r="B29" s="155" t="s">
        <v>56</v>
      </c>
      <c r="C29" s="152" t="s">
        <v>37</v>
      </c>
      <c r="D29" s="152" t="s">
        <v>100</v>
      </c>
      <c r="E29" s="152" t="s">
        <v>96</v>
      </c>
      <c r="F29" s="153" t="s">
        <v>99</v>
      </c>
      <c r="G29" s="154" t="s">
        <v>98</v>
      </c>
    </row>
    <row r="30" spans="1:7" ht="24" customHeight="1" thickBot="1">
      <c r="A30" s="159" t="s">
        <v>179</v>
      </c>
      <c r="B30" s="160">
        <v>861</v>
      </c>
      <c r="C30" s="144">
        <v>24398565</v>
      </c>
      <c r="D30" s="144">
        <v>22347106</v>
      </c>
      <c r="E30" s="144">
        <v>1624330</v>
      </c>
      <c r="F30" s="144">
        <v>1067</v>
      </c>
      <c r="G30" s="145">
        <v>426062</v>
      </c>
    </row>
    <row r="31" spans="1:7" ht="9" customHeight="1">
      <c r="A31" s="133"/>
      <c r="B31" s="135"/>
      <c r="C31" s="135"/>
      <c r="D31" s="135"/>
      <c r="E31" s="135"/>
      <c r="F31" s="135"/>
      <c r="G31" s="18"/>
    </row>
    <row r="32" ht="13.5">
      <c r="A32" s="29" t="s">
        <v>454</v>
      </c>
    </row>
    <row r="33" ht="13.5">
      <c r="A33" s="222"/>
    </row>
  </sheetData>
  <sheetProtection/>
  <mergeCells count="16">
    <mergeCell ref="F5:F6"/>
    <mergeCell ref="F24:F25"/>
    <mergeCell ref="B22:F22"/>
    <mergeCell ref="C24:C25"/>
    <mergeCell ref="D24:D25"/>
    <mergeCell ref="E24:E25"/>
    <mergeCell ref="B3:F3"/>
    <mergeCell ref="E5:E6"/>
    <mergeCell ref="A22:A25"/>
    <mergeCell ref="A3:A6"/>
    <mergeCell ref="C5:C6"/>
    <mergeCell ref="C4:F4"/>
    <mergeCell ref="B4:B6"/>
    <mergeCell ref="B23:B25"/>
    <mergeCell ref="C23:F23"/>
    <mergeCell ref="D5:D6"/>
  </mergeCells>
  <printOptions/>
  <pageMargins left="0.7874015748031497" right="0.3937007874015748" top="0.5905511811023623" bottom="0.5905511811023623" header="0.5118110236220472" footer="0.5905511811023623"/>
  <pageSetup horizontalDpi="600" verticalDpi="600" orientation="portrait" paperSize="9" r:id="rId1"/>
  <headerFooter alignWithMargins="0">
    <oddFooter>&amp;C
&amp;"ＭＳ 明朝,標準"- 12 -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4.625" style="0" customWidth="1"/>
    <col min="4" max="4" width="3.625" style="0" customWidth="1"/>
    <col min="5" max="7" width="19.625" style="13" customWidth="1"/>
  </cols>
  <sheetData>
    <row r="1" spans="1:2" ht="30" customHeight="1">
      <c r="A1" s="23" t="s">
        <v>189</v>
      </c>
      <c r="B1" s="23"/>
    </row>
    <row r="2" spans="1:2" ht="13.5" customHeight="1" thickBot="1">
      <c r="A2" s="23"/>
      <c r="B2" s="23"/>
    </row>
    <row r="3" spans="1:7" s="35" customFormat="1" ht="27" customHeight="1">
      <c r="A3" s="706" t="s">
        <v>216</v>
      </c>
      <c r="B3" s="707"/>
      <c r="C3" s="707"/>
      <c r="D3" s="708"/>
      <c r="E3" s="719" t="s">
        <v>25</v>
      </c>
      <c r="F3" s="720"/>
      <c r="G3" s="721"/>
    </row>
    <row r="4" spans="1:7" s="35" customFormat="1" ht="18" customHeight="1">
      <c r="A4" s="709"/>
      <c r="B4" s="710"/>
      <c r="C4" s="710"/>
      <c r="D4" s="711"/>
      <c r="E4" s="736" t="s">
        <v>435</v>
      </c>
      <c r="F4" s="702" t="s">
        <v>436</v>
      </c>
      <c r="G4" s="715" t="s">
        <v>167</v>
      </c>
    </row>
    <row r="5" spans="1:7" s="35" customFormat="1" ht="18" customHeight="1">
      <c r="A5" s="709"/>
      <c r="B5" s="710"/>
      <c r="C5" s="710"/>
      <c r="D5" s="711"/>
      <c r="E5" s="756"/>
      <c r="F5" s="703"/>
      <c r="G5" s="716"/>
    </row>
    <row r="6" spans="1:7" s="35" customFormat="1" ht="13.5" customHeight="1" thickBot="1">
      <c r="A6" s="712"/>
      <c r="B6" s="713"/>
      <c r="C6" s="713"/>
      <c r="D6" s="714"/>
      <c r="E6" s="471" t="s">
        <v>164</v>
      </c>
      <c r="F6" s="495" t="s">
        <v>168</v>
      </c>
      <c r="G6" s="472" t="s">
        <v>168</v>
      </c>
    </row>
    <row r="7" spans="1:7" s="33" customFormat="1" ht="21" customHeight="1" thickBot="1">
      <c r="A7" s="162"/>
      <c r="B7" s="164"/>
      <c r="C7" s="169" t="s">
        <v>24</v>
      </c>
      <c r="D7" s="163"/>
      <c r="E7" s="493">
        <v>10930361</v>
      </c>
      <c r="F7" s="475">
        <v>-4.1298328633832995</v>
      </c>
      <c r="G7" s="465">
        <v>100</v>
      </c>
    </row>
    <row r="8" spans="1:7" s="9" customFormat="1" ht="21" customHeight="1">
      <c r="A8" s="173" t="s">
        <v>21</v>
      </c>
      <c r="B8" s="174"/>
      <c r="C8" s="175" t="s">
        <v>192</v>
      </c>
      <c r="D8" s="43"/>
      <c r="E8" s="494">
        <v>4044275</v>
      </c>
      <c r="F8" s="647">
        <v>-10.226730903611724</v>
      </c>
      <c r="G8" s="487">
        <v>37.000379035971456</v>
      </c>
    </row>
    <row r="9" spans="1:7" s="9" customFormat="1" ht="21" customHeight="1">
      <c r="A9" s="176" t="s">
        <v>22</v>
      </c>
      <c r="B9" s="177"/>
      <c r="C9" s="178" t="s">
        <v>193</v>
      </c>
      <c r="D9" s="31"/>
      <c r="E9" s="489">
        <v>458360</v>
      </c>
      <c r="F9" s="632">
        <v>4.551727284132241</v>
      </c>
      <c r="G9" s="487">
        <v>4.193457105396611</v>
      </c>
    </row>
    <row r="10" spans="1:7" s="9" customFormat="1" ht="21" customHeight="1">
      <c r="A10" s="176" t="s">
        <v>23</v>
      </c>
      <c r="B10" s="177"/>
      <c r="C10" s="178" t="s">
        <v>194</v>
      </c>
      <c r="D10" s="31"/>
      <c r="E10" s="489">
        <v>153380</v>
      </c>
      <c r="F10" s="632">
        <v>-8.512326201454215</v>
      </c>
      <c r="G10" s="487">
        <v>1.403247340138171</v>
      </c>
    </row>
    <row r="11" spans="1:7" s="9" customFormat="1" ht="21" customHeight="1">
      <c r="A11" s="176" t="s">
        <v>0</v>
      </c>
      <c r="B11" s="177"/>
      <c r="C11" s="178" t="s">
        <v>195</v>
      </c>
      <c r="D11" s="31"/>
      <c r="E11" s="491">
        <v>40623</v>
      </c>
      <c r="F11" s="632">
        <v>-15.12828012702657</v>
      </c>
      <c r="G11" s="487">
        <v>0.37165286672599374</v>
      </c>
    </row>
    <row r="12" spans="1:7" s="9" customFormat="1" ht="21" customHeight="1">
      <c r="A12" s="176" t="s">
        <v>1</v>
      </c>
      <c r="B12" s="177"/>
      <c r="C12" s="178" t="s">
        <v>196</v>
      </c>
      <c r="D12" s="31"/>
      <c r="E12" s="490">
        <v>215175</v>
      </c>
      <c r="F12" s="632">
        <v>-33.69642251871939</v>
      </c>
      <c r="G12" s="487">
        <v>1.9685992072905916</v>
      </c>
    </row>
    <row r="13" spans="1:7" s="9" customFormat="1" ht="21" customHeight="1">
      <c r="A13" s="176" t="s">
        <v>2</v>
      </c>
      <c r="B13" s="177"/>
      <c r="C13" s="178" t="s">
        <v>197</v>
      </c>
      <c r="D13" s="31"/>
      <c r="E13" s="490">
        <v>507365</v>
      </c>
      <c r="F13" s="632">
        <v>13.113763644146402</v>
      </c>
      <c r="G13" s="487">
        <v>4.641795453965336</v>
      </c>
    </row>
    <row r="14" spans="1:7" s="9" customFormat="1" ht="21" customHeight="1">
      <c r="A14" s="176" t="s">
        <v>3</v>
      </c>
      <c r="B14" s="177"/>
      <c r="C14" s="178" t="s">
        <v>198</v>
      </c>
      <c r="D14" s="31"/>
      <c r="E14" s="489">
        <v>354643</v>
      </c>
      <c r="F14" s="632">
        <v>-21.479400251518854</v>
      </c>
      <c r="G14" s="487">
        <v>3.2445680430865917</v>
      </c>
    </row>
    <row r="15" spans="1:7" s="9" customFormat="1" ht="21" customHeight="1">
      <c r="A15" s="176" t="s">
        <v>4</v>
      </c>
      <c r="B15" s="177"/>
      <c r="C15" s="178" t="s">
        <v>199</v>
      </c>
      <c r="D15" s="31"/>
      <c r="E15" s="510" t="s">
        <v>387</v>
      </c>
      <c r="F15" s="510" t="s">
        <v>387</v>
      </c>
      <c r="G15" s="507" t="s">
        <v>387</v>
      </c>
    </row>
    <row r="16" spans="1:7" s="9" customFormat="1" ht="21" customHeight="1">
      <c r="A16" s="176" t="s">
        <v>5</v>
      </c>
      <c r="B16" s="177"/>
      <c r="C16" s="178" t="s">
        <v>200</v>
      </c>
      <c r="D16" s="31"/>
      <c r="E16" s="473" t="s">
        <v>73</v>
      </c>
      <c r="F16" s="486" t="s">
        <v>73</v>
      </c>
      <c r="G16" s="480" t="s">
        <v>73</v>
      </c>
    </row>
    <row r="17" spans="1:7" s="9" customFormat="1" ht="21" customHeight="1">
      <c r="A17" s="176" t="s">
        <v>6</v>
      </c>
      <c r="B17" s="177"/>
      <c r="C17" s="178" t="s">
        <v>201</v>
      </c>
      <c r="D17" s="31"/>
      <c r="E17" s="491">
        <v>290588</v>
      </c>
      <c r="F17" s="632">
        <v>7.9317914222996535</v>
      </c>
      <c r="G17" s="487">
        <v>2.6585398231586312</v>
      </c>
    </row>
    <row r="18" spans="1:7" s="9" customFormat="1" ht="21" customHeight="1">
      <c r="A18" s="176" t="s">
        <v>7</v>
      </c>
      <c r="B18" s="177"/>
      <c r="C18" s="178" t="s">
        <v>202</v>
      </c>
      <c r="D18" s="31"/>
      <c r="E18" s="510" t="s">
        <v>387</v>
      </c>
      <c r="F18" s="510" t="s">
        <v>387</v>
      </c>
      <c r="G18" s="507" t="s">
        <v>387</v>
      </c>
    </row>
    <row r="19" spans="1:7" s="9" customFormat="1" ht="21" customHeight="1">
      <c r="A19" s="176" t="s">
        <v>8</v>
      </c>
      <c r="B19" s="177"/>
      <c r="C19" s="178" t="s">
        <v>203</v>
      </c>
      <c r="D19" s="31"/>
      <c r="E19" s="490">
        <v>381586</v>
      </c>
      <c r="F19" s="632">
        <v>-11.983872344253484</v>
      </c>
      <c r="G19" s="487">
        <v>3.491064933719938</v>
      </c>
    </row>
    <row r="20" spans="1:7" s="9" customFormat="1" ht="21" customHeight="1">
      <c r="A20" s="176" t="s">
        <v>9</v>
      </c>
      <c r="B20" s="177"/>
      <c r="C20" s="178" t="s">
        <v>204</v>
      </c>
      <c r="D20" s="31"/>
      <c r="E20" s="644">
        <v>730037</v>
      </c>
      <c r="F20" s="632">
        <v>70.36797617769645</v>
      </c>
      <c r="G20" s="487">
        <v>6.678983429733017</v>
      </c>
    </row>
    <row r="21" spans="1:7" s="9" customFormat="1" ht="21" customHeight="1">
      <c r="A21" s="176" t="s">
        <v>10</v>
      </c>
      <c r="B21" s="177"/>
      <c r="C21" s="178" t="s">
        <v>205</v>
      </c>
      <c r="D21" s="31"/>
      <c r="E21" s="644">
        <v>461805</v>
      </c>
      <c r="F21" s="632">
        <v>4.54226468058134</v>
      </c>
      <c r="G21" s="487">
        <v>4.224974820136316</v>
      </c>
    </row>
    <row r="22" spans="1:7" s="9" customFormat="1" ht="21" customHeight="1">
      <c r="A22" s="176" t="s">
        <v>11</v>
      </c>
      <c r="B22" s="177"/>
      <c r="C22" s="178" t="s">
        <v>206</v>
      </c>
      <c r="D22" s="31"/>
      <c r="E22" s="644">
        <v>341935</v>
      </c>
      <c r="F22" s="632">
        <v>-16.92924767807122</v>
      </c>
      <c r="G22" s="487">
        <v>3.1283047284531587</v>
      </c>
    </row>
    <row r="23" spans="1:7" s="9" customFormat="1" ht="21" customHeight="1">
      <c r="A23" s="176" t="s">
        <v>12</v>
      </c>
      <c r="B23" s="177"/>
      <c r="C23" s="178" t="s">
        <v>207</v>
      </c>
      <c r="D23" s="31"/>
      <c r="E23" s="645">
        <v>349864</v>
      </c>
      <c r="F23" s="632">
        <v>-15.676525100805733</v>
      </c>
      <c r="G23" s="487">
        <v>3.2008457909121204</v>
      </c>
    </row>
    <row r="24" spans="1:7" s="9" customFormat="1" ht="21" customHeight="1">
      <c r="A24" s="176" t="s">
        <v>13</v>
      </c>
      <c r="B24" s="177"/>
      <c r="C24" s="178" t="s">
        <v>208</v>
      </c>
      <c r="D24" s="31"/>
      <c r="E24" s="645">
        <v>206562</v>
      </c>
      <c r="F24" s="632">
        <v>42.70850605206434</v>
      </c>
      <c r="G24" s="487">
        <v>1.8898003460269974</v>
      </c>
    </row>
    <row r="25" spans="1:7" s="9" customFormat="1" ht="21" customHeight="1">
      <c r="A25" s="176" t="s">
        <v>14</v>
      </c>
      <c r="B25" s="177"/>
      <c r="C25" s="178" t="s">
        <v>209</v>
      </c>
      <c r="D25" s="31"/>
      <c r="E25" s="646">
        <v>721556</v>
      </c>
      <c r="F25" s="632">
        <v>-0.059004241102968535</v>
      </c>
      <c r="G25" s="487">
        <v>6.601392213852772</v>
      </c>
    </row>
    <row r="26" spans="1:7" s="9" customFormat="1" ht="21" customHeight="1">
      <c r="A26" s="176" t="s">
        <v>15</v>
      </c>
      <c r="B26" s="177"/>
      <c r="C26" s="178" t="s">
        <v>210</v>
      </c>
      <c r="D26" s="31"/>
      <c r="E26" s="645">
        <v>691415</v>
      </c>
      <c r="F26" s="632">
        <v>15.883234335822792</v>
      </c>
      <c r="G26" s="487">
        <v>6.32563736915917</v>
      </c>
    </row>
    <row r="27" spans="1:7" s="9" customFormat="1" ht="21" customHeight="1">
      <c r="A27" s="176" t="s">
        <v>16</v>
      </c>
      <c r="B27" s="177"/>
      <c r="C27" s="178" t="s">
        <v>211</v>
      </c>
      <c r="D27" s="31"/>
      <c r="E27" s="645">
        <v>178292</v>
      </c>
      <c r="F27" s="632">
        <v>-53.921262040322645</v>
      </c>
      <c r="G27" s="487">
        <v>1.6311629597595176</v>
      </c>
    </row>
    <row r="28" spans="1:7" s="9" customFormat="1" ht="21" customHeight="1">
      <c r="A28" s="176" t="s">
        <v>17</v>
      </c>
      <c r="B28" s="177"/>
      <c r="C28" s="178" t="s">
        <v>212</v>
      </c>
      <c r="D28" s="31"/>
      <c r="E28" s="646">
        <v>264287</v>
      </c>
      <c r="F28" s="632">
        <v>-2.1376731096793264</v>
      </c>
      <c r="G28" s="487">
        <v>2.4179164805261237</v>
      </c>
    </row>
    <row r="29" spans="1:7" s="9" customFormat="1" ht="21" customHeight="1">
      <c r="A29" s="176" t="s">
        <v>18</v>
      </c>
      <c r="B29" s="177"/>
      <c r="C29" s="178" t="s">
        <v>213</v>
      </c>
      <c r="D29" s="31"/>
      <c r="E29" s="644">
        <v>214581</v>
      </c>
      <c r="F29" s="632">
        <v>4.7999296713601325</v>
      </c>
      <c r="G29" s="487">
        <v>1.9631648030655164</v>
      </c>
    </row>
    <row r="30" spans="1:7" s="9" customFormat="1" ht="21" customHeight="1">
      <c r="A30" s="176" t="s">
        <v>19</v>
      </c>
      <c r="B30" s="177"/>
      <c r="C30" s="178" t="s">
        <v>214</v>
      </c>
      <c r="D30" s="31"/>
      <c r="E30" s="645">
        <v>145588</v>
      </c>
      <c r="F30" s="632">
        <v>28.441111601235093</v>
      </c>
      <c r="G30" s="487">
        <v>1.331959667205868</v>
      </c>
    </row>
    <row r="31" spans="1:7" s="9" customFormat="1" ht="21" customHeight="1" thickBot="1">
      <c r="A31" s="179" t="s">
        <v>20</v>
      </c>
      <c r="B31" s="180"/>
      <c r="C31" s="181" t="s">
        <v>215</v>
      </c>
      <c r="D31" s="32"/>
      <c r="E31" s="492">
        <v>72438</v>
      </c>
      <c r="F31" s="643">
        <v>29.882378254321168</v>
      </c>
      <c r="G31" s="648">
        <v>0.6627228505993535</v>
      </c>
    </row>
    <row r="32" ht="8.25" customHeight="1">
      <c r="G32" s="504"/>
    </row>
    <row r="33" spans="1:7" ht="13.5" customHeight="1">
      <c r="A33" s="754"/>
      <c r="B33" s="754"/>
      <c r="C33" s="754"/>
      <c r="D33" s="754"/>
      <c r="E33" s="754"/>
      <c r="F33" s="754"/>
      <c r="G33" s="754"/>
    </row>
    <row r="34" spans="1:7" ht="13.5" customHeight="1">
      <c r="A34" s="439"/>
      <c r="B34" s="439"/>
      <c r="C34" s="439"/>
      <c r="D34" s="439"/>
      <c r="E34" s="439"/>
      <c r="F34" s="439"/>
      <c r="G34" s="649"/>
    </row>
  </sheetData>
  <sheetProtection/>
  <mergeCells count="6">
    <mergeCell ref="A3:D6"/>
    <mergeCell ref="E4:E5"/>
    <mergeCell ref="F4:F5"/>
    <mergeCell ref="E3:G3"/>
    <mergeCell ref="G4:G5"/>
    <mergeCell ref="A33:G33"/>
  </mergeCells>
  <printOptions/>
  <pageMargins left="0.7874015748031497" right="0.3937007874015748" top="0.5905511811023623" bottom="0.5905511811023623" header="0.35433070866141736" footer="0.5905511811023623"/>
  <pageSetup horizontalDpi="600" verticalDpi="600" orientation="portrait" paperSize="9" r:id="rId1"/>
  <headerFooter alignWithMargins="0">
    <oddFooter>&amp;C
&amp;"ＭＳ 明朝,標準"- 13 -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14" customWidth="1"/>
    <col min="2" max="2" width="15.00390625" style="14" customWidth="1"/>
    <col min="3" max="6" width="16.00390625" style="14" customWidth="1"/>
    <col min="7" max="7" width="10.00390625" style="14" customWidth="1"/>
    <col min="8" max="16384" width="9.00390625" style="14" customWidth="1"/>
  </cols>
  <sheetData>
    <row r="1" spans="1:7" ht="30" customHeight="1">
      <c r="A1" s="24" t="s">
        <v>190</v>
      </c>
      <c r="G1" s="18"/>
    </row>
    <row r="2" spans="1:7" ht="13.5" customHeight="1" thickBot="1">
      <c r="A2" s="24"/>
      <c r="G2" s="18"/>
    </row>
    <row r="3" spans="1:7" ht="27" customHeight="1">
      <c r="A3" s="780" t="s">
        <v>26</v>
      </c>
      <c r="B3" s="789" t="s">
        <v>34</v>
      </c>
      <c r="C3" s="220"/>
      <c r="D3" s="800" t="s">
        <v>257</v>
      </c>
      <c r="E3" s="801"/>
      <c r="F3" s="787" t="s">
        <v>180</v>
      </c>
      <c r="G3" s="18"/>
    </row>
    <row r="4" spans="1:7" ht="18" customHeight="1">
      <c r="A4" s="781"/>
      <c r="B4" s="790"/>
      <c r="C4" s="785" t="s">
        <v>182</v>
      </c>
      <c r="D4" s="783" t="s">
        <v>226</v>
      </c>
      <c r="E4" s="785" t="s">
        <v>227</v>
      </c>
      <c r="F4" s="788"/>
      <c r="G4" s="18"/>
    </row>
    <row r="5" spans="1:7" ht="13.5" customHeight="1" thickBot="1">
      <c r="A5" s="782"/>
      <c r="B5" s="791"/>
      <c r="C5" s="786"/>
      <c r="D5" s="784"/>
      <c r="E5" s="786"/>
      <c r="F5" s="146" t="s">
        <v>181</v>
      </c>
      <c r="G5" s="18"/>
    </row>
    <row r="6" spans="1:7" ht="24" customHeight="1">
      <c r="A6" s="113" t="s">
        <v>55</v>
      </c>
      <c r="B6" s="102">
        <v>490</v>
      </c>
      <c r="C6" s="15">
        <v>13306926</v>
      </c>
      <c r="D6" s="36">
        <v>2901810</v>
      </c>
      <c r="E6" s="224">
        <v>10405116</v>
      </c>
      <c r="F6" s="46">
        <v>55.7</v>
      </c>
      <c r="G6" s="18"/>
    </row>
    <row r="7" spans="1:7" ht="24" customHeight="1">
      <c r="A7" s="113" t="s">
        <v>72</v>
      </c>
      <c r="B7" s="103">
        <v>504</v>
      </c>
      <c r="C7" s="17">
        <v>13057775</v>
      </c>
      <c r="D7" s="37">
        <v>2665608</v>
      </c>
      <c r="E7" s="17">
        <v>10392167</v>
      </c>
      <c r="F7" s="45">
        <v>56.8</v>
      </c>
      <c r="G7" s="529"/>
    </row>
    <row r="8" spans="1:7" ht="24" customHeight="1">
      <c r="A8" s="109" t="s">
        <v>95</v>
      </c>
      <c r="B8" s="104">
        <v>476</v>
      </c>
      <c r="C8" s="76">
        <v>14147514</v>
      </c>
      <c r="D8" s="89">
        <v>2740183</v>
      </c>
      <c r="E8" s="76">
        <v>11407331</v>
      </c>
      <c r="F8" s="85">
        <v>58.2</v>
      </c>
      <c r="G8" s="18"/>
    </row>
    <row r="9" spans="1:7" ht="24" customHeight="1">
      <c r="A9" s="113" t="s">
        <v>171</v>
      </c>
      <c r="B9" s="103">
        <v>479</v>
      </c>
      <c r="C9" s="17">
        <v>14280253</v>
      </c>
      <c r="D9" s="37">
        <v>3008519</v>
      </c>
      <c r="E9" s="17">
        <v>11271734</v>
      </c>
      <c r="F9" s="45">
        <v>57.8</v>
      </c>
      <c r="G9" s="18"/>
    </row>
    <row r="10" spans="1:7" ht="24" customHeight="1">
      <c r="A10" s="219" t="s">
        <v>173</v>
      </c>
      <c r="B10" s="229">
        <v>469</v>
      </c>
      <c r="C10" s="400">
        <v>14354356</v>
      </c>
      <c r="D10" s="401">
        <v>3158030</v>
      </c>
      <c r="E10" s="17">
        <v>11196326</v>
      </c>
      <c r="F10" s="45">
        <v>59.8</v>
      </c>
      <c r="G10" s="18"/>
    </row>
    <row r="11" spans="1:7" ht="24" customHeight="1">
      <c r="A11" s="69" t="s">
        <v>389</v>
      </c>
      <c r="B11" s="103">
        <v>436</v>
      </c>
      <c r="C11" s="17">
        <v>11401212</v>
      </c>
      <c r="D11" s="17">
        <v>2571131</v>
      </c>
      <c r="E11" s="17">
        <v>8830081</v>
      </c>
      <c r="F11" s="45">
        <v>62.4</v>
      </c>
      <c r="G11" s="18"/>
    </row>
    <row r="12" spans="1:7" ht="24" customHeight="1" thickBot="1">
      <c r="A12" s="561" t="s">
        <v>433</v>
      </c>
      <c r="B12" s="112">
        <v>419</v>
      </c>
      <c r="C12" s="110">
        <v>10930361</v>
      </c>
      <c r="D12" s="110">
        <v>2587398</v>
      </c>
      <c r="E12" s="110">
        <v>8342963</v>
      </c>
      <c r="F12" s="111">
        <v>57.3</v>
      </c>
      <c r="G12" s="18"/>
    </row>
    <row r="13" ht="9" customHeight="1">
      <c r="G13" s="18"/>
    </row>
    <row r="14" spans="1:9" ht="13.5">
      <c r="A14" s="29" t="s">
        <v>454</v>
      </c>
      <c r="B14" s="27"/>
      <c r="C14" s="27"/>
      <c r="D14" s="27"/>
      <c r="E14" s="27"/>
      <c r="F14" s="27"/>
      <c r="G14" s="530"/>
      <c r="H14" s="161"/>
      <c r="I14" s="27"/>
    </row>
    <row r="15" spans="1:9" ht="13.5">
      <c r="A15" s="221"/>
      <c r="B15" s="8"/>
      <c r="C15" s="8"/>
      <c r="D15" s="8"/>
      <c r="E15" s="8"/>
      <c r="F15" s="8"/>
      <c r="G15" s="228"/>
      <c r="H15" s="27"/>
      <c r="I15" s="27"/>
    </row>
    <row r="16" spans="1:9" ht="13.5">
      <c r="A16" s="8"/>
      <c r="B16" s="8"/>
      <c r="C16" s="8"/>
      <c r="D16" s="8"/>
      <c r="E16" s="8"/>
      <c r="F16" s="8"/>
      <c r="G16" s="228"/>
      <c r="H16" s="27"/>
      <c r="I16" s="27"/>
    </row>
    <row r="17" spans="1:9" ht="13.5">
      <c r="A17" s="8"/>
      <c r="B17" s="8"/>
      <c r="C17" s="8"/>
      <c r="D17" s="8"/>
      <c r="E17" s="8"/>
      <c r="F17" s="8"/>
      <c r="G17" s="228"/>
      <c r="H17" s="27"/>
      <c r="I17" s="27"/>
    </row>
    <row r="18" spans="1:9" ht="13.5">
      <c r="A18" s="8"/>
      <c r="B18" s="8"/>
      <c r="C18" s="8"/>
      <c r="D18" s="8"/>
      <c r="E18" s="8"/>
      <c r="F18" s="8"/>
      <c r="G18" s="228"/>
      <c r="H18" s="27"/>
      <c r="I18" s="27"/>
    </row>
    <row r="19" ht="13.5">
      <c r="G19" s="18"/>
    </row>
    <row r="20" spans="1:7" ht="30" customHeight="1">
      <c r="A20" s="24" t="s">
        <v>191</v>
      </c>
      <c r="G20" s="18"/>
    </row>
    <row r="21" spans="1:7" ht="13.5" customHeight="1" thickBot="1">
      <c r="A21" s="24"/>
      <c r="G21" s="18"/>
    </row>
    <row r="22" spans="1:7" ht="27" customHeight="1">
      <c r="A22" s="780" t="s">
        <v>26</v>
      </c>
      <c r="B22" s="780" t="s">
        <v>34</v>
      </c>
      <c r="C22" s="802" t="s">
        <v>258</v>
      </c>
      <c r="D22" s="757"/>
      <c r="E22" s="757"/>
      <c r="F22" s="758"/>
      <c r="G22" s="18"/>
    </row>
    <row r="23" spans="1:7" ht="13.5" customHeight="1">
      <c r="A23" s="781"/>
      <c r="B23" s="781"/>
      <c r="C23" s="794" t="s">
        <v>57</v>
      </c>
      <c r="D23" s="796" t="s">
        <v>39</v>
      </c>
      <c r="E23" s="798" t="s">
        <v>40</v>
      </c>
      <c r="F23" s="792" t="s">
        <v>41</v>
      </c>
      <c r="G23" s="18"/>
    </row>
    <row r="24" spans="1:7" ht="14.25" thickBot="1">
      <c r="A24" s="782"/>
      <c r="B24" s="782"/>
      <c r="C24" s="795"/>
      <c r="D24" s="797"/>
      <c r="E24" s="799"/>
      <c r="F24" s="793"/>
      <c r="G24" s="18"/>
    </row>
    <row r="25" spans="1:7" ht="24" customHeight="1">
      <c r="A25" s="69" t="s">
        <v>55</v>
      </c>
      <c r="B25" s="50">
        <v>92</v>
      </c>
      <c r="C25" s="15">
        <v>1969519</v>
      </c>
      <c r="D25" s="15">
        <v>402562</v>
      </c>
      <c r="E25" s="15">
        <v>784347</v>
      </c>
      <c r="F25" s="41">
        <v>782610</v>
      </c>
      <c r="G25" s="18"/>
    </row>
    <row r="26" spans="1:7" ht="24" customHeight="1">
      <c r="A26" s="69" t="s">
        <v>72</v>
      </c>
      <c r="B26" s="68">
        <v>91</v>
      </c>
      <c r="C26" s="17">
        <v>2356865</v>
      </c>
      <c r="D26" s="15">
        <v>411654</v>
      </c>
      <c r="E26" s="15">
        <v>939224</v>
      </c>
      <c r="F26" s="41">
        <v>1006017</v>
      </c>
      <c r="G26" s="18"/>
    </row>
    <row r="27" spans="1:7" ht="24" customHeight="1">
      <c r="A27" s="86" t="s">
        <v>95</v>
      </c>
      <c r="B27" s="79">
        <v>93</v>
      </c>
      <c r="C27" s="76">
        <v>3097496</v>
      </c>
      <c r="D27" s="87">
        <v>547969</v>
      </c>
      <c r="E27" s="87">
        <v>1284633</v>
      </c>
      <c r="F27" s="88">
        <v>1264894</v>
      </c>
      <c r="G27" s="18"/>
    </row>
    <row r="28" spans="1:7" ht="24" customHeight="1">
      <c r="A28" s="109" t="s">
        <v>171</v>
      </c>
      <c r="B28" s="104">
        <v>97</v>
      </c>
      <c r="C28" s="76">
        <v>3057189</v>
      </c>
      <c r="D28" s="87">
        <v>523648</v>
      </c>
      <c r="E28" s="87">
        <v>1048685</v>
      </c>
      <c r="F28" s="88">
        <v>1484856</v>
      </c>
      <c r="G28" s="18"/>
    </row>
    <row r="29" spans="1:7" ht="24" customHeight="1">
      <c r="A29" s="109" t="s">
        <v>173</v>
      </c>
      <c r="B29" s="104">
        <v>93</v>
      </c>
      <c r="C29" s="76">
        <v>2846168</v>
      </c>
      <c r="D29" s="15">
        <v>410499</v>
      </c>
      <c r="E29" s="15">
        <v>1028209</v>
      </c>
      <c r="F29" s="41">
        <v>1407460</v>
      </c>
      <c r="G29" s="18"/>
    </row>
    <row r="30" spans="1:7" ht="24" customHeight="1">
      <c r="A30" s="69" t="s">
        <v>389</v>
      </c>
      <c r="B30" s="103">
        <v>91</v>
      </c>
      <c r="C30" s="570">
        <v>2042559</v>
      </c>
      <c r="D30" s="570">
        <v>315481</v>
      </c>
      <c r="E30" s="571">
        <v>697149</v>
      </c>
      <c r="F30" s="572">
        <v>1029929</v>
      </c>
      <c r="G30" s="18"/>
    </row>
    <row r="31" spans="1:7" ht="24" customHeight="1" thickBot="1">
      <c r="A31" s="561" t="s">
        <v>433</v>
      </c>
      <c r="B31" s="112">
        <v>86</v>
      </c>
      <c r="C31" s="568">
        <v>2087944</v>
      </c>
      <c r="D31" s="568">
        <v>256263</v>
      </c>
      <c r="E31" s="569">
        <v>672469</v>
      </c>
      <c r="F31" s="531">
        <v>1159212</v>
      </c>
      <c r="G31" s="18"/>
    </row>
    <row r="32" spans="4:7" ht="13.5">
      <c r="D32" s="410"/>
      <c r="E32" s="410"/>
      <c r="F32" s="410"/>
      <c r="G32" s="18"/>
    </row>
    <row r="33" ht="13.5">
      <c r="G33" s="18"/>
    </row>
    <row r="34" ht="13.5">
      <c r="G34" s="18"/>
    </row>
    <row r="35" spans="1:7" ht="13.5">
      <c r="A35" s="18"/>
      <c r="B35" s="18"/>
      <c r="G35" s="18"/>
    </row>
    <row r="36" spans="1:7" ht="13.5">
      <c r="A36" s="18"/>
      <c r="B36" s="18"/>
      <c r="G36" s="18"/>
    </row>
    <row r="37" spans="1:7" ht="13.5">
      <c r="A37" s="18"/>
      <c r="B37" s="18"/>
      <c r="G37" s="18"/>
    </row>
    <row r="38" spans="1:7" ht="13.5">
      <c r="A38" s="18"/>
      <c r="B38" s="18"/>
      <c r="G38" s="18"/>
    </row>
    <row r="39" spans="1:7" ht="13.5">
      <c r="A39" s="18"/>
      <c r="B39" s="18"/>
      <c r="C39" s="18"/>
      <c r="G39" s="18"/>
    </row>
    <row r="40" spans="1:7" ht="13.5">
      <c r="A40" s="18"/>
      <c r="B40" s="18"/>
      <c r="G40" s="18"/>
    </row>
    <row r="41" spans="1:7" ht="13.5">
      <c r="A41" s="18"/>
      <c r="B41" s="18"/>
      <c r="G41" s="18"/>
    </row>
    <row r="42" spans="1:7" ht="13.5">
      <c r="A42" s="18"/>
      <c r="B42" s="18"/>
      <c r="G42" s="18"/>
    </row>
    <row r="43" spans="1:7" ht="13.5">
      <c r="A43" s="18"/>
      <c r="B43" s="18"/>
      <c r="G43" s="18"/>
    </row>
    <row r="44" spans="1:7" ht="13.5">
      <c r="A44" s="18"/>
      <c r="B44" s="18"/>
      <c r="G44" s="18"/>
    </row>
    <row r="45" spans="1:7" ht="13.5">
      <c r="A45" s="18"/>
      <c r="B45" s="18"/>
      <c r="G45" s="18"/>
    </row>
    <row r="46" spans="1:7" ht="13.5">
      <c r="A46" s="18"/>
      <c r="B46" s="18"/>
      <c r="G46" s="18"/>
    </row>
    <row r="47" spans="1:7" ht="13.5">
      <c r="A47" s="18"/>
      <c r="B47" s="18"/>
      <c r="G47" s="18"/>
    </row>
    <row r="48" spans="1:7" ht="13.5">
      <c r="A48" s="18"/>
      <c r="B48" s="18"/>
      <c r="G48" s="18"/>
    </row>
    <row r="49" spans="1:7" ht="13.5">
      <c r="A49" s="18"/>
      <c r="B49" s="18"/>
      <c r="G49" s="18"/>
    </row>
    <row r="50" spans="1:7" ht="13.5">
      <c r="A50" s="18"/>
      <c r="B50" s="18"/>
      <c r="G50" s="18"/>
    </row>
    <row r="51" spans="1:7" ht="13.5">
      <c r="A51" s="18"/>
      <c r="B51" s="18"/>
      <c r="G51" s="18"/>
    </row>
    <row r="52" spans="1:7" ht="13.5">
      <c r="A52" s="18"/>
      <c r="B52" s="18"/>
      <c r="G52" s="18"/>
    </row>
    <row r="53" spans="1:7" ht="13.5">
      <c r="A53" s="18"/>
      <c r="B53" s="18"/>
      <c r="G53" s="18"/>
    </row>
    <row r="54" spans="1:7" ht="13.5">
      <c r="A54" s="18"/>
      <c r="B54" s="18"/>
      <c r="G54" s="18"/>
    </row>
    <row r="55" spans="1:7" ht="13.5">
      <c r="A55" s="18"/>
      <c r="B55" s="18"/>
      <c r="G55" s="18"/>
    </row>
    <row r="56" spans="1:7" ht="13.5">
      <c r="A56" s="18"/>
      <c r="B56" s="18"/>
      <c r="G56" s="18"/>
    </row>
    <row r="57" spans="1:7" ht="13.5">
      <c r="A57" s="18"/>
      <c r="B57" s="18"/>
      <c r="G57" s="18"/>
    </row>
    <row r="58" spans="1:7" ht="13.5">
      <c r="A58" s="18"/>
      <c r="B58" s="18"/>
      <c r="G58" s="18"/>
    </row>
    <row r="59" spans="1:7" ht="13.5">
      <c r="A59" s="18"/>
      <c r="B59" s="18"/>
      <c r="G59" s="18"/>
    </row>
    <row r="60" spans="1:7" ht="13.5">
      <c r="A60" s="18"/>
      <c r="B60" s="18"/>
      <c r="G60" s="18"/>
    </row>
    <row r="61" spans="1:7" ht="13.5">
      <c r="A61" s="18"/>
      <c r="B61" s="18"/>
      <c r="G61" s="18"/>
    </row>
    <row r="62" spans="1:7" ht="13.5">
      <c r="A62" s="18"/>
      <c r="B62" s="18"/>
      <c r="G62" s="18"/>
    </row>
    <row r="63" spans="1:7" ht="13.5">
      <c r="A63" s="18"/>
      <c r="B63" s="18"/>
      <c r="G63" s="18"/>
    </row>
    <row r="64" spans="1:7" ht="13.5">
      <c r="A64" s="18"/>
      <c r="B64" s="18"/>
      <c r="G64" s="18"/>
    </row>
    <row r="65" spans="1:7" ht="13.5">
      <c r="A65" s="18"/>
      <c r="B65" s="18"/>
      <c r="G65" s="18"/>
    </row>
    <row r="66" spans="1:7" ht="13.5">
      <c r="A66" s="18"/>
      <c r="B66" s="18"/>
      <c r="G66" s="18"/>
    </row>
    <row r="67" spans="1:7" ht="13.5">
      <c r="A67" s="18"/>
      <c r="B67" s="18"/>
      <c r="G67" s="18"/>
    </row>
    <row r="68" spans="1:7" ht="13.5">
      <c r="A68" s="18"/>
      <c r="B68" s="18"/>
      <c r="G68" s="18"/>
    </row>
    <row r="69" spans="1:7" ht="13.5">
      <c r="A69" s="18"/>
      <c r="B69" s="18"/>
      <c r="G69" s="18"/>
    </row>
    <row r="70" spans="1:7" ht="13.5">
      <c r="A70" s="18"/>
      <c r="B70" s="18"/>
      <c r="G70" s="18"/>
    </row>
    <row r="71" spans="1:7" ht="13.5">
      <c r="A71" s="18"/>
      <c r="B71" s="18"/>
      <c r="G71" s="18"/>
    </row>
    <row r="72" spans="1:7" ht="13.5">
      <c r="A72" s="18"/>
      <c r="B72" s="18"/>
      <c r="G72" s="18"/>
    </row>
    <row r="73" spans="1:7" ht="13.5">
      <c r="A73" s="18"/>
      <c r="B73" s="18"/>
      <c r="G73" s="18"/>
    </row>
    <row r="74" spans="1:7" ht="13.5">
      <c r="A74" s="18"/>
      <c r="B74" s="18"/>
      <c r="G74" s="18"/>
    </row>
    <row r="75" spans="1:7" ht="13.5">
      <c r="A75" s="18"/>
      <c r="B75" s="18"/>
      <c r="G75" s="18"/>
    </row>
    <row r="76" spans="1:7" ht="13.5">
      <c r="A76" s="18"/>
      <c r="B76" s="18"/>
      <c r="G76" s="18"/>
    </row>
    <row r="77" spans="1:7" ht="13.5">
      <c r="A77" s="18"/>
      <c r="B77" s="18"/>
      <c r="G77" s="18"/>
    </row>
    <row r="78" spans="1:7" ht="13.5">
      <c r="A78" s="18"/>
      <c r="B78" s="18"/>
      <c r="G78" s="18"/>
    </row>
    <row r="79" spans="1:7" ht="13.5">
      <c r="A79" s="18"/>
      <c r="B79" s="18"/>
      <c r="G79" s="18"/>
    </row>
    <row r="80" spans="1:7" ht="13.5">
      <c r="A80" s="18"/>
      <c r="B80" s="18"/>
      <c r="G80" s="18"/>
    </row>
    <row r="81" spans="1:7" ht="13.5">
      <c r="A81" s="18"/>
      <c r="B81" s="18"/>
      <c r="G81" s="18"/>
    </row>
    <row r="82" spans="1:7" ht="13.5">
      <c r="A82" s="18"/>
      <c r="B82" s="18"/>
      <c r="G82" s="18"/>
    </row>
    <row r="83" spans="1:7" ht="13.5">
      <c r="A83" s="18"/>
      <c r="B83" s="18"/>
      <c r="G83" s="18"/>
    </row>
    <row r="84" spans="1:7" ht="13.5">
      <c r="A84" s="18"/>
      <c r="B84" s="18"/>
      <c r="G84" s="18"/>
    </row>
    <row r="85" spans="1:7" ht="13.5">
      <c r="A85" s="18"/>
      <c r="B85" s="18"/>
      <c r="G85" s="18"/>
    </row>
    <row r="86" spans="1:7" ht="13.5">
      <c r="A86" s="18"/>
      <c r="B86" s="18"/>
      <c r="G86" s="18"/>
    </row>
    <row r="87" spans="1:7" ht="13.5">
      <c r="A87" s="18"/>
      <c r="B87" s="18"/>
      <c r="G87" s="18"/>
    </row>
    <row r="88" spans="1:7" ht="13.5">
      <c r="A88" s="18"/>
      <c r="B88" s="18"/>
      <c r="G88" s="18"/>
    </row>
    <row r="89" spans="1:7" ht="13.5">
      <c r="A89" s="18"/>
      <c r="B89" s="18"/>
      <c r="G89" s="18"/>
    </row>
    <row r="90" spans="1:7" ht="13.5">
      <c r="A90" s="18"/>
      <c r="B90" s="18"/>
      <c r="G90" s="18"/>
    </row>
    <row r="91" spans="1:7" ht="13.5">
      <c r="A91" s="18"/>
      <c r="B91" s="18"/>
      <c r="G91" s="18"/>
    </row>
    <row r="92" spans="1:7" ht="13.5">
      <c r="A92" s="18"/>
      <c r="B92" s="18"/>
      <c r="G92" s="18"/>
    </row>
    <row r="93" spans="1:7" ht="13.5">
      <c r="A93" s="18"/>
      <c r="B93" s="18"/>
      <c r="G93" s="18"/>
    </row>
    <row r="94" spans="1:7" ht="13.5">
      <c r="A94" s="18"/>
      <c r="B94" s="18"/>
      <c r="G94" s="18"/>
    </row>
    <row r="95" spans="1:7" ht="13.5">
      <c r="A95" s="18"/>
      <c r="B95" s="18"/>
      <c r="G95" s="18"/>
    </row>
    <row r="96" spans="1:7" ht="13.5">
      <c r="A96" s="18"/>
      <c r="B96" s="18"/>
      <c r="G96" s="18"/>
    </row>
    <row r="97" spans="1:7" ht="13.5">
      <c r="A97" s="18"/>
      <c r="B97" s="18"/>
      <c r="G97" s="18"/>
    </row>
    <row r="98" spans="1:7" ht="13.5">
      <c r="A98" s="18"/>
      <c r="B98" s="18"/>
      <c r="G98" s="18"/>
    </row>
    <row r="99" spans="1:7" ht="13.5">
      <c r="A99" s="18"/>
      <c r="B99" s="18"/>
      <c r="G99" s="18"/>
    </row>
    <row r="100" spans="1:7" ht="13.5">
      <c r="A100" s="18"/>
      <c r="B100" s="18"/>
      <c r="G100" s="18"/>
    </row>
    <row r="101" spans="1:7" ht="13.5">
      <c r="A101" s="18"/>
      <c r="B101" s="18"/>
      <c r="G101" s="18"/>
    </row>
    <row r="102" spans="1:7" ht="13.5">
      <c r="A102" s="18"/>
      <c r="B102" s="18"/>
      <c r="G102" s="18"/>
    </row>
    <row r="103" spans="1:7" ht="13.5">
      <c r="A103" s="18"/>
      <c r="B103" s="18"/>
      <c r="G103" s="18"/>
    </row>
    <row r="104" spans="1:7" ht="13.5">
      <c r="A104" s="18"/>
      <c r="B104" s="18"/>
      <c r="G104" s="18"/>
    </row>
    <row r="105" spans="1:7" ht="13.5">
      <c r="A105" s="18"/>
      <c r="B105" s="18"/>
      <c r="G105" s="18"/>
    </row>
    <row r="106" spans="1:7" ht="13.5">
      <c r="A106" s="18"/>
      <c r="B106" s="18"/>
      <c r="G106" s="18"/>
    </row>
    <row r="107" spans="1:7" ht="13.5">
      <c r="A107" s="18"/>
      <c r="B107" s="18"/>
      <c r="G107" s="18"/>
    </row>
    <row r="108" spans="1:7" ht="13.5">
      <c r="A108" s="18"/>
      <c r="B108" s="18"/>
      <c r="G108" s="18"/>
    </row>
    <row r="109" spans="1:7" ht="13.5">
      <c r="A109" s="18"/>
      <c r="B109" s="18"/>
      <c r="G109" s="18"/>
    </row>
    <row r="110" spans="1:7" ht="13.5">
      <c r="A110" s="18"/>
      <c r="B110" s="18"/>
      <c r="G110" s="18"/>
    </row>
    <row r="111" spans="1:7" ht="13.5">
      <c r="A111" s="18"/>
      <c r="B111" s="18"/>
      <c r="G111" s="18"/>
    </row>
    <row r="112" spans="1:7" ht="13.5">
      <c r="A112" s="18"/>
      <c r="B112" s="18"/>
      <c r="G112" s="18"/>
    </row>
    <row r="113" spans="1:7" ht="13.5">
      <c r="A113" s="18"/>
      <c r="B113" s="18"/>
      <c r="G113" s="18"/>
    </row>
    <row r="114" spans="1:7" ht="13.5">
      <c r="A114" s="18"/>
      <c r="B114" s="18"/>
      <c r="G114" s="18"/>
    </row>
    <row r="115" spans="1:7" ht="13.5">
      <c r="A115" s="18"/>
      <c r="B115" s="18"/>
      <c r="G115" s="18"/>
    </row>
    <row r="116" spans="1:7" ht="13.5">
      <c r="A116" s="18"/>
      <c r="B116" s="18"/>
      <c r="G116" s="18"/>
    </row>
    <row r="117" spans="1:7" ht="13.5">
      <c r="A117" s="18"/>
      <c r="B117" s="18"/>
      <c r="G117" s="18"/>
    </row>
    <row r="118" spans="1:7" ht="13.5">
      <c r="A118" s="18"/>
      <c r="B118" s="18"/>
      <c r="G118" s="18"/>
    </row>
    <row r="119" spans="1:7" ht="13.5">
      <c r="A119" s="18"/>
      <c r="B119" s="18"/>
      <c r="G119" s="18"/>
    </row>
    <row r="120" spans="1:7" ht="13.5">
      <c r="A120" s="18"/>
      <c r="B120" s="18"/>
      <c r="G120" s="18"/>
    </row>
    <row r="121" spans="1:7" ht="13.5">
      <c r="A121" s="18"/>
      <c r="B121" s="18"/>
      <c r="G121" s="18"/>
    </row>
    <row r="122" spans="1:7" ht="13.5">
      <c r="A122" s="18"/>
      <c r="B122" s="18"/>
      <c r="G122" s="18"/>
    </row>
    <row r="123" spans="1:7" ht="13.5">
      <c r="A123" s="18"/>
      <c r="B123" s="18"/>
      <c r="G123" s="18"/>
    </row>
    <row r="124" spans="1:7" ht="13.5">
      <c r="A124" s="18"/>
      <c r="B124" s="18"/>
      <c r="G124" s="18"/>
    </row>
    <row r="125" spans="1:7" ht="13.5">
      <c r="A125" s="18"/>
      <c r="B125" s="18"/>
      <c r="G125" s="18"/>
    </row>
    <row r="126" spans="1:7" ht="13.5">
      <c r="A126" s="18"/>
      <c r="B126" s="18"/>
      <c r="G126" s="18"/>
    </row>
    <row r="127" spans="1:7" ht="13.5">
      <c r="A127" s="18"/>
      <c r="B127" s="18"/>
      <c r="G127" s="18"/>
    </row>
    <row r="128" spans="1:7" ht="13.5">
      <c r="A128" s="18"/>
      <c r="B128" s="18"/>
      <c r="G128" s="18"/>
    </row>
    <row r="129" spans="1:7" ht="13.5">
      <c r="A129" s="18"/>
      <c r="B129" s="18"/>
      <c r="G129" s="18"/>
    </row>
    <row r="130" ht="13.5">
      <c r="G130" s="18"/>
    </row>
    <row r="131" ht="13.5">
      <c r="G131" s="18"/>
    </row>
    <row r="132" ht="13.5">
      <c r="G132" s="18"/>
    </row>
    <row r="133" ht="13.5">
      <c r="G133" s="18"/>
    </row>
    <row r="134" ht="13.5">
      <c r="G134" s="18"/>
    </row>
    <row r="135" ht="13.5">
      <c r="G135" s="18"/>
    </row>
    <row r="136" ht="13.5">
      <c r="G136" s="18"/>
    </row>
    <row r="137" ht="13.5">
      <c r="G137" s="18"/>
    </row>
    <row r="138" ht="13.5">
      <c r="G138" s="18"/>
    </row>
    <row r="139" ht="13.5">
      <c r="G139" s="18"/>
    </row>
    <row r="140" ht="13.5">
      <c r="G140" s="18"/>
    </row>
    <row r="141" ht="13.5">
      <c r="G141" s="18"/>
    </row>
    <row r="142" ht="13.5">
      <c r="G142" s="18"/>
    </row>
    <row r="143" ht="13.5">
      <c r="G143" s="18"/>
    </row>
    <row r="144" ht="13.5">
      <c r="G144" s="18"/>
    </row>
    <row r="145" ht="13.5">
      <c r="G145" s="18"/>
    </row>
    <row r="146" ht="13.5">
      <c r="G146" s="18"/>
    </row>
    <row r="147" ht="13.5">
      <c r="G147" s="18"/>
    </row>
    <row r="148" ht="13.5">
      <c r="G148" s="18"/>
    </row>
    <row r="149" ht="13.5">
      <c r="G149" s="18"/>
    </row>
    <row r="150" ht="13.5">
      <c r="G150" s="18"/>
    </row>
    <row r="151" ht="13.5">
      <c r="G151" s="18"/>
    </row>
    <row r="152" ht="13.5">
      <c r="G152" s="18"/>
    </row>
    <row r="153" ht="13.5">
      <c r="G153" s="18"/>
    </row>
    <row r="154" ht="13.5">
      <c r="G154" s="18"/>
    </row>
    <row r="155" ht="13.5">
      <c r="G155" s="18"/>
    </row>
    <row r="156" ht="13.5">
      <c r="G156" s="18"/>
    </row>
    <row r="157" ht="13.5">
      <c r="G157" s="18"/>
    </row>
    <row r="158" ht="13.5">
      <c r="G158" s="18"/>
    </row>
    <row r="159" ht="13.5">
      <c r="G159" s="18"/>
    </row>
    <row r="160" ht="13.5">
      <c r="G160" s="18"/>
    </row>
    <row r="161" ht="13.5">
      <c r="G161" s="18"/>
    </row>
    <row r="162" ht="13.5">
      <c r="G162" s="18"/>
    </row>
    <row r="163" ht="13.5">
      <c r="G163" s="18"/>
    </row>
    <row r="164" ht="13.5">
      <c r="G164" s="18"/>
    </row>
    <row r="165" ht="13.5">
      <c r="G165" s="18"/>
    </row>
    <row r="166" ht="13.5">
      <c r="G166" s="18"/>
    </row>
    <row r="167" ht="13.5">
      <c r="G167" s="18"/>
    </row>
    <row r="168" ht="13.5">
      <c r="G168" s="18"/>
    </row>
    <row r="169" ht="13.5">
      <c r="G169" s="18"/>
    </row>
    <row r="170" ht="13.5">
      <c r="G170" s="18"/>
    </row>
    <row r="171" ht="13.5">
      <c r="G171" s="18"/>
    </row>
    <row r="172" ht="13.5">
      <c r="G172" s="18"/>
    </row>
    <row r="173" ht="13.5">
      <c r="G173" s="18"/>
    </row>
    <row r="174" ht="13.5">
      <c r="G174" s="18"/>
    </row>
    <row r="175" ht="13.5">
      <c r="G175" s="18"/>
    </row>
    <row r="176" ht="13.5">
      <c r="G176" s="18"/>
    </row>
    <row r="177" ht="13.5">
      <c r="G177" s="18"/>
    </row>
    <row r="178" ht="13.5">
      <c r="G178" s="18"/>
    </row>
    <row r="179" ht="13.5">
      <c r="G179" s="18"/>
    </row>
    <row r="272" ht="13.5">
      <c r="B272" s="18"/>
    </row>
  </sheetData>
  <sheetProtection/>
  <mergeCells count="14">
    <mergeCell ref="D3:E3"/>
    <mergeCell ref="B22:B24"/>
    <mergeCell ref="C22:F22"/>
    <mergeCell ref="E4:E5"/>
    <mergeCell ref="A3:A5"/>
    <mergeCell ref="A22:A24"/>
    <mergeCell ref="D4:D5"/>
    <mergeCell ref="C4:C5"/>
    <mergeCell ref="F3:F4"/>
    <mergeCell ref="B3:B5"/>
    <mergeCell ref="F23:F24"/>
    <mergeCell ref="C23:C24"/>
    <mergeCell ref="D23:D24"/>
    <mergeCell ref="E23:E24"/>
  </mergeCells>
  <printOptions/>
  <pageMargins left="0.7874015748031497" right="0.3937007874015748" top="0.5905511811023623" bottom="0.5905511811023623" header="0.5118110236220472" footer="0.5905511811023623"/>
  <pageSetup horizontalDpi="600" verticalDpi="600" orientation="portrait" paperSize="9" r:id="rId1"/>
  <headerFooter alignWithMargins="0">
    <oddFooter>&amp;C
&amp;"ＭＳ 明朝,標準"- 14 -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ユーザー_2</dc:creator>
  <cp:keywords/>
  <dc:description/>
  <cp:lastModifiedBy>YG077PC015U</cp:lastModifiedBy>
  <cp:lastPrinted>2012-04-20T00:31:07Z</cp:lastPrinted>
  <dcterms:created xsi:type="dcterms:W3CDTF">2005-03-23T10:16:05Z</dcterms:created>
  <dcterms:modified xsi:type="dcterms:W3CDTF">2012-04-20T00:32:26Z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