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activeTab="0"/>
  </bookViews>
  <sheets>
    <sheet name="9目次" sheetId="1" r:id="rId1"/>
    <sheet name="表9ー1" sheetId="2" r:id="rId2"/>
    <sheet name="表9ー2" sheetId="3" r:id="rId3"/>
    <sheet name="表9ー3" sheetId="4" r:id="rId4"/>
    <sheet name="表9ー4" sheetId="5" r:id="rId5"/>
    <sheet name="表9ー5" sheetId="6" r:id="rId6"/>
    <sheet name="表9ー6" sheetId="7" r:id="rId7"/>
    <sheet name="表9ー7" sheetId="8" r:id="rId8"/>
    <sheet name="表9ー8" sheetId="9" r:id="rId9"/>
    <sheet name="表9ー9" sheetId="10" r:id="rId10"/>
    <sheet name="表9ー10" sheetId="11" r:id="rId11"/>
    <sheet name="表9ー11" sheetId="12" r:id="rId12"/>
  </sheets>
  <definedNames>
    <definedName name="_xlnm.Print_Area" localSheetId="1">'表9ー1'!$A$2:$L$70</definedName>
    <definedName name="_xlnm.Print_Area" localSheetId="10">'表9ー10'!$A$2:$G$30</definedName>
    <definedName name="_xlnm.Print_Area" localSheetId="11">'表9ー11'!$A$2:$D$14</definedName>
    <definedName name="_xlnm.Print_Area" localSheetId="2">'表9ー2'!$A$2:$I$15</definedName>
    <definedName name="_xlnm.Print_Area" localSheetId="3">'表9ー3'!$A$2:$G$16</definedName>
    <definedName name="_xlnm.Print_Area" localSheetId="4">'表9ー4'!$A$2:$L$7</definedName>
    <definedName name="_xlnm.Print_Area" localSheetId="5">'表9ー5'!$A$2:$M$40</definedName>
    <definedName name="_xlnm.Print_Area" localSheetId="6">'表9ー6'!$A$2:$E$24</definedName>
    <definedName name="_xlnm.Print_Area" localSheetId="7">'表9ー7'!$A$2:$T$26</definedName>
    <definedName name="_xlnm.Print_Area" localSheetId="8">'表9ー8'!$A$2:$H$23</definedName>
    <definedName name="_xlnm.Print_Area" localSheetId="9">'表9ー9'!$A$2:$I$26</definedName>
  </definedNames>
  <calcPr fullCalcOnLoad="1"/>
</workbook>
</file>

<file path=xl/sharedStrings.xml><?xml version="1.0" encoding="utf-8"?>
<sst xmlns="http://schemas.openxmlformats.org/spreadsheetml/2006/main" count="504" uniqueCount="217">
  <si>
    <t>№</t>
  </si>
  <si>
    <t>表（クリックすると各表へ行きます）</t>
  </si>
  <si>
    <t>9-1　観光者数</t>
  </si>
  <si>
    <t>　１．蔵王温泉口登山者に，樹氷見学者を算出しています。</t>
  </si>
  <si>
    <t>　２．面白山地区には，スキーと散策（登山）を合算しています。</t>
  </si>
  <si>
    <t>　３．花夢花夢は，平成21年度に閉園しました。</t>
  </si>
  <si>
    <t>　４．平成22年度より，まなび館・紅の蔵・七日町御殿堰を追加しています。</t>
  </si>
  <si>
    <t>（延数）</t>
  </si>
  <si>
    <t>観　光　地　名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</si>
  <si>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</si>
  <si>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</si>
  <si>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</si>
  <si>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</si>
  <si>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</si>
  <si>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</si>
  <si>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</si>
  <si>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</si>
  <si>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</si>
  <si>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　蔵　　王</t>
  </si>
  <si>
    <t>県内</t>
  </si>
  <si>
    <t>県外</t>
  </si>
  <si>
    <t>計</t>
  </si>
  <si>
    <t xml:space="preserve">  （蔵王内訳）</t>
  </si>
  <si>
    <t>登山客</t>
  </si>
  <si>
    <t>温泉客</t>
  </si>
  <si>
    <t>スキー客</t>
  </si>
  <si>
    <t>　面白山</t>
  </si>
  <si>
    <t>　山　寺</t>
  </si>
  <si>
    <t xml:space="preserve">　花夢花夢 </t>
  </si>
  <si>
    <t>-</t>
  </si>
  <si>
    <t>-</t>
  </si>
  <si>
    <t>　山形県立博物館</t>
  </si>
  <si>
    <t>　山形美術博物館</t>
  </si>
  <si>
    <t>　文翔館</t>
  </si>
  <si>
    <t>　唐松観音</t>
  </si>
  <si>
    <t>　まなび館</t>
  </si>
  <si>
    <t>　紅の蔵</t>
  </si>
  <si>
    <t>　七日町御殿堰</t>
  </si>
  <si>
    <t>合   計</t>
  </si>
  <si>
    <t>資料　市商工観光部観光物産課</t>
  </si>
  <si>
    <t>9-1　観光者数</t>
  </si>
  <si>
    <t>9-2　宿泊施設の軒数及び収容人員</t>
  </si>
  <si>
    <t>区分</t>
  </si>
  <si>
    <t>ホ　テ　ル</t>
  </si>
  <si>
    <t>旅　　館</t>
  </si>
  <si>
    <t>簡易宿泊所</t>
  </si>
  <si>
    <t>計</t>
  </si>
  <si>
    <t>軒　数</t>
  </si>
  <si>
    <t>収容人員</t>
  </si>
  <si>
    <t>資料　村山保健所</t>
  </si>
  <si>
    <t>9-2　宿泊施設の軒数及び収容人員</t>
  </si>
  <si>
    <t>9-3　山形国際交流プラザの利用状況</t>
  </si>
  <si>
    <t>１．１日８時間を100%として計算</t>
  </si>
  <si>
    <t>２．休館日，施設点検日は除く</t>
  </si>
  <si>
    <t>区分</t>
  </si>
  <si>
    <t>展　示　棟</t>
  </si>
  <si>
    <t>会　議　棟</t>
  </si>
  <si>
    <t>屋 外 施 設</t>
  </si>
  <si>
    <t>利用件数</t>
  </si>
  <si>
    <t>利用率(%)</t>
  </si>
  <si>
    <t>利用率(%)</t>
  </si>
  <si>
    <t>19</t>
  </si>
  <si>
    <t>20</t>
  </si>
  <si>
    <t>21</t>
  </si>
  <si>
    <t>22</t>
  </si>
  <si>
    <t>資料　市商工観光部観光物産課</t>
  </si>
  <si>
    <t>9-3　山形国際交流プラザの利用状況</t>
  </si>
  <si>
    <t>9-4　旅券発給申請件数</t>
  </si>
  <si>
    <t>区　分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</si>
  <si>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</si>
  <si>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</si>
  <si>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</si>
  <si>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</si>
  <si>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</si>
  <si>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</si>
  <si>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</si>
  <si>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</si>
  <si>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</si>
  <si>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</si>
  <si>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</si>
  <si>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山　形　市</t>
  </si>
  <si>
    <t>山　形　県</t>
  </si>
  <si>
    <t>資料　山形県商工観光部観光交流局経済交流課国際室</t>
  </si>
  <si>
    <t>9-4　旅券発給申請件数</t>
  </si>
  <si>
    <t>9-5　ＪＲ東日本各駅における乗車人員</t>
  </si>
  <si>
    <t>　この表は山形市域にある各駅の乗車人員を計上しており，100人未満をおのおの四捨五入しているので，各欄の</t>
  </si>
  <si>
    <t>合計とは必ずしも一致しません。</t>
  </si>
  <si>
    <t>（人数単位　　百人）</t>
  </si>
  <si>
    <t>総　数</t>
  </si>
  <si>
    <t>山形駅</t>
  </si>
  <si>
    <t>北山形駅</t>
  </si>
  <si>
    <t>羽前千歳駅</t>
  </si>
  <si>
    <t>南出羽駅</t>
  </si>
  <si>
    <t>漆山駅</t>
  </si>
  <si>
    <t>蔵王駅</t>
  </si>
  <si>
    <t>楯山駅</t>
  </si>
  <si>
    <t>高瀬駅</t>
  </si>
  <si>
    <t>山寺駅</t>
  </si>
  <si>
    <t>東金井駅</t>
  </si>
  <si>
    <t>総数</t>
  </si>
  <si>
    <t>平成12</t>
  </si>
  <si>
    <t>年度</t>
  </si>
  <si>
    <t>-</t>
  </si>
  <si>
    <t>-</t>
  </si>
  <si>
    <t>-</t>
  </si>
  <si>
    <t>-</t>
  </si>
  <si>
    <t>定期乗車</t>
  </si>
  <si>
    <t>定期外乗車</t>
  </si>
  <si>
    <t>資料　ＪＲ東日本山形支店（ＪＲ東日本仙台支社調べ）</t>
  </si>
  <si>
    <t>　　　注）無人駅については，正確なデータではありません。漆山駅はH17．4．1より無人駅となりました。</t>
  </si>
  <si>
    <t>　　   ※平成18年度から内訳（定期乗車・定期外）がなくなり総数のみの発表となりました。</t>
  </si>
  <si>
    <t>9-5　ＪＲ東日本各駅における乗車人員</t>
  </si>
  <si>
    <t>9-6　ＪＲ貨物各駅の貨物輸送量</t>
  </si>
  <si>
    <t>　この表は，山形市域にある駅のうち，貨物取扱駅のみ計上しています。</t>
  </si>
  <si>
    <t>　なお，漆山駅については平成10年6月30日，蔵王駅については平成10年9月29日をもって貨物の取扱を終了いたしました。</t>
  </si>
  <si>
    <t>（容量単位　　ｔ）</t>
  </si>
  <si>
    <t>総  数</t>
  </si>
  <si>
    <t>山形ORS</t>
  </si>
  <si>
    <t>漆山駅</t>
  </si>
  <si>
    <t>蔵王駅</t>
  </si>
  <si>
    <t>　発送</t>
  </si>
  <si>
    <t>-</t>
  </si>
  <si>
    <t>　到着</t>
  </si>
  <si>
    <t>資料　日本貨物鉄道株式会社（東北支社山形営業所）</t>
  </si>
  <si>
    <t>　　　※山形ORS=山形オフレールステーション</t>
  </si>
  <si>
    <t>9-6　ＪＲ貨物各駅の貨物輸送量</t>
  </si>
  <si>
    <t>9-7　自動車在籍台数</t>
  </si>
  <si>
    <t>　この表は，山形市域分のものであり，各年度末現在の数です。</t>
  </si>
  <si>
    <t>　　　　　　区分　　　</t>
  </si>
  <si>
    <t>総　数</t>
  </si>
  <si>
    <t>貨　　　　　　　物　　　　　　　車</t>
  </si>
  <si>
    <t>乗合普通</t>
  </si>
  <si>
    <t>乗              用　　　　車</t>
  </si>
  <si>
    <t>特　　殊　　用　　途　　車</t>
  </si>
  <si>
    <t>二　　　　　輪　　　　　車</t>
  </si>
  <si>
    <t>　年度</t>
  </si>
  <si>
    <t>普通車</t>
  </si>
  <si>
    <t>小型四輪</t>
  </si>
  <si>
    <t>被けん引車</t>
  </si>
  <si>
    <t>軽四輪</t>
  </si>
  <si>
    <t>軽三輪</t>
  </si>
  <si>
    <t>　・小型車</t>
  </si>
  <si>
    <t>普通車</t>
  </si>
  <si>
    <t>小型車</t>
  </si>
  <si>
    <t>軽四輪車</t>
  </si>
  <si>
    <t>特種車</t>
  </si>
  <si>
    <t>大型特殊車</t>
  </si>
  <si>
    <t>軽特殊車</t>
  </si>
  <si>
    <t>小型二輪</t>
  </si>
  <si>
    <t>軽二輪</t>
  </si>
  <si>
    <t>　　（用途別）</t>
  </si>
  <si>
    <t>自家用</t>
  </si>
  <si>
    <t>事業用</t>
  </si>
  <si>
    <t>資料　山形運輸支局</t>
  </si>
  <si>
    <t>9-7　自動車在籍台数</t>
  </si>
  <si>
    <t>9-8　郵便施設数</t>
  </si>
  <si>
    <t xml:space="preserve"> 　この表は，山形中央郵便局及び山形南郵便局管内の施設数を計上しています。</t>
  </si>
  <si>
    <t>郵　　　便　　　局　　　数</t>
  </si>
  <si>
    <t>切手・印紙</t>
  </si>
  <si>
    <t>ポスト</t>
  </si>
  <si>
    <t>私書箱</t>
  </si>
  <si>
    <t>普通局</t>
  </si>
  <si>
    <t>特定局</t>
  </si>
  <si>
    <t>簡易郵便局</t>
  </si>
  <si>
    <t>売りさばき所</t>
  </si>
  <si>
    <t>（貸　与）</t>
  </si>
  <si>
    <t>平成14年度</t>
  </si>
  <si>
    <t>資料　山形中央郵便局，山形南郵便局，郵便事業㈱山形南支店</t>
  </si>
  <si>
    <t>　　　※平成19年10月1日民営・分社化以降，「普通局」と「特定局」の区別なく「郵便局」といいます。</t>
  </si>
  <si>
    <t>9-8　郵便施設数</t>
  </si>
  <si>
    <t>9-9　通常郵便物（内国郵便）の引受，配達数</t>
  </si>
  <si>
    <t xml:space="preserve"> 　この表は，山形中央郵便局及び山形南郵便局管内の数値を計上しています。</t>
  </si>
  <si>
    <t>総　数</t>
  </si>
  <si>
    <t>普通通常</t>
  </si>
  <si>
    <t>普通速達</t>
  </si>
  <si>
    <t>書留通常</t>
  </si>
  <si>
    <t>速達書留</t>
  </si>
  <si>
    <t>引受数</t>
  </si>
  <si>
    <t>※（１）88,254</t>
  </si>
  <si>
    <t>※（１）93,345</t>
  </si>
  <si>
    <t>※（２）467,516</t>
  </si>
  <si>
    <t>配達数</t>
  </si>
  <si>
    <t>※（２）610,916</t>
  </si>
  <si>
    <t>資料　山形中央郵便局，山形南郵便局</t>
  </si>
  <si>
    <t>　　　　※（１）普通速達の数字については,書留等の特殊取扱いの数も含まれています。</t>
  </si>
  <si>
    <t>　　　　※（２）書留通常の数字については，速達書留の数も含まれています。</t>
  </si>
  <si>
    <t>9-9　通常郵便物（内国郵便）の引受，配達数</t>
  </si>
  <si>
    <t>9-10　小包郵便物（内国郵便）の引受，配達数</t>
  </si>
  <si>
    <t xml:space="preserve"> 　この表は，山形中央郵便局及び山形南郵便局管内の数値を計上しています。</t>
  </si>
  <si>
    <t>普通速達</t>
  </si>
  <si>
    <t>速達書留</t>
  </si>
  <si>
    <t>※（７）1,718,946</t>
  </si>
  <si>
    <t>※（８）6,703</t>
  </si>
  <si>
    <t>※（５）13,333</t>
  </si>
  <si>
    <t>-</t>
  </si>
  <si>
    <t>※（６）56,974</t>
  </si>
  <si>
    <t>※（７）655,365</t>
  </si>
  <si>
    <t>※（８）14,705</t>
  </si>
  <si>
    <t>資料　　郵便事業㈱山形支店，山形南郵便局</t>
  </si>
  <si>
    <t>※（１）普通速達の数字については，書留などの特殊取扱いの数も含まれています。</t>
  </si>
  <si>
    <t>※（２）南郵便局については，書留通常に速達書留の数が含まれています。</t>
  </si>
  <si>
    <t>※（３）南郵便局については，普通速達に速達書留の数が含まれています。</t>
  </si>
  <si>
    <t>※（４）中央郵便局については，書留通常に速達書留の数が含まれています。</t>
  </si>
  <si>
    <t>※（５）南郵便局については，普通速達に書留通常・速達書留が含まれています。</t>
  </si>
  <si>
    <t>※（６）南郵便局については，普通速達に書留通常・速達書留が含まれています。</t>
  </si>
  <si>
    <t>※（７）郵便事業（株）山形支店については，普通通常に普通速達の数が含まれています。</t>
  </si>
  <si>
    <t>※（８）郵便事業（株）山形支店については，書留通常に速達書留の数が含まれています。</t>
  </si>
  <si>
    <t>9-10　小包郵便物（内国郵便）の引受，配達数</t>
  </si>
  <si>
    <t>9-11　電話機数</t>
  </si>
  <si>
    <t xml:space="preserve">  この表は，各年度末現在の数です。なお，（）は，単位を表しています。</t>
  </si>
  <si>
    <t>一般加入電話
（アナログ回線）</t>
  </si>
  <si>
    <t>ＩＳＤＮ
（ディジタル回線）</t>
  </si>
  <si>
    <t>公衆電話数（台）</t>
  </si>
  <si>
    <t>資料　　ＮＴＴ東日本山形支店</t>
  </si>
  <si>
    <t>9-11　電話機数</t>
  </si>
  <si>
    <t>目次に戻る</t>
  </si>
  <si>
    <t>平成23年版山形市統計書   ９、観光・運輸・通信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</si>
</sst>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HGSｺﾞｼｯｸM"/>
      <family val="3"/>
    </font>
    <font>
      <sz val="6"/>
      <name val="ＭＳ Ｐ明朝"/>
      <family val="1"/>
    </font>
    <font>
      <sz val="11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b/>
      <sz val="14"/>
      <name val="HGSｺﾞｼｯｸM"/>
      <family val="3"/>
    </font>
    <font>
      <b/>
      <sz val="10"/>
      <name val="HGSｺﾞｼｯｸM"/>
      <family val="3"/>
    </font>
    <font>
      <sz val="8"/>
      <name val="HGSｺﾞｼｯｸM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u val="single"/>
      <sz val="12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65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1" fillId="0" borderId="0" xfId="0" applyNumberFormat="1" applyFont="1" applyAlignment="1">
      <alignment vertical="center"/>
    </xf>
    <xf numFmtId="0" fontId="52" fillId="0" borderId="0" xfId="0" applyNumberFormat="1" applyFont="1" applyAlignment="1">
      <alignment vertical="center"/>
    </xf>
    <xf numFmtId="0" fontId="52" fillId="0" borderId="10" xfId="0" applyNumberFormat="1" applyFont="1" applyBorder="1" applyAlignment="1">
      <alignment horizontal="center" vertical="center" wrapText="1"/>
    </xf>
    <xf numFmtId="0" fontId="52" fillId="0" borderId="0" xfId="0" applyNumberFormat="1" applyFont="1" applyAlignment="1">
      <alignment vertical="center" wrapText="1"/>
    </xf>
    <xf numFmtId="0" fontId="52" fillId="0" borderId="10" xfId="0" applyNumberFormat="1" applyFont="1" applyBorder="1" applyAlignment="1">
      <alignment vertical="center"/>
    </xf>
    <xf numFmtId="0" fontId="4" fillId="0" borderId="0" xfId="62" applyFont="1" applyFill="1">
      <alignment/>
      <protection/>
    </xf>
    <xf numFmtId="0" fontId="6" fillId="0" borderId="0" xfId="62" applyFont="1" applyFill="1">
      <alignment/>
      <protection/>
    </xf>
    <xf numFmtId="38" fontId="7" fillId="0" borderId="0" xfId="51" applyFont="1" applyFill="1" applyAlignment="1">
      <alignment/>
    </xf>
    <xf numFmtId="38" fontId="7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38" fontId="7" fillId="0" borderId="0" xfId="51" applyFont="1" applyFill="1" applyBorder="1" applyAlignment="1">
      <alignment horizontal="right"/>
    </xf>
    <xf numFmtId="38" fontId="7" fillId="0" borderId="0" xfId="51" applyFont="1" applyFill="1" applyBorder="1" applyAlignment="1">
      <alignment horizontal="right" vertical="center"/>
    </xf>
    <xf numFmtId="0" fontId="6" fillId="0" borderId="11" xfId="62" applyFont="1" applyFill="1" applyBorder="1">
      <alignment/>
      <protection/>
    </xf>
    <xf numFmtId="38" fontId="7" fillId="0" borderId="11" xfId="51" applyFont="1" applyFill="1" applyBorder="1" applyAlignment="1">
      <alignment/>
    </xf>
    <xf numFmtId="0" fontId="6" fillId="0" borderId="0" xfId="62" applyFont="1" applyFill="1" applyBorder="1">
      <alignment/>
      <protection/>
    </xf>
    <xf numFmtId="0" fontId="8" fillId="0" borderId="12" xfId="62" applyFont="1" applyFill="1" applyBorder="1" applyAlignment="1">
      <alignment horizontal="center" vertical="center"/>
      <protection/>
    </xf>
    <xf numFmtId="38" fontId="8" fillId="0" borderId="12" xfId="62" applyNumberFormat="1" applyFont="1" applyFill="1" applyBorder="1" applyAlignment="1">
      <alignment horizontal="center" vertical="center"/>
      <protection/>
    </xf>
    <xf numFmtId="38" fontId="8" fillId="0" borderId="12" xfId="51" applyFont="1" applyFill="1" applyBorder="1" applyAlignment="1">
      <alignment horizontal="center" vertical="center"/>
    </xf>
    <xf numFmtId="0" fontId="6" fillId="0" borderId="0" xfId="62" applyFont="1" applyFill="1" applyAlignment="1">
      <alignment vertical="center"/>
      <protection/>
    </xf>
    <xf numFmtId="0" fontId="8" fillId="0" borderId="0" xfId="62" applyFont="1" applyFill="1" applyBorder="1">
      <alignment/>
      <protection/>
    </xf>
    <xf numFmtId="0" fontId="8" fillId="0" borderId="13" xfId="62" applyFont="1" applyFill="1" applyBorder="1">
      <alignment/>
      <protection/>
    </xf>
    <xf numFmtId="38" fontId="8" fillId="0" borderId="0" xfId="62" applyNumberFormat="1" applyFont="1" applyFill="1">
      <alignment/>
      <protection/>
    </xf>
    <xf numFmtId="38" fontId="8" fillId="0" borderId="0" xfId="51" applyFont="1" applyFill="1" applyAlignment="1">
      <alignment/>
    </xf>
    <xf numFmtId="38" fontId="8" fillId="0" borderId="0" xfId="51" applyFont="1" applyFill="1" applyBorder="1" applyAlignment="1">
      <alignment/>
    </xf>
    <xf numFmtId="38" fontId="8" fillId="0" borderId="14" xfId="51" applyFont="1" applyFill="1" applyBorder="1" applyAlignment="1">
      <alignment horizontal="center"/>
    </xf>
    <xf numFmtId="3" fontId="8" fillId="0" borderId="0" xfId="62" applyNumberFormat="1" applyFont="1" applyFill="1">
      <alignment/>
      <protection/>
    </xf>
    <xf numFmtId="38" fontId="8" fillId="0" borderId="0" xfId="51" applyFont="1" applyFill="1" applyBorder="1" applyAlignment="1">
      <alignment/>
    </xf>
    <xf numFmtId="38" fontId="8" fillId="0" borderId="0" xfId="62" applyNumberFormat="1" applyFont="1" applyFill="1" applyBorder="1">
      <alignment/>
      <protection/>
    </xf>
    <xf numFmtId="38" fontId="8" fillId="0" borderId="0" xfId="51" applyFont="1" applyFill="1" applyBorder="1" applyAlignment="1">
      <alignment vertical="center"/>
    </xf>
    <xf numFmtId="38" fontId="8" fillId="0" borderId="0" xfId="51" applyFont="1" applyFill="1" applyBorder="1" applyAlignment="1">
      <alignment horizontal="right"/>
    </xf>
    <xf numFmtId="0" fontId="8" fillId="0" borderId="0" xfId="62" applyFont="1" applyFill="1" applyBorder="1" applyAlignment="1">
      <alignment/>
      <protection/>
    </xf>
    <xf numFmtId="0" fontId="8" fillId="0" borderId="14" xfId="62" applyFont="1" applyFill="1" applyBorder="1" applyAlignment="1">
      <alignment horizontal="center"/>
      <protection/>
    </xf>
    <xf numFmtId="38" fontId="8" fillId="0" borderId="14" xfId="51" applyFont="1" applyFill="1" applyBorder="1" applyAlignment="1">
      <alignment/>
    </xf>
    <xf numFmtId="38" fontId="8" fillId="0" borderId="14" xfId="51" applyFont="1" applyFill="1" applyBorder="1" applyAlignment="1">
      <alignment/>
    </xf>
    <xf numFmtId="0" fontId="8" fillId="0" borderId="14" xfId="62" applyFont="1" applyFill="1" applyBorder="1" applyAlignment="1">
      <alignment horizontal="right"/>
      <protection/>
    </xf>
    <xf numFmtId="0" fontId="8" fillId="0" borderId="14" xfId="62" applyFont="1" applyFill="1" applyBorder="1">
      <alignment/>
      <protection/>
    </xf>
    <xf numFmtId="0" fontId="8" fillId="0" borderId="0" xfId="62" applyFont="1" applyFill="1" applyBorder="1" applyAlignment="1">
      <alignment horizontal="right"/>
      <protection/>
    </xf>
    <xf numFmtId="3" fontId="8" fillId="0" borderId="0" xfId="62" applyNumberFormat="1" applyFont="1" applyFill="1" applyBorder="1">
      <alignment/>
      <protection/>
    </xf>
    <xf numFmtId="0" fontId="8" fillId="0" borderId="0" xfId="62" applyFont="1" applyFill="1" applyBorder="1" applyAlignment="1">
      <alignment horizontal="center"/>
      <protection/>
    </xf>
    <xf numFmtId="38" fontId="6" fillId="0" borderId="11" xfId="51" applyFont="1" applyFill="1" applyBorder="1" applyAlignment="1">
      <alignment/>
    </xf>
    <xf numFmtId="38" fontId="6" fillId="0" borderId="15" xfId="51" applyFont="1" applyFill="1" applyBorder="1" applyAlignment="1">
      <alignment/>
    </xf>
    <xf numFmtId="3" fontId="7" fillId="0" borderId="11" xfId="62" applyNumberFormat="1" applyFont="1" applyFill="1" applyBorder="1">
      <alignment/>
      <protection/>
    </xf>
    <xf numFmtId="38" fontId="7" fillId="0" borderId="11" xfId="62" applyNumberFormat="1" applyFont="1" applyFill="1" applyBorder="1">
      <alignment/>
      <protection/>
    </xf>
    <xf numFmtId="0" fontId="7" fillId="0" borderId="0" xfId="62" applyFont="1" applyFill="1">
      <alignment/>
      <protection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6" fillId="0" borderId="11" xfId="62" applyFont="1" applyBorder="1">
      <alignment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6" fillId="0" borderId="0" xfId="62" applyFont="1" applyBorder="1">
      <alignment/>
      <protection/>
    </xf>
    <xf numFmtId="0" fontId="6" fillId="0" borderId="18" xfId="62" applyFont="1" applyBorder="1" applyAlignment="1">
      <alignment horizontal="center"/>
      <protection/>
    </xf>
    <xf numFmtId="0" fontId="6" fillId="0" borderId="0" xfId="62" applyFont="1" applyBorder="1" applyAlignment="1">
      <alignment horizontal="center"/>
      <protection/>
    </xf>
    <xf numFmtId="49" fontId="7" fillId="0" borderId="0" xfId="62" applyNumberFormat="1" applyFont="1" applyAlignment="1">
      <alignment horizontal="center"/>
      <protection/>
    </xf>
    <xf numFmtId="38" fontId="7" fillId="0" borderId="18" xfId="51" applyFont="1" applyBorder="1" applyAlignment="1">
      <alignment/>
    </xf>
    <xf numFmtId="38" fontId="7" fillId="0" borderId="0" xfId="51" applyFont="1" applyBorder="1" applyAlignment="1">
      <alignment/>
    </xf>
    <xf numFmtId="38" fontId="7" fillId="0" borderId="0" xfId="51" applyFont="1" applyAlignment="1">
      <alignment/>
    </xf>
    <xf numFmtId="38" fontId="7" fillId="0" borderId="0" xfId="51" applyFont="1" applyBorder="1" applyAlignment="1">
      <alignment horizontal="center"/>
    </xf>
    <xf numFmtId="38" fontId="7" fillId="0" borderId="14" xfId="51" applyFont="1" applyFill="1" applyBorder="1" applyAlignment="1">
      <alignment horizontal="center"/>
    </xf>
    <xf numFmtId="38" fontId="7" fillId="0" borderId="0" xfId="51" applyFont="1" applyFill="1" applyBorder="1" applyAlignment="1">
      <alignment/>
    </xf>
    <xf numFmtId="38" fontId="7" fillId="0" borderId="0" xfId="51" applyFont="1" applyFill="1" applyBorder="1" applyAlignment="1">
      <alignment horizontal="center"/>
    </xf>
    <xf numFmtId="38" fontId="7" fillId="0" borderId="18" xfId="51" applyFont="1" applyFill="1" applyBorder="1" applyAlignment="1">
      <alignment/>
    </xf>
    <xf numFmtId="0" fontId="7" fillId="0" borderId="11" xfId="62" applyFont="1" applyBorder="1">
      <alignment/>
      <protection/>
    </xf>
    <xf numFmtId="38" fontId="6" fillId="0" borderId="17" xfId="51" applyFont="1" applyBorder="1" applyAlignment="1">
      <alignment/>
    </xf>
    <xf numFmtId="38" fontId="6" fillId="0" borderId="11" xfId="51" applyFont="1" applyBorder="1" applyAlignment="1">
      <alignment/>
    </xf>
    <xf numFmtId="0" fontId="7" fillId="0" borderId="0" xfId="62" applyFont="1">
      <alignment/>
      <protection/>
    </xf>
    <xf numFmtId="0" fontId="7" fillId="0" borderId="0" xfId="62" applyFont="1" applyBorder="1">
      <alignment/>
      <protection/>
    </xf>
    <xf numFmtId="0" fontId="6" fillId="0" borderId="18" xfId="62" applyFont="1" applyBorder="1">
      <alignment/>
      <protection/>
    </xf>
    <xf numFmtId="49" fontId="7" fillId="0" borderId="14" xfId="62" applyNumberFormat="1" applyFont="1" applyFill="1" applyBorder="1" applyAlignment="1">
      <alignment horizontal="center"/>
      <protection/>
    </xf>
    <xf numFmtId="3" fontId="7" fillId="0" borderId="18" xfId="62" applyNumberFormat="1" applyFont="1" applyFill="1" applyBorder="1">
      <alignment/>
      <protection/>
    </xf>
    <xf numFmtId="176" fontId="7" fillId="0" borderId="0" xfId="62" applyNumberFormat="1" applyFont="1" applyFill="1" applyBorder="1" applyAlignment="1">
      <alignment horizontal="right"/>
      <protection/>
    </xf>
    <xf numFmtId="3" fontId="7" fillId="0" borderId="0" xfId="51" applyNumberFormat="1" applyFont="1" applyFill="1" applyBorder="1" applyAlignment="1">
      <alignment/>
    </xf>
    <xf numFmtId="3" fontId="7" fillId="0" borderId="0" xfId="62" applyNumberFormat="1" applyFont="1" applyFill="1" applyBorder="1">
      <alignment/>
      <protection/>
    </xf>
    <xf numFmtId="49" fontId="7" fillId="0" borderId="0" xfId="62" applyNumberFormat="1" applyFont="1" applyFill="1" applyBorder="1" applyAlignment="1">
      <alignment horizontal="center"/>
      <protection/>
    </xf>
    <xf numFmtId="0" fontId="7" fillId="0" borderId="18" xfId="62" applyFont="1" applyFill="1" applyBorder="1">
      <alignment/>
      <protection/>
    </xf>
    <xf numFmtId="3" fontId="7" fillId="0" borderId="0" xfId="62" applyNumberFormat="1" applyFont="1" applyFill="1">
      <alignment/>
      <protection/>
    </xf>
    <xf numFmtId="0" fontId="7" fillId="0" borderId="0" xfId="62" applyFont="1" applyFill="1" applyBorder="1">
      <alignment/>
      <protection/>
    </xf>
    <xf numFmtId="0" fontId="6" fillId="0" borderId="17" xfId="62" applyFont="1" applyBorder="1">
      <alignment/>
      <protection/>
    </xf>
    <xf numFmtId="0" fontId="6" fillId="0" borderId="0" xfId="62" applyFont="1" applyAlignment="1">
      <alignment horizontal="center"/>
      <protection/>
    </xf>
    <xf numFmtId="38" fontId="4" fillId="0" borderId="0" xfId="62" applyNumberFormat="1" applyFont="1" applyAlignment="1">
      <alignment/>
      <protection/>
    </xf>
    <xf numFmtId="38" fontId="6" fillId="0" borderId="0" xfId="62" applyNumberFormat="1" applyFont="1" applyAlignment="1">
      <alignment/>
      <protection/>
    </xf>
    <xf numFmtId="38" fontId="6" fillId="0" borderId="0" xfId="62" applyNumberFormat="1" applyFont="1">
      <alignment/>
      <protection/>
    </xf>
    <xf numFmtId="38" fontId="6" fillId="0" borderId="11" xfId="62" applyNumberFormat="1" applyFont="1" applyBorder="1">
      <alignment/>
      <protection/>
    </xf>
    <xf numFmtId="38" fontId="6" fillId="0" borderId="0" xfId="62" applyNumberFormat="1" applyFont="1" applyBorder="1">
      <alignment/>
      <protection/>
    </xf>
    <xf numFmtId="38" fontId="7" fillId="0" borderId="19" xfId="62" applyNumberFormat="1" applyFont="1" applyBorder="1" applyAlignment="1">
      <alignment horizontal="center" vertical="center"/>
      <protection/>
    </xf>
    <xf numFmtId="38" fontId="7" fillId="0" borderId="10" xfId="62" applyNumberFormat="1" applyFont="1" applyBorder="1" applyAlignment="1">
      <alignment horizontal="center" vertical="center"/>
      <protection/>
    </xf>
    <xf numFmtId="38" fontId="7" fillId="0" borderId="10" xfId="62" applyNumberFormat="1" applyFont="1" applyFill="1" applyBorder="1" applyAlignment="1">
      <alignment horizontal="center" vertical="center"/>
      <protection/>
    </xf>
    <xf numFmtId="38" fontId="7" fillId="0" borderId="20" xfId="62" applyNumberFormat="1" applyFont="1" applyFill="1" applyBorder="1" applyAlignment="1">
      <alignment horizontal="center" vertical="center"/>
      <protection/>
    </xf>
    <xf numFmtId="38" fontId="7" fillId="0" borderId="15" xfId="62" applyNumberFormat="1" applyFont="1" applyBorder="1" applyAlignment="1">
      <alignment horizontal="center" vertical="center"/>
      <protection/>
    </xf>
    <xf numFmtId="38" fontId="7" fillId="0" borderId="21" xfId="51" applyNumberFormat="1" applyFont="1" applyBorder="1" applyAlignment="1">
      <alignment vertical="center"/>
    </xf>
    <xf numFmtId="38" fontId="7" fillId="0" borderId="21" xfId="51" applyNumberFormat="1" applyFont="1" applyBorder="1" applyAlignment="1">
      <alignment horizontal="right" vertical="center"/>
    </xf>
    <xf numFmtId="38" fontId="7" fillId="0" borderId="21" xfId="62" applyNumberFormat="1" applyFont="1" applyBorder="1" applyAlignment="1">
      <alignment horizontal="right" vertical="center"/>
      <protection/>
    </xf>
    <xf numFmtId="38" fontId="7" fillId="0" borderId="17" xfId="62" applyNumberFormat="1" applyFont="1" applyBorder="1" applyAlignment="1">
      <alignment horizontal="right" vertical="center"/>
      <protection/>
    </xf>
    <xf numFmtId="38" fontId="7" fillId="0" borderId="12" xfId="62" applyNumberFormat="1" applyFont="1" applyBorder="1" applyAlignment="1">
      <alignment vertical="center"/>
      <protection/>
    </xf>
    <xf numFmtId="38" fontId="7" fillId="0" borderId="10" xfId="62" applyNumberFormat="1" applyFont="1" applyBorder="1" applyAlignment="1">
      <alignment vertical="center"/>
      <protection/>
    </xf>
    <xf numFmtId="38" fontId="7" fillId="0" borderId="10" xfId="62" applyNumberFormat="1" applyFont="1" applyFill="1" applyBorder="1" applyAlignment="1">
      <alignment vertical="center"/>
      <protection/>
    </xf>
    <xf numFmtId="38" fontId="7" fillId="0" borderId="0" xfId="62" applyNumberFormat="1" applyFont="1" applyAlignment="1">
      <alignment vertical="center"/>
      <protection/>
    </xf>
    <xf numFmtId="38" fontId="7" fillId="0" borderId="0" xfId="62" applyNumberFormat="1" applyFont="1" applyBorder="1" applyAlignment="1">
      <alignment vertical="center"/>
      <protection/>
    </xf>
    <xf numFmtId="38" fontId="7" fillId="0" borderId="0" xfId="62" applyNumberFormat="1" applyFont="1">
      <alignment/>
      <protection/>
    </xf>
    <xf numFmtId="0" fontId="4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9" fillId="0" borderId="0" xfId="62" applyFont="1" applyAlignment="1">
      <alignment/>
      <protection/>
    </xf>
    <xf numFmtId="0" fontId="8" fillId="0" borderId="0" xfId="62" applyFont="1" applyAlignment="1">
      <alignment/>
      <protection/>
    </xf>
    <xf numFmtId="0" fontId="8" fillId="0" borderId="0" xfId="62" applyFont="1" applyBorder="1" applyAlignment="1">
      <alignment/>
      <protection/>
    </xf>
    <xf numFmtId="0" fontId="6" fillId="0" borderId="0" xfId="62" applyFont="1" applyBorder="1" applyAlignment="1">
      <alignment/>
      <protection/>
    </xf>
    <xf numFmtId="0" fontId="7" fillId="0" borderId="0" xfId="62" applyFont="1" applyBorder="1" applyAlignment="1">
      <alignment horizontal="right" vertical="center"/>
      <protection/>
    </xf>
    <xf numFmtId="0" fontId="8" fillId="0" borderId="11" xfId="62" applyFont="1" applyBorder="1" applyAlignment="1">
      <alignment/>
      <protection/>
    </xf>
    <xf numFmtId="0" fontId="6" fillId="0" borderId="11" xfId="62" applyFont="1" applyBorder="1" applyAlignment="1">
      <alignment/>
      <protection/>
    </xf>
    <xf numFmtId="0" fontId="7" fillId="0" borderId="11" xfId="62" applyFont="1" applyBorder="1" applyAlignment="1">
      <alignment vertical="center"/>
      <protection/>
    </xf>
    <xf numFmtId="0" fontId="7" fillId="0" borderId="20" xfId="62" applyFont="1" applyBorder="1" applyAlignment="1">
      <alignment/>
      <protection/>
    </xf>
    <xf numFmtId="0" fontId="7" fillId="0" borderId="18" xfId="62" applyFont="1" applyBorder="1">
      <alignment/>
      <protection/>
    </xf>
    <xf numFmtId="0" fontId="7" fillId="0" borderId="0" xfId="62" applyFont="1" applyBorder="1" applyAlignment="1">
      <alignment horizontal="right"/>
      <protection/>
    </xf>
    <xf numFmtId="0" fontId="7" fillId="0" borderId="0" xfId="62" applyFont="1" applyBorder="1" applyAlignment="1">
      <alignment horizontal="left"/>
      <protection/>
    </xf>
    <xf numFmtId="38" fontId="7" fillId="0" borderId="18" xfId="51" applyFont="1" applyBorder="1" applyAlignment="1">
      <alignment/>
    </xf>
    <xf numFmtId="38" fontId="7" fillId="0" borderId="0" xfId="51" applyFont="1" applyAlignment="1">
      <alignment/>
    </xf>
    <xf numFmtId="0" fontId="7" fillId="0" borderId="0" xfId="62" applyFont="1" applyBorder="1" applyAlignment="1">
      <alignment horizontal="center"/>
      <protection/>
    </xf>
    <xf numFmtId="0" fontId="6" fillId="0" borderId="0" xfId="62" applyFont="1" applyAlignment="1">
      <alignment horizontal="right"/>
      <protection/>
    </xf>
    <xf numFmtId="38" fontId="7" fillId="0" borderId="0" xfId="51" applyFont="1" applyBorder="1" applyAlignment="1">
      <alignment/>
    </xf>
    <xf numFmtId="0" fontId="7" fillId="0" borderId="0" xfId="62" applyFont="1" applyFill="1" applyBorder="1" applyAlignment="1">
      <alignment horizontal="right"/>
      <protection/>
    </xf>
    <xf numFmtId="0" fontId="7" fillId="0" borderId="0" xfId="62" applyFont="1" applyFill="1" applyBorder="1" applyAlignment="1">
      <alignment horizontal="center"/>
      <protection/>
    </xf>
    <xf numFmtId="38" fontId="7" fillId="0" borderId="18" xfId="51" applyFont="1" applyFill="1" applyBorder="1" applyAlignment="1">
      <alignment/>
    </xf>
    <xf numFmtId="38" fontId="7" fillId="0" borderId="0" xfId="51" applyFont="1" applyFill="1" applyBorder="1" applyAlignment="1">
      <alignment/>
    </xf>
    <xf numFmtId="38" fontId="6" fillId="0" borderId="0" xfId="62" applyNumberFormat="1" applyFont="1" applyFill="1" applyBorder="1">
      <alignment/>
      <protection/>
    </xf>
    <xf numFmtId="0" fontId="6" fillId="0" borderId="0" xfId="62" applyFont="1" applyFill="1" applyAlignment="1">
      <alignment horizontal="right"/>
      <protection/>
    </xf>
    <xf numFmtId="0" fontId="7" fillId="0" borderId="14" xfId="62" applyFont="1" applyFill="1" applyBorder="1" applyAlignment="1">
      <alignment horizontal="center"/>
      <protection/>
    </xf>
    <xf numFmtId="0" fontId="10" fillId="0" borderId="0" xfId="62" applyFont="1" applyBorder="1" applyAlignment="1">
      <alignment horizontal="center"/>
      <protection/>
    </xf>
    <xf numFmtId="0" fontId="10" fillId="0" borderId="14" xfId="62" applyFont="1" applyBorder="1" applyAlignment="1">
      <alignment horizontal="center"/>
      <protection/>
    </xf>
    <xf numFmtId="38" fontId="10" fillId="0" borderId="0" xfId="51" applyFont="1" applyBorder="1" applyAlignment="1">
      <alignment/>
    </xf>
    <xf numFmtId="38" fontId="10" fillId="0" borderId="0" xfId="51" applyFont="1" applyAlignment="1">
      <alignment/>
    </xf>
    <xf numFmtId="0" fontId="7" fillId="0" borderId="0" xfId="62" applyFont="1" applyBorder="1" applyAlignment="1">
      <alignment/>
      <protection/>
    </xf>
    <xf numFmtId="0" fontId="7" fillId="0" borderId="18" xfId="62" applyFont="1" applyBorder="1" applyAlignment="1">
      <alignment/>
      <protection/>
    </xf>
    <xf numFmtId="0" fontId="7" fillId="0" borderId="0" xfId="62" applyFont="1" applyAlignment="1">
      <alignment/>
      <protection/>
    </xf>
    <xf numFmtId="38" fontId="7" fillId="0" borderId="0" xfId="51" applyFont="1" applyAlignment="1">
      <alignment horizontal="right"/>
    </xf>
    <xf numFmtId="38" fontId="10" fillId="0" borderId="18" xfId="51" applyFont="1" applyBorder="1" applyAlignment="1">
      <alignment/>
    </xf>
    <xf numFmtId="0" fontId="10" fillId="0" borderId="18" xfId="62" applyFont="1" applyBorder="1" applyAlignment="1">
      <alignment vertical="center"/>
      <protection/>
    </xf>
    <xf numFmtId="0" fontId="4" fillId="0" borderId="0" xfId="62" applyFont="1" applyFill="1" applyAlignment="1">
      <alignment/>
      <protection/>
    </xf>
    <xf numFmtId="0" fontId="6" fillId="0" borderId="0" xfId="62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8" fillId="0" borderId="0" xfId="62" applyFont="1" applyFill="1" applyAlignment="1">
      <alignment/>
      <protection/>
    </xf>
    <xf numFmtId="0" fontId="7" fillId="0" borderId="0" xfId="62" applyFont="1" applyFill="1" applyBorder="1" applyAlignment="1">
      <alignment horizontal="right" vertical="center"/>
      <protection/>
    </xf>
    <xf numFmtId="0" fontId="7" fillId="0" borderId="11" xfId="62" applyFont="1" applyFill="1" applyBorder="1">
      <alignment/>
      <protection/>
    </xf>
    <xf numFmtId="0" fontId="7" fillId="0" borderId="11" xfId="62" applyFont="1" applyFill="1" applyBorder="1" applyAlignment="1">
      <alignment horizontal="right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21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38" fontId="7" fillId="0" borderId="18" xfId="51" applyFont="1" applyFill="1" applyBorder="1" applyAlignment="1">
      <alignment vertical="center"/>
    </xf>
    <xf numFmtId="38" fontId="7" fillId="0" borderId="0" xfId="51" applyFont="1" applyFill="1" applyBorder="1" applyAlignment="1">
      <alignment vertical="center"/>
    </xf>
    <xf numFmtId="0" fontId="6" fillId="0" borderId="0" xfId="62" applyFont="1" applyFill="1" applyBorder="1" applyAlignment="1">
      <alignment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3" fontId="7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right" vertical="center"/>
      <protection/>
    </xf>
    <xf numFmtId="38" fontId="10" fillId="0" borderId="0" xfId="51" applyFont="1" applyFill="1" applyBorder="1" applyAlignment="1">
      <alignment vertical="center"/>
    </xf>
    <xf numFmtId="0" fontId="7" fillId="0" borderId="15" xfId="62" applyFont="1" applyFill="1" applyBorder="1">
      <alignment/>
      <protection/>
    </xf>
    <xf numFmtId="0" fontId="7" fillId="0" borderId="0" xfId="62" applyFont="1" applyFill="1" applyAlignment="1">
      <alignment/>
      <protection/>
    </xf>
    <xf numFmtId="38" fontId="4" fillId="0" borderId="0" xfId="62" applyNumberFormat="1" applyFont="1" applyFill="1" applyAlignment="1">
      <alignment/>
      <protection/>
    </xf>
    <xf numFmtId="38" fontId="6" fillId="0" borderId="0" xfId="62" applyNumberFormat="1" applyFont="1" applyFill="1" applyAlignment="1">
      <alignment/>
      <protection/>
    </xf>
    <xf numFmtId="38" fontId="6" fillId="0" borderId="0" xfId="62" applyNumberFormat="1" applyFont="1" applyFill="1">
      <alignment/>
      <protection/>
    </xf>
    <xf numFmtId="38" fontId="9" fillId="0" borderId="0" xfId="62" applyNumberFormat="1" applyFont="1" applyFill="1" applyAlignment="1">
      <alignment/>
      <protection/>
    </xf>
    <xf numFmtId="38" fontId="8" fillId="0" borderId="0" xfId="62" applyNumberFormat="1" applyFont="1" applyFill="1" applyAlignment="1">
      <alignment/>
      <protection/>
    </xf>
    <xf numFmtId="38" fontId="6" fillId="0" borderId="11" xfId="62" applyNumberFormat="1" applyFont="1" applyFill="1" applyBorder="1">
      <alignment/>
      <protection/>
    </xf>
    <xf numFmtId="38" fontId="8" fillId="0" borderId="13" xfId="62" applyNumberFormat="1" applyFont="1" applyFill="1" applyBorder="1" applyAlignment="1">
      <alignment horizontal="left" vertical="center" wrapText="1"/>
      <protection/>
    </xf>
    <xf numFmtId="38" fontId="7" fillId="0" borderId="12" xfId="62" applyNumberFormat="1" applyFont="1" applyFill="1" applyBorder="1" applyAlignment="1">
      <alignment horizontal="center" vertical="center"/>
      <protection/>
    </xf>
    <xf numFmtId="38" fontId="7" fillId="0" borderId="19" xfId="62" applyNumberFormat="1" applyFont="1" applyFill="1" applyBorder="1" applyAlignment="1">
      <alignment horizontal="center" vertical="center"/>
      <protection/>
    </xf>
    <xf numFmtId="38" fontId="7" fillId="0" borderId="13" xfId="62" applyNumberFormat="1" applyFont="1" applyFill="1" applyBorder="1" applyAlignment="1">
      <alignment horizontal="center" vertical="center"/>
      <protection/>
    </xf>
    <xf numFmtId="38" fontId="7" fillId="0" borderId="22" xfId="62" applyNumberFormat="1" applyFont="1" applyFill="1" applyBorder="1" applyAlignment="1">
      <alignment horizontal="center" vertical="center"/>
      <protection/>
    </xf>
    <xf numFmtId="38" fontId="8" fillId="0" borderId="15" xfId="62" applyNumberFormat="1" applyFont="1" applyFill="1" applyBorder="1" applyAlignment="1">
      <alignment horizontal="left" vertical="center"/>
      <protection/>
    </xf>
    <xf numFmtId="38" fontId="7" fillId="0" borderId="21" xfId="62" applyNumberFormat="1" applyFont="1" applyFill="1" applyBorder="1" applyAlignment="1">
      <alignment horizontal="center" vertical="center"/>
      <protection/>
    </xf>
    <xf numFmtId="38" fontId="8" fillId="0" borderId="10" xfId="62" applyNumberFormat="1" applyFont="1" applyFill="1" applyBorder="1" applyAlignment="1">
      <alignment horizontal="center" vertical="center"/>
      <protection/>
    </xf>
    <xf numFmtId="38" fontId="7" fillId="0" borderId="0" xfId="62" applyNumberFormat="1" applyFont="1" applyFill="1" applyBorder="1" applyAlignment="1">
      <alignment vertical="center"/>
      <protection/>
    </xf>
    <xf numFmtId="38" fontId="7" fillId="0" borderId="18" xfId="62" applyNumberFormat="1" applyFont="1" applyFill="1" applyBorder="1" applyAlignment="1">
      <alignment vertical="center"/>
      <protection/>
    </xf>
    <xf numFmtId="38" fontId="7" fillId="0" borderId="0" xfId="62" applyNumberFormat="1" applyFont="1" applyFill="1" applyBorder="1" applyAlignment="1">
      <alignment horizontal="center" vertical="center"/>
      <protection/>
    </xf>
    <xf numFmtId="38" fontId="7" fillId="0" borderId="14" xfId="62" applyNumberFormat="1" applyFont="1" applyFill="1" applyBorder="1" applyAlignment="1">
      <alignment horizontal="center" vertical="center"/>
      <protection/>
    </xf>
    <xf numFmtId="38" fontId="7" fillId="0" borderId="0" xfId="51" applyNumberFormat="1" applyFont="1" applyFill="1" applyBorder="1" applyAlignment="1">
      <alignment horizontal="right" vertical="center"/>
    </xf>
    <xf numFmtId="38" fontId="7" fillId="0" borderId="0" xfId="51" applyNumberFormat="1" applyFont="1" applyFill="1" applyBorder="1" applyAlignment="1">
      <alignment vertical="center"/>
    </xf>
    <xf numFmtId="38" fontId="6" fillId="0" borderId="0" xfId="62" applyNumberFormat="1" applyFont="1" applyFill="1" applyAlignment="1">
      <alignment vertical="center"/>
      <protection/>
    </xf>
    <xf numFmtId="38" fontId="11" fillId="0" borderId="14" xfId="62" applyNumberFormat="1" applyFont="1" applyFill="1" applyBorder="1" applyAlignment="1">
      <alignment horizontal="left"/>
      <protection/>
    </xf>
    <xf numFmtId="38" fontId="11" fillId="0" borderId="14" xfId="62" applyNumberFormat="1" applyFont="1" applyFill="1" applyBorder="1" applyAlignment="1">
      <alignment/>
      <protection/>
    </xf>
    <xf numFmtId="38" fontId="10" fillId="0" borderId="0" xfId="51" applyNumberFormat="1" applyFont="1" applyFill="1" applyBorder="1" applyAlignment="1">
      <alignment horizontal="right" vertical="center"/>
    </xf>
    <xf numFmtId="38" fontId="8" fillId="0" borderId="0" xfId="51" applyNumberFormat="1" applyFont="1" applyFill="1" applyBorder="1" applyAlignment="1">
      <alignment horizontal="right" vertical="center"/>
    </xf>
    <xf numFmtId="38" fontId="6" fillId="0" borderId="18" xfId="51" applyNumberFormat="1" applyFont="1" applyFill="1" applyBorder="1" applyAlignment="1">
      <alignment vertical="center"/>
    </xf>
    <xf numFmtId="38" fontId="6" fillId="0" borderId="0" xfId="51" applyNumberFormat="1" applyFont="1" applyFill="1" applyBorder="1" applyAlignment="1">
      <alignment vertical="center"/>
    </xf>
    <xf numFmtId="38" fontId="6" fillId="0" borderId="0" xfId="51" applyNumberFormat="1" applyFont="1" applyFill="1" applyAlignment="1">
      <alignment vertical="center"/>
    </xf>
    <xf numFmtId="38" fontId="8" fillId="0" borderId="14" xfId="51" applyNumberFormat="1" applyFont="1" applyFill="1" applyBorder="1" applyAlignment="1">
      <alignment horizontal="right" vertical="center"/>
    </xf>
    <xf numFmtId="38" fontId="7" fillId="0" borderId="18" xfId="51" applyNumberFormat="1" applyFont="1" applyFill="1" applyBorder="1" applyAlignment="1">
      <alignment vertical="center"/>
    </xf>
    <xf numFmtId="38" fontId="7" fillId="0" borderId="15" xfId="62" applyNumberFormat="1" applyFont="1" applyFill="1" applyBorder="1" applyAlignment="1">
      <alignment/>
      <protection/>
    </xf>
    <xf numFmtId="38" fontId="7" fillId="0" borderId="11" xfId="51" applyNumberFormat="1" applyFont="1" applyFill="1" applyBorder="1" applyAlignment="1">
      <alignment/>
    </xf>
    <xf numFmtId="38" fontId="7" fillId="0" borderId="0" xfId="51" applyNumberFormat="1" applyFont="1" applyFill="1" applyBorder="1" applyAlignment="1">
      <alignment horizontal="right"/>
    </xf>
    <xf numFmtId="38" fontId="7" fillId="0" borderId="0" xfId="51" applyNumberFormat="1" applyFont="1" applyFill="1" applyBorder="1" applyAlignment="1">
      <alignment/>
    </xf>
    <xf numFmtId="0" fontId="7" fillId="0" borderId="16" xfId="62" applyFont="1" applyFill="1" applyBorder="1" applyAlignment="1">
      <alignment horizontal="center" vertical="center"/>
      <protection/>
    </xf>
    <xf numFmtId="0" fontId="7" fillId="0" borderId="22" xfId="62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18" xfId="62" applyFont="1" applyFill="1" applyBorder="1" applyAlignment="1">
      <alignment horizontal="center" vertical="center"/>
      <protection/>
    </xf>
    <xf numFmtId="0" fontId="7" fillId="0" borderId="17" xfId="62" applyFont="1" applyFill="1" applyBorder="1">
      <alignment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left"/>
      <protection/>
    </xf>
    <xf numFmtId="0" fontId="10" fillId="0" borderId="0" xfId="62" applyFont="1" applyFill="1" applyBorder="1" applyAlignment="1">
      <alignment vertical="center"/>
      <protection/>
    </xf>
    <xf numFmtId="3" fontId="7" fillId="0" borderId="0" xfId="62" applyNumberFormat="1" applyFont="1" applyFill="1" applyBorder="1" applyAlignment="1">
      <alignment horizontal="right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left"/>
      <protection/>
    </xf>
    <xf numFmtId="38" fontId="7" fillId="0" borderId="0" xfId="51" applyFont="1" applyBorder="1" applyAlignment="1">
      <alignment horizontal="right"/>
    </xf>
    <xf numFmtId="38" fontId="7" fillId="0" borderId="0" xfId="62" applyNumberFormat="1" applyFont="1" applyBorder="1">
      <alignment/>
      <protection/>
    </xf>
    <xf numFmtId="0" fontId="7" fillId="0" borderId="14" xfId="62" applyFont="1" applyBorder="1" applyAlignment="1">
      <alignment horizontal="center"/>
      <protection/>
    </xf>
    <xf numFmtId="0" fontId="6" fillId="0" borderId="0" xfId="62" applyFont="1" applyFill="1" applyBorder="1" applyAlignment="1">
      <alignment horizontal="right"/>
      <protection/>
    </xf>
    <xf numFmtId="0" fontId="7" fillId="0" borderId="17" xfId="62" applyFont="1" applyBorder="1">
      <alignment/>
      <protection/>
    </xf>
    <xf numFmtId="0" fontId="4" fillId="0" borderId="0" xfId="62" applyFont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7" fillId="0" borderId="12" xfId="62" applyFont="1" applyBorder="1" applyAlignment="1">
      <alignment horizontal="center" vertical="center" wrapText="1"/>
      <protection/>
    </xf>
    <xf numFmtId="0" fontId="7" fillId="0" borderId="0" xfId="62" applyFont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38" fontId="7" fillId="0" borderId="22" xfId="51" applyFont="1" applyBorder="1" applyAlignment="1">
      <alignment vertical="center"/>
    </xf>
    <xf numFmtId="38" fontId="7" fillId="0" borderId="22" xfId="51" applyFont="1" applyBorder="1" applyAlignment="1">
      <alignment horizontal="right" vertical="center"/>
    </xf>
    <xf numFmtId="38" fontId="7" fillId="0" borderId="0" xfId="51" applyFont="1" applyBorder="1" applyAlignment="1">
      <alignment vertical="center"/>
    </xf>
    <xf numFmtId="38" fontId="7" fillId="0" borderId="18" xfId="51" applyFont="1" applyBorder="1" applyAlignment="1">
      <alignment vertical="center"/>
    </xf>
    <xf numFmtId="3" fontId="7" fillId="0" borderId="22" xfId="62" applyNumberFormat="1" applyFont="1" applyFill="1" applyBorder="1" applyAlignment="1">
      <alignment vertical="center"/>
      <protection/>
    </xf>
    <xf numFmtId="0" fontId="7" fillId="0" borderId="21" xfId="62" applyFont="1" applyBorder="1" applyAlignment="1">
      <alignment vertical="center"/>
      <protection/>
    </xf>
    <xf numFmtId="0" fontId="37" fillId="0" borderId="0" xfId="43" applyFill="1" applyAlignment="1">
      <alignment wrapText="1"/>
    </xf>
    <xf numFmtId="0" fontId="37" fillId="0" borderId="0" xfId="43" applyAlignment="1">
      <alignment wrapText="1"/>
    </xf>
    <xf numFmtId="38" fontId="37" fillId="0" borderId="0" xfId="43" applyNumberFormat="1" applyAlignment="1">
      <alignment wrapText="1"/>
    </xf>
    <xf numFmtId="38" fontId="37" fillId="0" borderId="0" xfId="43" applyNumberFormat="1" applyFill="1" applyAlignment="1">
      <alignment wrapText="1"/>
    </xf>
    <xf numFmtId="0" fontId="37" fillId="0" borderId="0" xfId="43" applyAlignment="1">
      <alignment vertical="center" wrapText="1"/>
    </xf>
    <xf numFmtId="0" fontId="8" fillId="0" borderId="19" xfId="62" applyFont="1" applyFill="1" applyBorder="1" applyAlignment="1">
      <alignment horizontal="center" vertical="center"/>
      <protection/>
    </xf>
    <xf numFmtId="0" fontId="8" fillId="0" borderId="16" xfId="62" applyFont="1" applyFill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8" fillId="0" borderId="23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/>
      <protection/>
    </xf>
    <xf numFmtId="38" fontId="7" fillId="0" borderId="23" xfId="62" applyNumberFormat="1" applyFont="1" applyFill="1" applyBorder="1" applyAlignment="1">
      <alignment horizontal="center" vertical="center"/>
      <protection/>
    </xf>
    <xf numFmtId="38" fontId="7" fillId="0" borderId="21" xfId="62" applyNumberFormat="1" applyFont="1" applyFill="1" applyBorder="1" applyAlignment="1">
      <alignment horizontal="center" vertical="center"/>
      <protection/>
    </xf>
    <xf numFmtId="38" fontId="7" fillId="0" borderId="12" xfId="62" applyNumberFormat="1" applyFont="1" applyFill="1" applyBorder="1" applyAlignment="1">
      <alignment horizontal="center" vertical="center"/>
      <protection/>
    </xf>
    <xf numFmtId="38" fontId="7" fillId="0" borderId="19" xfId="62" applyNumberFormat="1" applyFont="1" applyFill="1" applyBorder="1" applyAlignment="1">
      <alignment horizontal="center" vertical="center"/>
      <protection/>
    </xf>
    <xf numFmtId="38" fontId="7" fillId="0" borderId="16" xfId="62" applyNumberFormat="1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/>
      <protection/>
    </xf>
    <xf numFmtId="0" fontId="7" fillId="0" borderId="20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0" fontId="7" fillId="0" borderId="16" xfId="62" applyFont="1" applyFill="1" applyBorder="1" applyAlignment="1">
      <alignment horizontal="center" vertical="center"/>
      <protection/>
    </xf>
    <xf numFmtId="0" fontId="7" fillId="0" borderId="23" xfId="62" applyFont="1" applyFill="1" applyBorder="1" applyAlignment="1">
      <alignment horizontal="center" vertical="center"/>
      <protection/>
    </xf>
    <xf numFmtId="0" fontId="7" fillId="0" borderId="21" xfId="62" applyFont="1" applyFill="1" applyBorder="1" applyAlignment="1">
      <alignment horizontal="center" vertical="center"/>
      <protection/>
    </xf>
    <xf numFmtId="0" fontId="53" fillId="0" borderId="10" xfId="43" applyNumberFormat="1" applyFont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18</xdr:row>
      <xdr:rowOff>28575</xdr:rowOff>
    </xdr:from>
    <xdr:to>
      <xdr:col>1</xdr:col>
      <xdr:colOff>114300</xdr:colOff>
      <xdr:row>20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962025" y="3276600"/>
          <a:ext cx="66675" cy="53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142875</xdr:colOff>
      <xdr:row>18</xdr:row>
      <xdr:rowOff>152400</xdr:rowOff>
    </xdr:from>
    <xdr:to>
      <xdr:col>6</xdr:col>
      <xdr:colOff>190500</xdr:colOff>
      <xdr:row>20</xdr:row>
      <xdr:rowOff>47625</xdr:rowOff>
    </xdr:to>
    <xdr:sp>
      <xdr:nvSpPr>
        <xdr:cNvPr id="2" name="AutoShape 3"/>
        <xdr:cNvSpPr>
          <a:spLocks/>
        </xdr:cNvSpPr>
      </xdr:nvSpPr>
      <xdr:spPr>
        <a:xfrm>
          <a:off x="4343400" y="3400425"/>
          <a:ext cx="4762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276225</xdr:colOff>
      <xdr:row>18</xdr:row>
      <xdr:rowOff>142875</xdr:rowOff>
    </xdr:from>
    <xdr:to>
      <xdr:col>16</xdr:col>
      <xdr:colOff>342900</xdr:colOff>
      <xdr:row>20</xdr:row>
      <xdr:rowOff>38100</xdr:rowOff>
    </xdr:to>
    <xdr:sp>
      <xdr:nvSpPr>
        <xdr:cNvPr id="3" name="AutoShape 8"/>
        <xdr:cNvSpPr>
          <a:spLocks/>
        </xdr:cNvSpPr>
      </xdr:nvSpPr>
      <xdr:spPr>
        <a:xfrm>
          <a:off x="11049000" y="3390900"/>
          <a:ext cx="666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209550</xdr:colOff>
      <xdr:row>18</xdr:row>
      <xdr:rowOff>142875</xdr:rowOff>
    </xdr:from>
    <xdr:to>
      <xdr:col>18</xdr:col>
      <xdr:colOff>276225</xdr:colOff>
      <xdr:row>20</xdr:row>
      <xdr:rowOff>85725</xdr:rowOff>
    </xdr:to>
    <xdr:sp>
      <xdr:nvSpPr>
        <xdr:cNvPr id="4" name="AutoShape 12"/>
        <xdr:cNvSpPr>
          <a:spLocks/>
        </xdr:cNvSpPr>
      </xdr:nvSpPr>
      <xdr:spPr>
        <a:xfrm>
          <a:off x="12296775" y="3390900"/>
          <a:ext cx="666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238125</xdr:colOff>
      <xdr:row>18</xdr:row>
      <xdr:rowOff>161925</xdr:rowOff>
    </xdr:from>
    <xdr:to>
      <xdr:col>19</xdr:col>
      <xdr:colOff>295275</xdr:colOff>
      <xdr:row>20</xdr:row>
      <xdr:rowOff>85725</xdr:rowOff>
    </xdr:to>
    <xdr:sp>
      <xdr:nvSpPr>
        <xdr:cNvPr id="5" name="AutoShape 13"/>
        <xdr:cNvSpPr>
          <a:spLocks/>
        </xdr:cNvSpPr>
      </xdr:nvSpPr>
      <xdr:spPr>
        <a:xfrm>
          <a:off x="12982575" y="3409950"/>
          <a:ext cx="4762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390525</xdr:colOff>
      <xdr:row>18</xdr:row>
      <xdr:rowOff>142875</xdr:rowOff>
    </xdr:from>
    <xdr:to>
      <xdr:col>7</xdr:col>
      <xdr:colOff>457200</xdr:colOff>
      <xdr:row>20</xdr:row>
      <xdr:rowOff>38100</xdr:rowOff>
    </xdr:to>
    <xdr:sp>
      <xdr:nvSpPr>
        <xdr:cNvPr id="6" name="AutoShape 15"/>
        <xdr:cNvSpPr>
          <a:spLocks/>
        </xdr:cNvSpPr>
      </xdr:nvSpPr>
      <xdr:spPr>
        <a:xfrm>
          <a:off x="5248275" y="3390900"/>
          <a:ext cx="666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133350</xdr:colOff>
      <xdr:row>18</xdr:row>
      <xdr:rowOff>152400</xdr:rowOff>
    </xdr:from>
    <xdr:to>
      <xdr:col>12</xdr:col>
      <xdr:colOff>200025</xdr:colOff>
      <xdr:row>20</xdr:row>
      <xdr:rowOff>95250</xdr:rowOff>
    </xdr:to>
    <xdr:sp>
      <xdr:nvSpPr>
        <xdr:cNvPr id="7" name="AutoShape 12"/>
        <xdr:cNvSpPr>
          <a:spLocks/>
        </xdr:cNvSpPr>
      </xdr:nvSpPr>
      <xdr:spPr>
        <a:xfrm>
          <a:off x="8277225" y="3400425"/>
          <a:ext cx="666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8" name="直線コネクタ 9"/>
        <xdr:cNvSpPr>
          <a:spLocks/>
        </xdr:cNvSpPr>
      </xdr:nvSpPr>
      <xdr:spPr>
        <a:xfrm>
          <a:off x="9525" y="752475"/>
          <a:ext cx="904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16384" width="9.00390625" style="1" customWidth="1"/>
  </cols>
  <sheetData>
    <row r="1" spans="1:2" ht="17.25">
      <c r="A1" s="2" t="s">
        <v>216</v>
      </c>
      <c r="B1" s="2"/>
    </row>
    <row r="4" spans="1:2" ht="19.5" customHeight="1">
      <c r="A4" s="6" t="s">
        <v>0</v>
      </c>
      <c r="B4" s="4" t="s">
        <v>1</v>
      </c>
    </row>
    <row r="5" spans="1:2" ht="30" customHeight="1">
      <c r="A5" s="6">
        <v>1</v>
      </c>
      <c r="B5" s="264" t="s">
        <v>40</v>
      </c>
    </row>
    <row r="6" spans="1:2" ht="30" customHeight="1">
      <c r="A6" s="6">
        <v>2</v>
      </c>
      <c r="B6" s="264" t="s">
        <v>50</v>
      </c>
    </row>
    <row r="7" spans="1:2" ht="30" customHeight="1">
      <c r="A7" s="6">
        <v>3</v>
      </c>
      <c r="B7" s="264" t="s">
        <v>66</v>
      </c>
    </row>
    <row r="8" spans="1:2" ht="30" customHeight="1">
      <c r="A8" s="6">
        <v>4</v>
      </c>
      <c r="B8" s="264" t="s">
        <v>83</v>
      </c>
    </row>
    <row r="9" spans="1:2" ht="30" customHeight="1">
      <c r="A9" s="6">
        <v>5</v>
      </c>
      <c r="B9" s="264" t="s">
        <v>111</v>
      </c>
    </row>
    <row r="10" spans="1:2" ht="30" customHeight="1">
      <c r="A10" s="6">
        <v>6</v>
      </c>
      <c r="B10" s="264" t="s">
        <v>125</v>
      </c>
    </row>
    <row r="11" spans="1:2" ht="30" customHeight="1">
      <c r="A11" s="6">
        <v>7</v>
      </c>
      <c r="B11" s="264" t="s">
        <v>154</v>
      </c>
    </row>
    <row r="12" spans="1:2" ht="30" customHeight="1">
      <c r="A12" s="6">
        <v>8</v>
      </c>
      <c r="B12" s="264" t="s">
        <v>169</v>
      </c>
    </row>
    <row r="13" spans="1:2" ht="30" customHeight="1">
      <c r="A13" s="6">
        <v>9</v>
      </c>
      <c r="B13" s="264" t="s">
        <v>186</v>
      </c>
    </row>
    <row r="14" spans="1:2" ht="30" customHeight="1">
      <c r="A14" s="6">
        <v>10</v>
      </c>
      <c r="B14" s="264" t="s">
        <v>207</v>
      </c>
    </row>
    <row r="15" spans="1:2" ht="30" customHeight="1">
      <c r="A15" s="6">
        <v>11</v>
      </c>
      <c r="B15" s="264" t="s">
        <v>214</v>
      </c>
    </row>
    <row r="16" spans="1:2" ht="14.25">
      <c r="A16" s="3"/>
      <c r="B16" s="5"/>
    </row>
    <row r="17" spans="1:2" ht="14.25">
      <c r="A17" s="3"/>
      <c r="B17" s="5"/>
    </row>
    <row r="18" spans="1:2" ht="14.25">
      <c r="A18" s="3"/>
      <c r="B18" s="5"/>
    </row>
    <row r="19" spans="1:2" ht="14.25">
      <c r="A19" s="3"/>
      <c r="B19" s="5"/>
    </row>
    <row r="20" spans="1:2" ht="14.25">
      <c r="A20" s="3"/>
      <c r="B20" s="3"/>
    </row>
    <row r="21" spans="1:2" ht="14.25">
      <c r="A21" s="3"/>
      <c r="B21" s="3"/>
    </row>
  </sheetData>
  <sheetProtection/>
  <hyperlinks>
    <hyperlink ref="B5" location="表9ー1!a4" display="9-1　観光者数"/>
    <hyperlink ref="B6" location="表9ー2!a4" display="9-2　宿泊施設の軒数及び収容人員"/>
    <hyperlink ref="B7" location="表9ー3!a4" display="9-3　山形国際交流プラザの利用状況"/>
    <hyperlink ref="B8" location="表9ー4!a4" display="9-4　旅券発給申請件数"/>
    <hyperlink ref="B9" location="表9ー5!a4" display="9-5　ＪＲ東日本各駅における乗車人員"/>
    <hyperlink ref="B10" location="表9ー6!a4" display="9-6　ＪＲ貨物各駅の貨物輸送量"/>
    <hyperlink ref="B11" location="表9ー7!a4" display="9-7　自動車在籍台数"/>
    <hyperlink ref="B12" location="表9ー8!a4" display="9-8　郵便施設数"/>
    <hyperlink ref="B13" location="表9ー9!a4" display="9-9　通常郵便物（内国郵便）の引受，配達数"/>
    <hyperlink ref="B14" location="表9ー10!a4" display="9-10　小包郵便物（内国郵便）の引受，配達数"/>
    <hyperlink ref="B15" location="表9ー11!a4" display="9-11　電話機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6" width="14.28125" style="8" customWidth="1"/>
    <col min="7" max="7" width="9.00390625" style="8" customWidth="1"/>
    <col min="8" max="9" width="10.421875" style="8" bestFit="1" customWidth="1"/>
    <col min="10" max="16384" width="9.00390625" style="8" customWidth="1"/>
  </cols>
  <sheetData>
    <row r="1" ht="13.5">
      <c r="A1" s="229" t="s">
        <v>215</v>
      </c>
    </row>
    <row r="2" spans="1:6" ht="17.25">
      <c r="A2" s="139" t="s">
        <v>170</v>
      </c>
      <c r="B2" s="140"/>
      <c r="C2" s="140"/>
      <c r="D2" s="140"/>
      <c r="E2" s="140"/>
      <c r="F2" s="140"/>
    </row>
    <row r="3" spans="1:6" ht="9" customHeight="1">
      <c r="A3" s="141"/>
      <c r="B3" s="140"/>
      <c r="C3" s="140"/>
      <c r="D3" s="140"/>
      <c r="E3" s="140"/>
      <c r="F3" s="140"/>
    </row>
    <row r="4" spans="1:5" ht="14.25" customHeight="1">
      <c r="A4" s="142" t="s">
        <v>171</v>
      </c>
      <c r="B4" s="140"/>
      <c r="C4" s="140"/>
      <c r="D4" s="140"/>
      <c r="E4" s="140"/>
    </row>
    <row r="5" spans="1:6" ht="6" customHeight="1">
      <c r="A5" s="144"/>
      <c r="B5" s="144"/>
      <c r="C5" s="144"/>
      <c r="D5" s="144"/>
      <c r="E5" s="144"/>
      <c r="F5" s="14"/>
    </row>
    <row r="6" spans="1:6" ht="16.5" customHeight="1">
      <c r="A6" s="195" t="s">
        <v>54</v>
      </c>
      <c r="B6" s="202" t="s">
        <v>172</v>
      </c>
      <c r="C6" s="202" t="s">
        <v>173</v>
      </c>
      <c r="D6" s="202" t="s">
        <v>174</v>
      </c>
      <c r="E6" s="202" t="s">
        <v>175</v>
      </c>
      <c r="F6" s="146" t="s">
        <v>176</v>
      </c>
    </row>
    <row r="7" spans="1:6" ht="6" customHeight="1">
      <c r="A7" s="203"/>
      <c r="B7" s="151"/>
      <c r="C7" s="151"/>
      <c r="D7" s="151"/>
      <c r="E7" s="151"/>
      <c r="F7" s="151"/>
    </row>
    <row r="8" spans="1:6" ht="17.25" customHeight="1">
      <c r="A8" s="204" t="s">
        <v>177</v>
      </c>
      <c r="B8" s="205"/>
      <c r="C8" s="160"/>
      <c r="D8" s="160"/>
      <c r="E8" s="160"/>
      <c r="F8" s="160"/>
    </row>
    <row r="9" spans="1:8" ht="16.5" customHeight="1">
      <c r="A9" s="128" t="s">
        <v>13</v>
      </c>
      <c r="B9" s="63">
        <v>30509780</v>
      </c>
      <c r="C9" s="63">
        <v>29904552</v>
      </c>
      <c r="D9" s="12" t="s">
        <v>178</v>
      </c>
      <c r="E9" s="63">
        <v>516226</v>
      </c>
      <c r="F9" s="12">
        <v>748</v>
      </c>
      <c r="H9" s="163"/>
    </row>
    <row r="10" spans="1:8" ht="16.5" customHeight="1">
      <c r="A10" s="128">
        <v>19</v>
      </c>
      <c r="B10" s="63">
        <v>35180743</v>
      </c>
      <c r="C10" s="63">
        <v>34936423</v>
      </c>
      <c r="D10" s="12">
        <v>105534</v>
      </c>
      <c r="E10" s="63">
        <v>138786</v>
      </c>
      <c r="F10" s="12" t="s">
        <v>121</v>
      </c>
      <c r="H10" s="163"/>
    </row>
    <row r="11" spans="1:8" s="16" customFormat="1" ht="16.5" customHeight="1">
      <c r="A11" s="128">
        <v>20</v>
      </c>
      <c r="B11" s="63">
        <v>35643643</v>
      </c>
      <c r="C11" s="63">
        <v>35354304</v>
      </c>
      <c r="D11" s="12" t="s">
        <v>179</v>
      </c>
      <c r="E11" s="63">
        <v>195994</v>
      </c>
      <c r="F11" s="12" t="s">
        <v>121</v>
      </c>
      <c r="H11" s="126"/>
    </row>
    <row r="12" spans="1:8" s="16" customFormat="1" ht="16.5" customHeight="1">
      <c r="A12" s="128">
        <v>21</v>
      </c>
      <c r="B12" s="76">
        <v>40516986</v>
      </c>
      <c r="C12" s="76">
        <v>39982366</v>
      </c>
      <c r="D12" s="76">
        <v>90900</v>
      </c>
      <c r="E12" s="76">
        <v>435918</v>
      </c>
      <c r="F12" s="206" t="s">
        <v>121</v>
      </c>
      <c r="H12" s="126"/>
    </row>
    <row r="13" spans="1:8" s="16" customFormat="1" ht="16.5" customHeight="1">
      <c r="A13" s="128">
        <v>22</v>
      </c>
      <c r="B13" s="76">
        <v>39713215</v>
      </c>
      <c r="C13" s="76">
        <v>39148375</v>
      </c>
      <c r="D13" s="76">
        <v>94986</v>
      </c>
      <c r="E13" s="206" t="s">
        <v>180</v>
      </c>
      <c r="F13" s="206" t="s">
        <v>121</v>
      </c>
      <c r="H13" s="126"/>
    </row>
    <row r="14" spans="1:8" ht="6" customHeight="1">
      <c r="A14" s="128"/>
      <c r="B14" s="63"/>
      <c r="C14" s="9"/>
      <c r="D14" s="9"/>
      <c r="E14" s="9"/>
      <c r="F14" s="9"/>
      <c r="H14" s="163"/>
    </row>
    <row r="15" spans="1:6" ht="16.5" customHeight="1">
      <c r="A15" s="204" t="s">
        <v>181</v>
      </c>
      <c r="B15" s="205"/>
      <c r="C15" s="160"/>
      <c r="D15" s="160"/>
      <c r="E15" s="160"/>
      <c r="F15" s="160"/>
    </row>
    <row r="16" spans="1:9" ht="16.5" customHeight="1">
      <c r="A16" s="128" t="s">
        <v>13</v>
      </c>
      <c r="B16" s="63">
        <v>38159913</v>
      </c>
      <c r="C16" s="63">
        <v>37138572</v>
      </c>
      <c r="D16" s="63">
        <v>182796</v>
      </c>
      <c r="E16" s="63">
        <v>737787</v>
      </c>
      <c r="F16" s="63">
        <v>100758</v>
      </c>
      <c r="I16" s="163"/>
    </row>
    <row r="17" spans="1:9" ht="16.5" customHeight="1">
      <c r="A17" s="128">
        <v>19</v>
      </c>
      <c r="B17" s="63">
        <v>43554044</v>
      </c>
      <c r="C17" s="63">
        <v>42971529</v>
      </c>
      <c r="D17" s="63">
        <v>189443</v>
      </c>
      <c r="E17" s="63">
        <v>365621</v>
      </c>
      <c r="F17" s="63">
        <v>27451</v>
      </c>
      <c r="I17" s="163"/>
    </row>
    <row r="18" spans="1:9" s="16" customFormat="1" ht="16.5" customHeight="1">
      <c r="A18" s="128">
        <v>20</v>
      </c>
      <c r="B18" s="63">
        <v>41440238</v>
      </c>
      <c r="C18" s="63">
        <v>40859599</v>
      </c>
      <c r="D18" s="63">
        <v>194171</v>
      </c>
      <c r="E18" s="63">
        <v>386468</v>
      </c>
      <c r="F18" s="12" t="s">
        <v>29</v>
      </c>
      <c r="I18" s="126"/>
    </row>
    <row r="19" spans="1:9" s="16" customFormat="1" ht="16.5" customHeight="1">
      <c r="A19" s="128">
        <v>21</v>
      </c>
      <c r="B19" s="76">
        <v>44309061</v>
      </c>
      <c r="C19" s="76">
        <v>43467948</v>
      </c>
      <c r="D19" s="76">
        <v>198347</v>
      </c>
      <c r="E19" s="76">
        <v>619148</v>
      </c>
      <c r="F19" s="206" t="s">
        <v>29</v>
      </c>
      <c r="I19" s="126"/>
    </row>
    <row r="20" spans="1:9" s="16" customFormat="1" ht="16.5" customHeight="1">
      <c r="A20" s="128">
        <v>22</v>
      </c>
      <c r="B20" s="76">
        <v>42402990</v>
      </c>
      <c r="C20" s="76">
        <v>41597771</v>
      </c>
      <c r="D20" s="76">
        <v>194303</v>
      </c>
      <c r="E20" s="206" t="s">
        <v>182</v>
      </c>
      <c r="F20" s="206" t="s">
        <v>29</v>
      </c>
      <c r="I20" s="126"/>
    </row>
    <row r="21" spans="1:6" ht="6" customHeight="1">
      <c r="A21" s="159"/>
      <c r="B21" s="144"/>
      <c r="C21" s="144"/>
      <c r="D21" s="144"/>
      <c r="E21" s="144"/>
      <c r="F21" s="144"/>
    </row>
    <row r="22" spans="1:6" ht="15" customHeight="1">
      <c r="A22" s="45" t="s">
        <v>183</v>
      </c>
      <c r="B22" s="45"/>
      <c r="C22" s="45"/>
      <c r="D22" s="45"/>
      <c r="E22" s="45"/>
      <c r="F22" s="45"/>
    </row>
    <row r="23" ht="13.5">
      <c r="A23" s="45" t="s">
        <v>184</v>
      </c>
    </row>
    <row r="24" spans="1:8" ht="13.5">
      <c r="A24" s="45" t="s">
        <v>185</v>
      </c>
      <c r="B24" s="140"/>
      <c r="C24" s="140"/>
      <c r="D24" s="140"/>
      <c r="E24" s="140"/>
      <c r="F24" s="140"/>
      <c r="G24" s="140"/>
      <c r="H24" s="140"/>
    </row>
    <row r="25" spans="2:8" ht="13.5">
      <c r="B25" s="140"/>
      <c r="C25" s="140"/>
      <c r="D25" s="140"/>
      <c r="E25" s="140"/>
      <c r="F25" s="140"/>
      <c r="G25" s="140"/>
      <c r="H25" s="140"/>
    </row>
    <row r="26" spans="2:8" ht="13.5">
      <c r="B26" s="140"/>
      <c r="C26" s="140"/>
      <c r="D26" s="140"/>
      <c r="E26" s="140"/>
      <c r="F26" s="140"/>
      <c r="G26" s="140"/>
      <c r="H26" s="140"/>
    </row>
  </sheetData>
  <sheetProtection/>
  <hyperlinks>
    <hyperlink ref="A1" location="9目次!a4" display="目次に戻る"/>
  </hyperlinks>
  <printOptions/>
  <pageMargins left="0.7874015748031497" right="0.7874015748031497" top="0.984251968503937" bottom="0.7874015748031497" header="0.5118110236220472" footer="0.5118110236220472"/>
  <pageSetup horizontalDpi="400" verticalDpi="400" orientation="landscape" paperSize="9" r:id="rId1"/>
  <headerFooter alignWithMargins="0">
    <oddHeader>&amp;C平成23年版山形市統計書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47" customWidth="1"/>
    <col min="2" max="6" width="15.7109375" style="47" customWidth="1"/>
    <col min="7" max="16384" width="9.00390625" style="47" customWidth="1"/>
  </cols>
  <sheetData>
    <row r="1" ht="13.5">
      <c r="A1" s="230" t="s">
        <v>215</v>
      </c>
    </row>
    <row r="2" spans="1:5" ht="17.25">
      <c r="A2" s="103" t="s">
        <v>187</v>
      </c>
      <c r="B2" s="104"/>
      <c r="C2" s="104"/>
      <c r="D2" s="104"/>
      <c r="E2" s="104"/>
    </row>
    <row r="3" spans="1:5" ht="9" customHeight="1">
      <c r="A3" s="105"/>
      <c r="B3" s="104"/>
      <c r="C3" s="104"/>
      <c r="D3" s="104"/>
      <c r="E3" s="104"/>
    </row>
    <row r="4" spans="1:5" ht="13.5">
      <c r="A4" s="106" t="s">
        <v>188</v>
      </c>
      <c r="B4" s="104"/>
      <c r="C4" s="104"/>
      <c r="D4" s="104"/>
      <c r="E4" s="104"/>
    </row>
    <row r="5" spans="1:5" ht="6" customHeight="1">
      <c r="A5" s="66"/>
      <c r="B5" s="66"/>
      <c r="C5" s="66"/>
      <c r="D5" s="66"/>
      <c r="E5" s="66"/>
    </row>
    <row r="6" spans="1:6" ht="16.5" customHeight="1">
      <c r="A6" s="52" t="s">
        <v>54</v>
      </c>
      <c r="B6" s="52" t="s">
        <v>172</v>
      </c>
      <c r="C6" s="52" t="s">
        <v>173</v>
      </c>
      <c r="D6" s="52" t="s">
        <v>189</v>
      </c>
      <c r="E6" s="52" t="s">
        <v>175</v>
      </c>
      <c r="F6" s="207" t="s">
        <v>190</v>
      </c>
    </row>
    <row r="7" spans="1:6" ht="6" customHeight="1">
      <c r="A7" s="208"/>
      <c r="B7" s="209"/>
      <c r="C7" s="209"/>
      <c r="D7" s="209"/>
      <c r="E7" s="209"/>
      <c r="F7" s="69"/>
    </row>
    <row r="8" spans="1:6" ht="16.5" customHeight="1">
      <c r="A8" s="210" t="s">
        <v>177</v>
      </c>
      <c r="D8" s="135"/>
      <c r="E8" s="135"/>
      <c r="F8" s="69"/>
    </row>
    <row r="9" spans="1:7" ht="16.5" customHeight="1">
      <c r="A9" s="119" t="s">
        <v>13</v>
      </c>
      <c r="B9" s="58">
        <v>902907</v>
      </c>
      <c r="C9" s="59">
        <v>865165</v>
      </c>
      <c r="D9" s="211">
        <v>30136</v>
      </c>
      <c r="E9" s="59">
        <v>7606</v>
      </c>
      <c r="F9" s="59">
        <v>0</v>
      </c>
      <c r="G9" s="85"/>
    </row>
    <row r="10" spans="1:7" ht="16.5" customHeight="1">
      <c r="A10" s="119">
        <v>19</v>
      </c>
      <c r="B10" s="58">
        <v>1106957</v>
      </c>
      <c r="C10" s="59">
        <v>991289</v>
      </c>
      <c r="D10" s="211">
        <v>113172</v>
      </c>
      <c r="E10" s="59">
        <v>2496</v>
      </c>
      <c r="F10" s="211" t="s">
        <v>29</v>
      </c>
      <c r="G10" s="87"/>
    </row>
    <row r="11" spans="1:7" s="54" customFormat="1" ht="16.5" customHeight="1">
      <c r="A11" s="119">
        <v>20</v>
      </c>
      <c r="B11" s="58">
        <v>1009961</v>
      </c>
      <c r="C11" s="59">
        <v>983575</v>
      </c>
      <c r="D11" s="211">
        <v>25973</v>
      </c>
      <c r="E11" s="59">
        <v>413</v>
      </c>
      <c r="F11" s="211" t="s">
        <v>29</v>
      </c>
      <c r="G11" s="87"/>
    </row>
    <row r="12" spans="1:7" s="54" customFormat="1" ht="16.5" customHeight="1">
      <c r="A12" s="128">
        <v>21</v>
      </c>
      <c r="B12" s="76">
        <v>1670975</v>
      </c>
      <c r="C12" s="76">
        <v>1594472</v>
      </c>
      <c r="D12" s="76">
        <v>72558</v>
      </c>
      <c r="E12" s="76">
        <v>3059</v>
      </c>
      <c r="F12" s="206" t="s">
        <v>29</v>
      </c>
      <c r="G12" s="87"/>
    </row>
    <row r="13" spans="1:7" s="54" customFormat="1" ht="16.5" customHeight="1">
      <c r="A13" s="128">
        <v>22</v>
      </c>
      <c r="B13" s="76">
        <v>1792114</v>
      </c>
      <c r="C13" s="206" t="s">
        <v>191</v>
      </c>
      <c r="D13" s="76">
        <v>66460</v>
      </c>
      <c r="E13" s="206" t="s">
        <v>192</v>
      </c>
      <c r="F13" s="206"/>
      <c r="G13" s="212"/>
    </row>
    <row r="14" spans="1:7" ht="6" customHeight="1">
      <c r="A14" s="213"/>
      <c r="B14" s="211"/>
      <c r="C14" s="136"/>
      <c r="D14" s="136"/>
      <c r="E14" s="136"/>
      <c r="F14" s="69"/>
      <c r="G14" s="85"/>
    </row>
    <row r="15" spans="1:6" ht="18" customHeight="1">
      <c r="A15" s="210" t="s">
        <v>181</v>
      </c>
      <c r="B15" s="54"/>
      <c r="C15" s="135"/>
      <c r="D15" s="135"/>
      <c r="E15" s="135"/>
      <c r="F15" s="69"/>
    </row>
    <row r="16" spans="1:7" ht="16.5" customHeight="1">
      <c r="A16" s="213" t="s">
        <v>13</v>
      </c>
      <c r="B16" s="59">
        <v>401110</v>
      </c>
      <c r="C16" s="59">
        <v>374779</v>
      </c>
      <c r="D16" s="211" t="s">
        <v>193</v>
      </c>
      <c r="E16" s="211">
        <v>12998</v>
      </c>
      <c r="F16" s="59">
        <v>0</v>
      </c>
      <c r="G16" s="85"/>
    </row>
    <row r="17" spans="1:7" ht="16.5" customHeight="1">
      <c r="A17" s="213">
        <v>19</v>
      </c>
      <c r="B17" s="59">
        <v>444247</v>
      </c>
      <c r="C17" s="59">
        <v>408710</v>
      </c>
      <c r="D17" s="211">
        <v>8097</v>
      </c>
      <c r="E17" s="211">
        <v>27440</v>
      </c>
      <c r="F17" s="211" t="s">
        <v>194</v>
      </c>
      <c r="G17" s="85"/>
    </row>
    <row r="18" spans="1:7" s="54" customFormat="1" ht="16.5" customHeight="1">
      <c r="A18" s="213">
        <v>20</v>
      </c>
      <c r="B18" s="59">
        <v>382673</v>
      </c>
      <c r="C18" s="59">
        <v>369081</v>
      </c>
      <c r="D18" s="211">
        <v>9267</v>
      </c>
      <c r="E18" s="211">
        <v>4325</v>
      </c>
      <c r="F18" s="211" t="s">
        <v>29</v>
      </c>
      <c r="G18" s="87"/>
    </row>
    <row r="19" spans="1:7" s="54" customFormat="1" ht="16.5" customHeight="1">
      <c r="A19" s="128">
        <v>21</v>
      </c>
      <c r="B19" s="76">
        <v>505092</v>
      </c>
      <c r="C19" s="76">
        <v>444711</v>
      </c>
      <c r="D19" s="206" t="s">
        <v>195</v>
      </c>
      <c r="E19" s="76">
        <v>3161</v>
      </c>
      <c r="F19" s="214" t="s">
        <v>29</v>
      </c>
      <c r="G19" s="87"/>
    </row>
    <row r="20" spans="1:7" s="54" customFormat="1" ht="16.5" customHeight="1">
      <c r="A20" s="128">
        <v>22</v>
      </c>
      <c r="B20" s="76">
        <v>670070</v>
      </c>
      <c r="C20" s="206" t="s">
        <v>196</v>
      </c>
      <c r="D20" s="211" t="s">
        <v>194</v>
      </c>
      <c r="E20" s="206" t="s">
        <v>197</v>
      </c>
      <c r="F20" s="211" t="s">
        <v>194</v>
      </c>
      <c r="G20" s="87"/>
    </row>
    <row r="21" spans="1:6" ht="6" customHeight="1">
      <c r="A21" s="66"/>
      <c r="B21" s="215"/>
      <c r="C21" s="66"/>
      <c r="D21" s="66"/>
      <c r="E21" s="66"/>
      <c r="F21" s="66"/>
    </row>
    <row r="22" s="69" customFormat="1" ht="15" customHeight="1">
      <c r="A22" s="69" t="s">
        <v>198</v>
      </c>
    </row>
    <row r="23" s="69" customFormat="1" ht="12">
      <c r="A23" s="69" t="s">
        <v>199</v>
      </c>
    </row>
    <row r="24" spans="1:5" s="69" customFormat="1" ht="12">
      <c r="A24" s="69" t="s">
        <v>200</v>
      </c>
      <c r="B24" s="135"/>
      <c r="C24" s="135"/>
      <c r="D24" s="135"/>
      <c r="E24" s="135"/>
    </row>
    <row r="25" spans="1:5" s="69" customFormat="1" ht="12">
      <c r="A25" s="69" t="s">
        <v>201</v>
      </c>
      <c r="B25" s="135"/>
      <c r="C25" s="135"/>
      <c r="D25" s="135"/>
      <c r="E25" s="135"/>
    </row>
    <row r="26" spans="1:5" s="69" customFormat="1" ht="12">
      <c r="A26" s="69" t="s">
        <v>202</v>
      </c>
      <c r="B26" s="135"/>
      <c r="C26" s="135"/>
      <c r="D26" s="135"/>
      <c r="E26" s="135"/>
    </row>
    <row r="27" s="69" customFormat="1" ht="12">
      <c r="A27" s="69" t="s">
        <v>203</v>
      </c>
    </row>
    <row r="28" ht="13.5">
      <c r="A28" s="69" t="s">
        <v>204</v>
      </c>
    </row>
    <row r="29" ht="13.5">
      <c r="A29" s="69" t="s">
        <v>205</v>
      </c>
    </row>
    <row r="30" ht="13.5">
      <c r="A30" s="69" t="s">
        <v>206</v>
      </c>
    </row>
  </sheetData>
  <sheetProtection/>
  <hyperlinks>
    <hyperlink ref="A1" location="9目次!a4" display="目次に戻る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  <headerFooter alignWithMargins="0">
    <oddHeader>&amp;C平成23年版山形市統計書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140625" style="51" customWidth="1"/>
    <col min="2" max="3" width="20.8515625" style="51" customWidth="1"/>
    <col min="4" max="4" width="19.57421875" style="51" customWidth="1"/>
    <col min="5" max="16384" width="9.00390625" style="51" customWidth="1"/>
  </cols>
  <sheetData>
    <row r="1" ht="13.5">
      <c r="A1" s="233" t="s">
        <v>215</v>
      </c>
    </row>
    <row r="2" ht="17.25">
      <c r="A2" s="216" t="s">
        <v>208</v>
      </c>
    </row>
    <row r="3" ht="9" customHeight="1">
      <c r="A3" s="217"/>
    </row>
    <row r="4" ht="13.5">
      <c r="A4" s="218" t="s">
        <v>209</v>
      </c>
    </row>
    <row r="5" ht="9" customHeight="1">
      <c r="A5" s="219"/>
    </row>
    <row r="6" spans="1:4" s="221" customFormat="1" ht="32.25" customHeight="1">
      <c r="A6" s="50" t="s">
        <v>54</v>
      </c>
      <c r="B6" s="220" t="s">
        <v>210</v>
      </c>
      <c r="C6" s="220" t="s">
        <v>211</v>
      </c>
      <c r="D6" s="49" t="s">
        <v>212</v>
      </c>
    </row>
    <row r="7" spans="1:4" s="221" customFormat="1" ht="9" customHeight="1">
      <c r="A7" s="208"/>
      <c r="B7" s="222"/>
      <c r="C7" s="222"/>
      <c r="D7" s="222"/>
    </row>
    <row r="8" spans="1:4" s="218" customFormat="1" ht="16.5" customHeight="1">
      <c r="A8" s="209" t="s">
        <v>13</v>
      </c>
      <c r="B8" s="223">
        <v>79208</v>
      </c>
      <c r="C8" s="224">
        <v>15540</v>
      </c>
      <c r="D8" s="225">
        <v>794</v>
      </c>
    </row>
    <row r="9" spans="1:4" s="218" customFormat="1" ht="16.5" customHeight="1">
      <c r="A9" s="209">
        <v>19</v>
      </c>
      <c r="B9" s="223">
        <v>72858</v>
      </c>
      <c r="C9" s="224">
        <v>13729</v>
      </c>
      <c r="D9" s="226">
        <v>719</v>
      </c>
    </row>
    <row r="10" spans="1:4" s="218" customFormat="1" ht="16.5" customHeight="1">
      <c r="A10" s="209">
        <v>20</v>
      </c>
      <c r="B10" s="223">
        <v>67892</v>
      </c>
      <c r="C10" s="224">
        <v>12285</v>
      </c>
      <c r="D10" s="225">
        <v>679</v>
      </c>
    </row>
    <row r="11" spans="1:4" s="218" customFormat="1" ht="16.5" customHeight="1">
      <c r="A11" s="155">
        <v>21</v>
      </c>
      <c r="B11" s="227">
        <v>63017</v>
      </c>
      <c r="C11" s="227">
        <v>11965</v>
      </c>
      <c r="D11" s="150">
        <v>629</v>
      </c>
    </row>
    <row r="12" spans="1:4" s="218" customFormat="1" ht="16.5" customHeight="1">
      <c r="A12" s="155">
        <v>22</v>
      </c>
      <c r="B12" s="227">
        <v>59443</v>
      </c>
      <c r="C12" s="227">
        <v>10073</v>
      </c>
      <c r="D12" s="199">
        <v>569</v>
      </c>
    </row>
    <row r="13" spans="1:4" s="218" customFormat="1" ht="9.75" customHeight="1">
      <c r="A13" s="112"/>
      <c r="B13" s="228"/>
      <c r="C13" s="228"/>
      <c r="D13" s="112"/>
    </row>
    <row r="14" s="218" customFormat="1" ht="18" customHeight="1">
      <c r="A14" s="218" t="s">
        <v>213</v>
      </c>
    </row>
  </sheetData>
  <sheetProtection/>
  <hyperlinks>
    <hyperlink ref="A1" location="9目次!a4" display="目次に戻る"/>
  </hyperlinks>
  <printOptions/>
  <pageMargins left="0.67" right="0.787" top="0.984" bottom="0.984" header="0.512" footer="0.512"/>
  <pageSetup horizontalDpi="600" verticalDpi="600" orientation="portrait" paperSize="9" r:id="rId1"/>
  <headerFooter alignWithMargins="0">
    <oddHeader>&amp;C平成23年版山形市統計書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1" max="1" width="5.57421875" style="8" customWidth="1"/>
    <col min="2" max="2" width="8.57421875" style="8" customWidth="1"/>
    <col min="3" max="3" width="5.7109375" style="8" customWidth="1"/>
    <col min="4" max="4" width="8.57421875" style="8" customWidth="1"/>
    <col min="5" max="6" width="8.57421875" style="9" customWidth="1"/>
    <col min="7" max="8" width="8.57421875" style="8" customWidth="1"/>
    <col min="9" max="9" width="8.57421875" style="10" customWidth="1"/>
    <col min="10" max="10" width="8.57421875" style="9" customWidth="1"/>
    <col min="11" max="12" width="8.57421875" style="8" customWidth="1"/>
    <col min="13" max="16384" width="9.00390625" style="8" customWidth="1"/>
  </cols>
  <sheetData>
    <row r="1" ht="40.5">
      <c r="A1" s="229" t="s">
        <v>215</v>
      </c>
    </row>
    <row r="2" spans="1:3" ht="17.25">
      <c r="A2" s="7" t="s">
        <v>2</v>
      </c>
      <c r="B2" s="7"/>
      <c r="C2" s="7"/>
    </row>
    <row r="3" ht="9" customHeight="1"/>
    <row r="4" spans="1:3" ht="13.5">
      <c r="A4" s="11" t="s">
        <v>3</v>
      </c>
      <c r="B4" s="11"/>
      <c r="C4" s="11"/>
    </row>
    <row r="5" spans="1:10" ht="13.5">
      <c r="A5" s="11" t="s">
        <v>4</v>
      </c>
      <c r="B5" s="11"/>
      <c r="C5" s="11"/>
      <c r="F5" s="12"/>
      <c r="J5" s="13"/>
    </row>
    <row r="6" spans="1:10" ht="13.5">
      <c r="A6" s="11" t="s">
        <v>5</v>
      </c>
      <c r="B6" s="11"/>
      <c r="C6" s="11"/>
      <c r="F6" s="12"/>
      <c r="J6" s="13"/>
    </row>
    <row r="7" spans="1:12" ht="13.5">
      <c r="A7" s="11" t="s">
        <v>6</v>
      </c>
      <c r="B7" s="11"/>
      <c r="C7" s="11"/>
      <c r="F7" s="12"/>
      <c r="J7" s="13"/>
      <c r="L7" s="13" t="s">
        <v>7</v>
      </c>
    </row>
    <row r="8" spans="1:7" ht="6" customHeight="1">
      <c r="A8" s="14"/>
      <c r="B8" s="14"/>
      <c r="C8" s="14"/>
      <c r="D8" s="14"/>
      <c r="E8" s="15"/>
      <c r="F8" s="15"/>
      <c r="G8" s="16"/>
    </row>
    <row r="9" spans="1:12" s="20" customFormat="1" ht="19.5" customHeight="1">
      <c r="A9" s="234" t="s">
        <v>8</v>
      </c>
      <c r="B9" s="234"/>
      <c r="C9" s="235"/>
      <c r="D9" s="17" t="s">
        <v>9</v>
      </c>
      <c r="E9" s="17" t="s">
        <v>10</v>
      </c>
      <c r="F9" s="17" t="s">
        <v>11</v>
      </c>
      <c r="G9" s="17" t="s">
        <v>12</v>
      </c>
      <c r="H9" s="18" t="s">
        <v>13</v>
      </c>
      <c r="I9" s="19" t="s">
        <v>14</v>
      </c>
      <c r="J9" s="19" t="s">
        <v>15</v>
      </c>
      <c r="K9" s="19" t="s">
        <v>16</v>
      </c>
      <c r="L9" s="19" t="s">
        <v>17</v>
      </c>
    </row>
    <row r="10" spans="1:12" ht="6.75" customHeight="1">
      <c r="A10" s="21"/>
      <c r="B10" s="21"/>
      <c r="C10" s="22"/>
      <c r="D10" s="11"/>
      <c r="E10" s="11"/>
      <c r="F10" s="11"/>
      <c r="G10" s="11"/>
      <c r="H10" s="11"/>
      <c r="I10" s="23"/>
      <c r="J10" s="24"/>
      <c r="K10" s="24"/>
      <c r="L10" s="24"/>
    </row>
    <row r="11" spans="1:12" ht="13.5">
      <c r="A11" s="25" t="s">
        <v>18</v>
      </c>
      <c r="B11" s="25"/>
      <c r="C11" s="26" t="s">
        <v>19</v>
      </c>
      <c r="D11" s="24">
        <v>738300</v>
      </c>
      <c r="E11" s="27">
        <v>686200</v>
      </c>
      <c r="F11" s="24">
        <v>715300</v>
      </c>
      <c r="G11" s="28">
        <v>693900</v>
      </c>
      <c r="H11" s="29">
        <v>671200</v>
      </c>
      <c r="I11" s="30">
        <v>666400</v>
      </c>
      <c r="J11" s="30">
        <v>606600</v>
      </c>
      <c r="K11" s="30">
        <v>618200</v>
      </c>
      <c r="L11" s="30">
        <v>554300</v>
      </c>
    </row>
    <row r="12" spans="1:12" ht="13.5">
      <c r="A12" s="31"/>
      <c r="B12" s="25"/>
      <c r="C12" s="26" t="s">
        <v>20</v>
      </c>
      <c r="D12" s="24">
        <v>1009600</v>
      </c>
      <c r="E12" s="27">
        <v>931700</v>
      </c>
      <c r="F12" s="24">
        <v>924200</v>
      </c>
      <c r="G12" s="28">
        <v>907900</v>
      </c>
      <c r="H12" s="29">
        <v>946100</v>
      </c>
      <c r="I12" s="30">
        <v>937000</v>
      </c>
      <c r="J12" s="30">
        <v>857200</v>
      </c>
      <c r="K12" s="30">
        <v>846200</v>
      </c>
      <c r="L12" s="30">
        <v>732400</v>
      </c>
    </row>
    <row r="13" spans="1:12" ht="13.5">
      <c r="A13" s="32"/>
      <c r="B13" s="32"/>
      <c r="C13" s="33" t="s">
        <v>21</v>
      </c>
      <c r="D13" s="24">
        <v>1747900</v>
      </c>
      <c r="E13" s="27">
        <v>1617900</v>
      </c>
      <c r="F13" s="24">
        <v>1639500</v>
      </c>
      <c r="G13" s="28">
        <v>1601800</v>
      </c>
      <c r="H13" s="29">
        <v>1617300</v>
      </c>
      <c r="I13" s="30">
        <v>1603400</v>
      </c>
      <c r="J13" s="30">
        <v>1463800</v>
      </c>
      <c r="K13" s="30">
        <v>1464400</v>
      </c>
      <c r="L13" s="30">
        <v>1286700</v>
      </c>
    </row>
    <row r="14" spans="1:12" ht="6.75" customHeight="1">
      <c r="A14" s="25"/>
      <c r="B14" s="25"/>
      <c r="C14" s="34"/>
      <c r="D14" s="24"/>
      <c r="E14" s="27"/>
      <c r="F14" s="24"/>
      <c r="G14" s="28"/>
      <c r="H14" s="29"/>
      <c r="I14" s="28"/>
      <c r="J14" s="28"/>
      <c r="K14" s="28"/>
      <c r="L14" s="28"/>
    </row>
    <row r="15" spans="1:12" ht="13.5">
      <c r="A15" s="25" t="s">
        <v>22</v>
      </c>
      <c r="B15" s="25"/>
      <c r="C15" s="34"/>
      <c r="D15" s="24"/>
      <c r="E15" s="27"/>
      <c r="F15" s="24"/>
      <c r="G15" s="28"/>
      <c r="H15" s="29"/>
      <c r="I15" s="28"/>
      <c r="J15" s="28"/>
      <c r="K15" s="28"/>
      <c r="L15" s="28"/>
    </row>
    <row r="16" spans="1:12" ht="13.5">
      <c r="A16" s="31"/>
      <c r="B16" s="25" t="s">
        <v>23</v>
      </c>
      <c r="C16" s="26" t="s">
        <v>19</v>
      </c>
      <c r="D16" s="24">
        <v>92900</v>
      </c>
      <c r="E16" s="27">
        <v>86900</v>
      </c>
      <c r="F16" s="24">
        <v>132500</v>
      </c>
      <c r="G16" s="28">
        <v>133700</v>
      </c>
      <c r="H16" s="29">
        <v>142200</v>
      </c>
      <c r="I16" s="28">
        <v>149800</v>
      </c>
      <c r="J16" s="28">
        <v>138200</v>
      </c>
      <c r="K16" s="28">
        <v>146500</v>
      </c>
      <c r="L16" s="28">
        <v>149900</v>
      </c>
    </row>
    <row r="17" spans="1:12" ht="13.5">
      <c r="A17" s="31"/>
      <c r="B17" s="25"/>
      <c r="C17" s="26" t="s">
        <v>20</v>
      </c>
      <c r="D17" s="24">
        <v>85400</v>
      </c>
      <c r="E17" s="27">
        <v>82000</v>
      </c>
      <c r="F17" s="24">
        <v>120200</v>
      </c>
      <c r="G17" s="28">
        <v>106400</v>
      </c>
      <c r="H17" s="29">
        <v>102300</v>
      </c>
      <c r="I17" s="28">
        <v>107200</v>
      </c>
      <c r="J17" s="28">
        <v>99100</v>
      </c>
      <c r="K17" s="28">
        <v>105500</v>
      </c>
      <c r="L17" s="28">
        <v>108100</v>
      </c>
    </row>
    <row r="18" spans="1:12" ht="13.5">
      <c r="A18" s="32"/>
      <c r="B18" s="32"/>
      <c r="C18" s="33" t="s">
        <v>21</v>
      </c>
      <c r="D18" s="24">
        <v>178300</v>
      </c>
      <c r="E18" s="27">
        <v>168900</v>
      </c>
      <c r="F18" s="24">
        <v>252700</v>
      </c>
      <c r="G18" s="28">
        <v>240100</v>
      </c>
      <c r="H18" s="29">
        <v>244500</v>
      </c>
      <c r="I18" s="28">
        <v>257000</v>
      </c>
      <c r="J18" s="28">
        <v>237300</v>
      </c>
      <c r="K18" s="28">
        <v>252000</v>
      </c>
      <c r="L18" s="28">
        <v>258000</v>
      </c>
    </row>
    <row r="19" spans="1:12" ht="6.75" customHeight="1">
      <c r="A19" s="28"/>
      <c r="B19" s="25"/>
      <c r="C19" s="35"/>
      <c r="D19" s="24"/>
      <c r="E19" s="27"/>
      <c r="F19" s="24"/>
      <c r="G19" s="28"/>
      <c r="H19" s="29"/>
      <c r="I19" s="28"/>
      <c r="J19" s="28"/>
      <c r="K19" s="28"/>
      <c r="L19" s="28"/>
    </row>
    <row r="20" spans="1:12" ht="13.5">
      <c r="A20" s="31"/>
      <c r="B20" s="25" t="s">
        <v>24</v>
      </c>
      <c r="C20" s="26" t="s">
        <v>19</v>
      </c>
      <c r="D20" s="24">
        <v>373000</v>
      </c>
      <c r="E20" s="27">
        <v>352000</v>
      </c>
      <c r="F20" s="24">
        <v>352400</v>
      </c>
      <c r="G20" s="28">
        <v>338000</v>
      </c>
      <c r="H20" s="29">
        <v>343600</v>
      </c>
      <c r="I20" s="28">
        <v>331200</v>
      </c>
      <c r="J20" s="28">
        <v>293000</v>
      </c>
      <c r="K20" s="28">
        <v>318100</v>
      </c>
      <c r="L20" s="28">
        <v>277800</v>
      </c>
    </row>
    <row r="21" spans="1:12" ht="13.5">
      <c r="A21" s="31"/>
      <c r="B21" s="25"/>
      <c r="C21" s="26" t="s">
        <v>20</v>
      </c>
      <c r="D21" s="24">
        <v>468300</v>
      </c>
      <c r="E21" s="27">
        <v>444300</v>
      </c>
      <c r="F21" s="24">
        <v>431700</v>
      </c>
      <c r="G21" s="28">
        <v>432100</v>
      </c>
      <c r="H21" s="29">
        <v>435600</v>
      </c>
      <c r="I21" s="28">
        <v>416800</v>
      </c>
      <c r="J21" s="28">
        <v>365800</v>
      </c>
      <c r="K21" s="28">
        <v>401900</v>
      </c>
      <c r="L21" s="28">
        <v>349500</v>
      </c>
    </row>
    <row r="22" spans="1:12" ht="13.5">
      <c r="A22" s="32"/>
      <c r="B22" s="32"/>
      <c r="C22" s="33" t="s">
        <v>21</v>
      </c>
      <c r="D22" s="24">
        <v>841300</v>
      </c>
      <c r="E22" s="27">
        <v>796300</v>
      </c>
      <c r="F22" s="24">
        <v>784100</v>
      </c>
      <c r="G22" s="28">
        <v>770100</v>
      </c>
      <c r="H22" s="29">
        <v>779200</v>
      </c>
      <c r="I22" s="28">
        <v>748000</v>
      </c>
      <c r="J22" s="28">
        <v>658800</v>
      </c>
      <c r="K22" s="28">
        <v>720000</v>
      </c>
      <c r="L22" s="28">
        <v>627300</v>
      </c>
    </row>
    <row r="23" spans="1:12" ht="6.75" customHeight="1">
      <c r="A23" s="28"/>
      <c r="B23" s="25"/>
      <c r="C23" s="35"/>
      <c r="D23" s="24"/>
      <c r="E23" s="27"/>
      <c r="F23" s="24"/>
      <c r="G23" s="28"/>
      <c r="H23" s="29"/>
      <c r="I23" s="28"/>
      <c r="J23" s="28"/>
      <c r="K23" s="28"/>
      <c r="L23" s="28"/>
    </row>
    <row r="24" spans="1:12" ht="13.5">
      <c r="A24" s="31"/>
      <c r="B24" s="25" t="s">
        <v>25</v>
      </c>
      <c r="C24" s="26" t="s">
        <v>19</v>
      </c>
      <c r="D24" s="24">
        <v>272400</v>
      </c>
      <c r="E24" s="27">
        <v>247300</v>
      </c>
      <c r="F24" s="24">
        <v>230400</v>
      </c>
      <c r="G24" s="28">
        <v>222200</v>
      </c>
      <c r="H24" s="29">
        <v>185400</v>
      </c>
      <c r="I24" s="28">
        <v>185400</v>
      </c>
      <c r="J24" s="28">
        <v>175400</v>
      </c>
      <c r="K24" s="28">
        <v>153600</v>
      </c>
      <c r="L24" s="28">
        <v>126600</v>
      </c>
    </row>
    <row r="25" spans="1:12" ht="13.5">
      <c r="A25" s="31"/>
      <c r="B25" s="31"/>
      <c r="C25" s="26" t="s">
        <v>20</v>
      </c>
      <c r="D25" s="24">
        <v>455900</v>
      </c>
      <c r="E25" s="27">
        <v>405400</v>
      </c>
      <c r="F25" s="24">
        <v>372300</v>
      </c>
      <c r="G25" s="28">
        <v>369400</v>
      </c>
      <c r="H25" s="29">
        <v>408200</v>
      </c>
      <c r="I25" s="28">
        <v>413000</v>
      </c>
      <c r="J25" s="28">
        <v>392300</v>
      </c>
      <c r="K25" s="28">
        <v>338800</v>
      </c>
      <c r="L25" s="28">
        <v>274800</v>
      </c>
    </row>
    <row r="26" spans="1:12" ht="13.5">
      <c r="A26" s="32"/>
      <c r="B26" s="32"/>
      <c r="C26" s="33" t="s">
        <v>21</v>
      </c>
      <c r="D26" s="24">
        <v>728300</v>
      </c>
      <c r="E26" s="27">
        <v>652700</v>
      </c>
      <c r="F26" s="24">
        <v>602700</v>
      </c>
      <c r="G26" s="28">
        <v>591600</v>
      </c>
      <c r="H26" s="29">
        <v>593600</v>
      </c>
      <c r="I26" s="28">
        <v>598400</v>
      </c>
      <c r="J26" s="28">
        <v>567700</v>
      </c>
      <c r="K26" s="28">
        <v>492400</v>
      </c>
      <c r="L26" s="28">
        <v>401400</v>
      </c>
    </row>
    <row r="27" spans="1:12" ht="13.5" customHeight="1">
      <c r="A27" s="25"/>
      <c r="B27" s="25"/>
      <c r="C27" s="35"/>
      <c r="D27" s="24"/>
      <c r="E27" s="27"/>
      <c r="F27" s="24"/>
      <c r="G27" s="28"/>
      <c r="H27" s="29"/>
      <c r="I27" s="28"/>
      <c r="J27" s="28"/>
      <c r="K27" s="28"/>
      <c r="L27" s="28"/>
    </row>
    <row r="28" spans="1:12" ht="13.5">
      <c r="A28" s="32" t="s">
        <v>26</v>
      </c>
      <c r="B28" s="32"/>
      <c r="C28" s="26" t="s">
        <v>19</v>
      </c>
      <c r="D28" s="24">
        <v>36200</v>
      </c>
      <c r="E28" s="27">
        <v>38900</v>
      </c>
      <c r="F28" s="24">
        <v>37800</v>
      </c>
      <c r="G28" s="28">
        <v>27550</v>
      </c>
      <c r="H28" s="29">
        <v>25700</v>
      </c>
      <c r="I28" s="28">
        <v>17500</v>
      </c>
      <c r="J28" s="28">
        <v>14800</v>
      </c>
      <c r="K28" s="28">
        <v>13300</v>
      </c>
      <c r="L28" s="28">
        <v>16200</v>
      </c>
    </row>
    <row r="29" spans="1:12" ht="13.5">
      <c r="A29" s="32"/>
      <c r="B29" s="32"/>
      <c r="C29" s="26" t="s">
        <v>20</v>
      </c>
      <c r="D29" s="24">
        <v>51200</v>
      </c>
      <c r="E29" s="27">
        <v>54000</v>
      </c>
      <c r="F29" s="24">
        <v>50600</v>
      </c>
      <c r="G29" s="28">
        <v>39350</v>
      </c>
      <c r="H29" s="29">
        <v>37000</v>
      </c>
      <c r="I29" s="28">
        <v>28500</v>
      </c>
      <c r="J29" s="28">
        <v>23800</v>
      </c>
      <c r="K29" s="28">
        <v>19700</v>
      </c>
      <c r="L29" s="28">
        <v>17600</v>
      </c>
    </row>
    <row r="30" spans="1:12" ht="13.5">
      <c r="A30" s="32"/>
      <c r="B30" s="32"/>
      <c r="C30" s="33" t="s">
        <v>21</v>
      </c>
      <c r="D30" s="24">
        <v>87400</v>
      </c>
      <c r="E30" s="27">
        <v>92900</v>
      </c>
      <c r="F30" s="24">
        <v>88400</v>
      </c>
      <c r="G30" s="28">
        <v>66900</v>
      </c>
      <c r="H30" s="29">
        <v>62700</v>
      </c>
      <c r="I30" s="28">
        <v>46000</v>
      </c>
      <c r="J30" s="28">
        <v>38600</v>
      </c>
      <c r="K30" s="28">
        <v>33000</v>
      </c>
      <c r="L30" s="28">
        <v>33800</v>
      </c>
    </row>
    <row r="31" spans="1:12" ht="6.75" customHeight="1">
      <c r="A31" s="32"/>
      <c r="B31" s="32"/>
      <c r="C31" s="36"/>
      <c r="D31" s="24"/>
      <c r="E31" s="27"/>
      <c r="F31" s="24"/>
      <c r="G31" s="28"/>
      <c r="H31" s="29"/>
      <c r="I31" s="28"/>
      <c r="J31" s="28"/>
      <c r="K31" s="28"/>
      <c r="L31" s="28"/>
    </row>
    <row r="32" spans="1:12" ht="13.5">
      <c r="A32" s="32" t="s">
        <v>27</v>
      </c>
      <c r="B32" s="32"/>
      <c r="C32" s="26" t="s">
        <v>19</v>
      </c>
      <c r="D32" s="24">
        <v>258200</v>
      </c>
      <c r="E32" s="27">
        <v>253700</v>
      </c>
      <c r="F32" s="24">
        <v>251100</v>
      </c>
      <c r="G32" s="28">
        <v>242100</v>
      </c>
      <c r="H32" s="29">
        <v>261400</v>
      </c>
      <c r="I32" s="28">
        <v>264600</v>
      </c>
      <c r="J32" s="28">
        <v>264600</v>
      </c>
      <c r="K32" s="28">
        <v>273600</v>
      </c>
      <c r="L32" s="31">
        <v>257300</v>
      </c>
    </row>
    <row r="33" spans="1:12" ht="13.5">
      <c r="A33" s="32"/>
      <c r="B33" s="32"/>
      <c r="C33" s="26" t="s">
        <v>20</v>
      </c>
      <c r="D33" s="24">
        <v>461300</v>
      </c>
      <c r="E33" s="27">
        <v>453600</v>
      </c>
      <c r="F33" s="24">
        <v>450900</v>
      </c>
      <c r="G33" s="28">
        <v>439700</v>
      </c>
      <c r="H33" s="29">
        <v>474800</v>
      </c>
      <c r="I33" s="28">
        <v>479700</v>
      </c>
      <c r="J33" s="28">
        <v>472400</v>
      </c>
      <c r="K33" s="28">
        <v>487500</v>
      </c>
      <c r="L33" s="31">
        <v>462900</v>
      </c>
    </row>
    <row r="34" spans="1:12" ht="13.5">
      <c r="A34" s="32"/>
      <c r="B34" s="32"/>
      <c r="C34" s="33" t="s">
        <v>21</v>
      </c>
      <c r="D34" s="24">
        <v>719500</v>
      </c>
      <c r="E34" s="27">
        <v>707300</v>
      </c>
      <c r="F34" s="24">
        <v>702000</v>
      </c>
      <c r="G34" s="28">
        <v>681800</v>
      </c>
      <c r="H34" s="29">
        <v>736200</v>
      </c>
      <c r="I34" s="28">
        <v>744300</v>
      </c>
      <c r="J34" s="28">
        <v>737000</v>
      </c>
      <c r="K34" s="28">
        <v>761100</v>
      </c>
      <c r="L34" s="28">
        <v>720200</v>
      </c>
    </row>
    <row r="35" spans="1:12" ht="6.75" customHeight="1">
      <c r="A35" s="32"/>
      <c r="B35" s="32"/>
      <c r="C35" s="37"/>
      <c r="D35" s="24"/>
      <c r="E35" s="27"/>
      <c r="F35" s="24"/>
      <c r="G35" s="28"/>
      <c r="H35" s="29"/>
      <c r="I35" s="28"/>
      <c r="J35" s="28"/>
      <c r="K35" s="28"/>
      <c r="L35" s="28"/>
    </row>
    <row r="36" spans="1:12" ht="13.5">
      <c r="A36" s="32" t="s">
        <v>28</v>
      </c>
      <c r="B36" s="32"/>
      <c r="C36" s="26" t="s">
        <v>19</v>
      </c>
      <c r="D36" s="24">
        <v>31300</v>
      </c>
      <c r="E36" s="27">
        <v>27700</v>
      </c>
      <c r="F36" s="24">
        <v>33850</v>
      </c>
      <c r="G36" s="28">
        <v>24400</v>
      </c>
      <c r="H36" s="29">
        <v>39100</v>
      </c>
      <c r="I36" s="28">
        <v>27300</v>
      </c>
      <c r="J36" s="28">
        <v>19300</v>
      </c>
      <c r="K36" s="28">
        <v>25100</v>
      </c>
      <c r="L36" s="31" t="s">
        <v>30</v>
      </c>
    </row>
    <row r="37" spans="1:12" ht="13.5">
      <c r="A37" s="32"/>
      <c r="B37" s="32"/>
      <c r="C37" s="26" t="s">
        <v>20</v>
      </c>
      <c r="D37" s="24">
        <v>40900</v>
      </c>
      <c r="E37" s="27">
        <v>21600</v>
      </c>
      <c r="F37" s="24">
        <v>16400</v>
      </c>
      <c r="G37" s="28">
        <v>17400</v>
      </c>
      <c r="H37" s="29">
        <v>23100</v>
      </c>
      <c r="I37" s="28">
        <v>39300</v>
      </c>
      <c r="J37" s="28">
        <v>24200</v>
      </c>
      <c r="K37" s="28">
        <v>12900</v>
      </c>
      <c r="L37" s="31" t="s">
        <v>30</v>
      </c>
    </row>
    <row r="38" spans="1:12" ht="13.5">
      <c r="A38" s="32"/>
      <c r="B38" s="32"/>
      <c r="C38" s="33" t="s">
        <v>21</v>
      </c>
      <c r="D38" s="24">
        <v>72200</v>
      </c>
      <c r="E38" s="27">
        <v>49300</v>
      </c>
      <c r="F38" s="24">
        <v>50250</v>
      </c>
      <c r="G38" s="28">
        <v>41800</v>
      </c>
      <c r="H38" s="29">
        <v>62200</v>
      </c>
      <c r="I38" s="28">
        <v>66600</v>
      </c>
      <c r="J38" s="28">
        <v>43500</v>
      </c>
      <c r="K38" s="28">
        <v>38000</v>
      </c>
      <c r="L38" s="31" t="s">
        <v>30</v>
      </c>
    </row>
    <row r="39" spans="1:12" ht="6.75" customHeight="1">
      <c r="A39" s="32"/>
      <c r="B39" s="32"/>
      <c r="C39" s="37"/>
      <c r="D39" s="24"/>
      <c r="E39" s="27"/>
      <c r="F39" s="24"/>
      <c r="G39" s="28"/>
      <c r="H39" s="29"/>
      <c r="I39" s="28"/>
      <c r="J39" s="28"/>
      <c r="K39" s="28"/>
      <c r="L39" s="28"/>
    </row>
    <row r="40" spans="1:12" ht="13.5">
      <c r="A40" s="32" t="s">
        <v>31</v>
      </c>
      <c r="B40" s="32"/>
      <c r="C40" s="26" t="s">
        <v>19</v>
      </c>
      <c r="D40" s="24">
        <v>18300</v>
      </c>
      <c r="E40" s="27">
        <v>18500</v>
      </c>
      <c r="F40" s="24">
        <v>21300</v>
      </c>
      <c r="G40" s="28">
        <v>17300</v>
      </c>
      <c r="H40" s="29">
        <v>19800</v>
      </c>
      <c r="I40" s="28">
        <v>21400</v>
      </c>
      <c r="J40" s="28">
        <v>22100</v>
      </c>
      <c r="K40" s="28">
        <v>22400</v>
      </c>
      <c r="L40" s="28">
        <v>21900</v>
      </c>
    </row>
    <row r="41" spans="1:12" ht="13.5">
      <c r="A41" s="32"/>
      <c r="B41" s="32"/>
      <c r="C41" s="26" t="s">
        <v>20</v>
      </c>
      <c r="D41" s="24">
        <v>6200</v>
      </c>
      <c r="E41" s="27">
        <v>6600</v>
      </c>
      <c r="F41" s="24">
        <v>7000</v>
      </c>
      <c r="G41" s="28">
        <v>11400</v>
      </c>
      <c r="H41" s="29">
        <v>8300</v>
      </c>
      <c r="I41" s="28">
        <v>8500</v>
      </c>
      <c r="J41" s="28">
        <v>8400</v>
      </c>
      <c r="K41" s="28">
        <v>8900</v>
      </c>
      <c r="L41" s="28">
        <v>8700</v>
      </c>
    </row>
    <row r="42" spans="1:12" ht="13.5">
      <c r="A42" s="32"/>
      <c r="B42" s="32"/>
      <c r="C42" s="33" t="s">
        <v>21</v>
      </c>
      <c r="D42" s="24">
        <v>24500</v>
      </c>
      <c r="E42" s="27">
        <v>25100</v>
      </c>
      <c r="F42" s="24">
        <v>28300</v>
      </c>
      <c r="G42" s="28">
        <v>28700</v>
      </c>
      <c r="H42" s="29">
        <v>28100</v>
      </c>
      <c r="I42" s="28">
        <v>29900</v>
      </c>
      <c r="J42" s="28">
        <v>30500</v>
      </c>
      <c r="K42" s="28">
        <v>31300</v>
      </c>
      <c r="L42" s="28">
        <v>30600</v>
      </c>
    </row>
    <row r="43" spans="1:12" ht="6.75" customHeight="1">
      <c r="A43" s="32"/>
      <c r="B43" s="32"/>
      <c r="C43" s="37"/>
      <c r="D43" s="24"/>
      <c r="E43" s="27"/>
      <c r="F43" s="24"/>
      <c r="G43" s="28"/>
      <c r="H43" s="29"/>
      <c r="I43" s="28"/>
      <c r="J43" s="28"/>
      <c r="K43" s="28"/>
      <c r="L43" s="28"/>
    </row>
    <row r="44" spans="1:12" ht="13.5">
      <c r="A44" s="32" t="s">
        <v>32</v>
      </c>
      <c r="B44" s="32"/>
      <c r="C44" s="26" t="s">
        <v>19</v>
      </c>
      <c r="D44" s="24">
        <v>75500</v>
      </c>
      <c r="E44" s="27">
        <v>89300</v>
      </c>
      <c r="F44" s="24">
        <v>69300</v>
      </c>
      <c r="G44" s="28">
        <v>49800</v>
      </c>
      <c r="H44" s="29">
        <v>100800</v>
      </c>
      <c r="I44" s="28">
        <v>81100</v>
      </c>
      <c r="J44" s="28">
        <v>61000</v>
      </c>
      <c r="K44" s="28">
        <v>69800</v>
      </c>
      <c r="L44" s="28">
        <v>62800</v>
      </c>
    </row>
    <row r="45" spans="1:12" ht="13.5">
      <c r="A45" s="32"/>
      <c r="B45" s="32"/>
      <c r="C45" s="26" t="s">
        <v>20</v>
      </c>
      <c r="D45" s="24">
        <v>29700</v>
      </c>
      <c r="E45" s="27">
        <v>33200</v>
      </c>
      <c r="F45" s="24">
        <v>23700</v>
      </c>
      <c r="G45" s="28">
        <v>44500</v>
      </c>
      <c r="H45" s="29">
        <v>34700</v>
      </c>
      <c r="I45" s="28">
        <v>27300</v>
      </c>
      <c r="J45" s="28">
        <v>22400</v>
      </c>
      <c r="K45" s="28">
        <v>25900</v>
      </c>
      <c r="L45" s="28">
        <v>25200</v>
      </c>
    </row>
    <row r="46" spans="1:12" ht="13.5">
      <c r="A46" s="32"/>
      <c r="B46" s="32"/>
      <c r="C46" s="33" t="s">
        <v>21</v>
      </c>
      <c r="D46" s="24">
        <v>105200</v>
      </c>
      <c r="E46" s="27">
        <v>122500</v>
      </c>
      <c r="F46" s="24">
        <v>93000</v>
      </c>
      <c r="G46" s="28">
        <v>94300</v>
      </c>
      <c r="H46" s="29">
        <v>135500</v>
      </c>
      <c r="I46" s="28">
        <v>108400</v>
      </c>
      <c r="J46" s="28">
        <v>83400</v>
      </c>
      <c r="K46" s="28">
        <v>95700</v>
      </c>
      <c r="L46" s="28">
        <v>88000</v>
      </c>
    </row>
    <row r="47" spans="1:12" ht="6.75" customHeight="1">
      <c r="A47" s="32"/>
      <c r="B47" s="32"/>
      <c r="C47" s="37"/>
      <c r="D47" s="24"/>
      <c r="E47" s="27"/>
      <c r="F47" s="24"/>
      <c r="G47" s="28"/>
      <c r="H47" s="29"/>
      <c r="I47" s="28"/>
      <c r="J47" s="28"/>
      <c r="K47" s="28"/>
      <c r="L47" s="28"/>
    </row>
    <row r="48" spans="1:12" ht="13.5">
      <c r="A48" s="32" t="s">
        <v>33</v>
      </c>
      <c r="B48" s="32"/>
      <c r="C48" s="26" t="s">
        <v>19</v>
      </c>
      <c r="D48" s="24">
        <v>112500</v>
      </c>
      <c r="E48" s="27">
        <v>116900</v>
      </c>
      <c r="F48" s="24">
        <v>100400</v>
      </c>
      <c r="G48" s="28">
        <v>79600</v>
      </c>
      <c r="H48" s="29">
        <v>76500</v>
      </c>
      <c r="I48" s="28">
        <v>74400</v>
      </c>
      <c r="J48" s="28">
        <v>72800</v>
      </c>
      <c r="K48" s="28">
        <v>76900</v>
      </c>
      <c r="L48" s="28">
        <v>79300</v>
      </c>
    </row>
    <row r="49" spans="1:12" ht="13.5">
      <c r="A49" s="32"/>
      <c r="B49" s="32"/>
      <c r="C49" s="26" t="s">
        <v>20</v>
      </c>
      <c r="D49" s="24">
        <v>47300</v>
      </c>
      <c r="E49" s="27">
        <v>48700</v>
      </c>
      <c r="F49" s="24">
        <v>41500</v>
      </c>
      <c r="G49" s="28">
        <v>56500</v>
      </c>
      <c r="H49" s="29">
        <v>54800</v>
      </c>
      <c r="I49" s="28">
        <v>53000</v>
      </c>
      <c r="J49" s="28">
        <v>52700</v>
      </c>
      <c r="K49" s="28">
        <v>59200</v>
      </c>
      <c r="L49" s="28">
        <v>59000</v>
      </c>
    </row>
    <row r="50" spans="1:12" ht="13.5">
      <c r="A50" s="32"/>
      <c r="B50" s="32"/>
      <c r="C50" s="33" t="s">
        <v>21</v>
      </c>
      <c r="D50" s="24">
        <v>159800</v>
      </c>
      <c r="E50" s="27">
        <v>165600</v>
      </c>
      <c r="F50" s="24">
        <v>141900</v>
      </c>
      <c r="G50" s="28">
        <v>136100</v>
      </c>
      <c r="H50" s="29">
        <v>131300</v>
      </c>
      <c r="I50" s="28">
        <v>127400</v>
      </c>
      <c r="J50" s="28">
        <v>125500</v>
      </c>
      <c r="K50" s="28">
        <v>136100</v>
      </c>
      <c r="L50" s="28">
        <v>138300</v>
      </c>
    </row>
    <row r="51" spans="1:12" ht="6.75" customHeight="1">
      <c r="A51" s="32"/>
      <c r="B51" s="32"/>
      <c r="C51" s="37"/>
      <c r="D51" s="24"/>
      <c r="E51" s="27"/>
      <c r="F51" s="24"/>
      <c r="G51" s="28"/>
      <c r="H51" s="29"/>
      <c r="I51" s="28"/>
      <c r="J51" s="28"/>
      <c r="K51" s="28"/>
      <c r="L51" s="28"/>
    </row>
    <row r="52" spans="1:12" ht="13.5">
      <c r="A52" s="32" t="s">
        <v>34</v>
      </c>
      <c r="B52" s="32"/>
      <c r="C52" s="26" t="s">
        <v>19</v>
      </c>
      <c r="D52" s="24">
        <v>7700</v>
      </c>
      <c r="E52" s="27">
        <v>7700</v>
      </c>
      <c r="F52" s="24">
        <v>7800</v>
      </c>
      <c r="G52" s="28">
        <v>7400</v>
      </c>
      <c r="H52" s="29">
        <v>7500</v>
      </c>
      <c r="I52" s="28">
        <v>7300</v>
      </c>
      <c r="J52" s="28">
        <v>20900</v>
      </c>
      <c r="K52" s="28">
        <v>10400</v>
      </c>
      <c r="L52" s="28">
        <v>10100</v>
      </c>
    </row>
    <row r="53" spans="1:12" ht="13.5">
      <c r="A53" s="38"/>
      <c r="B53" s="38"/>
      <c r="C53" s="26" t="s">
        <v>20</v>
      </c>
      <c r="D53" s="24">
        <v>4700</v>
      </c>
      <c r="E53" s="27">
        <v>4700</v>
      </c>
      <c r="F53" s="24">
        <v>4600</v>
      </c>
      <c r="G53" s="28">
        <v>4800</v>
      </c>
      <c r="H53" s="29">
        <v>4600</v>
      </c>
      <c r="I53" s="28">
        <v>4800</v>
      </c>
      <c r="J53" s="28">
        <v>7200</v>
      </c>
      <c r="K53" s="28">
        <v>7600</v>
      </c>
      <c r="L53" s="28">
        <v>7600</v>
      </c>
    </row>
    <row r="54" spans="1:12" ht="13.5">
      <c r="A54" s="32"/>
      <c r="B54" s="32"/>
      <c r="C54" s="33" t="s">
        <v>21</v>
      </c>
      <c r="D54" s="24">
        <v>12400</v>
      </c>
      <c r="E54" s="27">
        <v>12400</v>
      </c>
      <c r="F54" s="24">
        <v>12400</v>
      </c>
      <c r="G54" s="28">
        <v>12200</v>
      </c>
      <c r="H54" s="29">
        <v>12100</v>
      </c>
      <c r="I54" s="28">
        <v>12100</v>
      </c>
      <c r="J54" s="28">
        <v>28100</v>
      </c>
      <c r="K54" s="28">
        <v>18000</v>
      </c>
      <c r="L54" s="28">
        <v>17700</v>
      </c>
    </row>
    <row r="55" spans="1:12" ht="6.75" customHeight="1">
      <c r="A55" s="32"/>
      <c r="B55" s="32"/>
      <c r="C55" s="33"/>
      <c r="D55" s="24"/>
      <c r="E55" s="39"/>
      <c r="F55" s="28"/>
      <c r="G55" s="28"/>
      <c r="H55" s="29"/>
      <c r="I55" s="28"/>
      <c r="J55" s="28"/>
      <c r="K55" s="28"/>
      <c r="L55" s="28"/>
    </row>
    <row r="56" spans="1:12" ht="13.5">
      <c r="A56" s="32" t="s">
        <v>35</v>
      </c>
      <c r="B56" s="32"/>
      <c r="C56" s="26" t="s">
        <v>19</v>
      </c>
      <c r="D56" s="31" t="s">
        <v>30</v>
      </c>
      <c r="E56" s="31" t="s">
        <v>30</v>
      </c>
      <c r="F56" s="31" t="s">
        <v>30</v>
      </c>
      <c r="G56" s="31" t="s">
        <v>30</v>
      </c>
      <c r="H56" s="31" t="s">
        <v>30</v>
      </c>
      <c r="I56" s="31" t="s">
        <v>30</v>
      </c>
      <c r="J56" s="31" t="s">
        <v>30</v>
      </c>
      <c r="K56" s="31" t="s">
        <v>30</v>
      </c>
      <c r="L56" s="28">
        <v>42800</v>
      </c>
    </row>
    <row r="57" spans="1:12" ht="13.5">
      <c r="A57" s="32"/>
      <c r="B57" s="32"/>
      <c r="C57" s="26" t="s">
        <v>20</v>
      </c>
      <c r="D57" s="31" t="s">
        <v>30</v>
      </c>
      <c r="E57" s="31" t="s">
        <v>30</v>
      </c>
      <c r="F57" s="31" t="s">
        <v>30</v>
      </c>
      <c r="G57" s="31" t="s">
        <v>30</v>
      </c>
      <c r="H57" s="31" t="s">
        <v>30</v>
      </c>
      <c r="I57" s="31" t="s">
        <v>30</v>
      </c>
      <c r="J57" s="31" t="s">
        <v>30</v>
      </c>
      <c r="K57" s="31" t="s">
        <v>30</v>
      </c>
      <c r="L57" s="28">
        <v>18300</v>
      </c>
    </row>
    <row r="58" spans="1:12" ht="13.5">
      <c r="A58" s="32"/>
      <c r="B58" s="32"/>
      <c r="C58" s="33" t="s">
        <v>21</v>
      </c>
      <c r="D58" s="31" t="s">
        <v>30</v>
      </c>
      <c r="E58" s="31" t="s">
        <v>30</v>
      </c>
      <c r="F58" s="31" t="s">
        <v>30</v>
      </c>
      <c r="G58" s="31" t="s">
        <v>30</v>
      </c>
      <c r="H58" s="31" t="s">
        <v>30</v>
      </c>
      <c r="I58" s="31" t="s">
        <v>30</v>
      </c>
      <c r="J58" s="31" t="s">
        <v>30</v>
      </c>
      <c r="K58" s="31" t="s">
        <v>30</v>
      </c>
      <c r="L58" s="28">
        <f>SUM(L56:L57)</f>
        <v>61100</v>
      </c>
    </row>
    <row r="59" spans="1:12" ht="6.75" customHeight="1">
      <c r="A59" s="32"/>
      <c r="B59" s="32"/>
      <c r="C59" s="33"/>
      <c r="D59" s="28"/>
      <c r="E59" s="39"/>
      <c r="F59" s="28"/>
      <c r="G59" s="28"/>
      <c r="H59" s="29"/>
      <c r="I59" s="28"/>
      <c r="J59" s="28"/>
      <c r="K59" s="28"/>
      <c r="L59" s="28"/>
    </row>
    <row r="60" spans="1:12" ht="13.5">
      <c r="A60" s="32" t="s">
        <v>36</v>
      </c>
      <c r="B60" s="32"/>
      <c r="C60" s="26" t="s">
        <v>19</v>
      </c>
      <c r="D60" s="31" t="s">
        <v>30</v>
      </c>
      <c r="E60" s="31" t="s">
        <v>30</v>
      </c>
      <c r="F60" s="31" t="s">
        <v>30</v>
      </c>
      <c r="G60" s="31" t="s">
        <v>30</v>
      </c>
      <c r="H60" s="31" t="s">
        <v>30</v>
      </c>
      <c r="I60" s="31" t="s">
        <v>30</v>
      </c>
      <c r="J60" s="31" t="s">
        <v>30</v>
      </c>
      <c r="K60" s="31" t="s">
        <v>30</v>
      </c>
      <c r="L60" s="28">
        <v>233700</v>
      </c>
    </row>
    <row r="61" spans="1:12" ht="13.5">
      <c r="A61" s="32"/>
      <c r="B61" s="32"/>
      <c r="C61" s="26" t="s">
        <v>20</v>
      </c>
      <c r="D61" s="31" t="s">
        <v>30</v>
      </c>
      <c r="E61" s="31" t="s">
        <v>30</v>
      </c>
      <c r="F61" s="31" t="s">
        <v>30</v>
      </c>
      <c r="G61" s="31" t="s">
        <v>30</v>
      </c>
      <c r="H61" s="31" t="s">
        <v>30</v>
      </c>
      <c r="I61" s="31" t="s">
        <v>30</v>
      </c>
      <c r="J61" s="31" t="s">
        <v>30</v>
      </c>
      <c r="K61" s="31" t="s">
        <v>30</v>
      </c>
      <c r="L61" s="28">
        <v>100100</v>
      </c>
    </row>
    <row r="62" spans="1:12" ht="13.5">
      <c r="A62" s="32"/>
      <c r="B62" s="32"/>
      <c r="C62" s="33" t="s">
        <v>21</v>
      </c>
      <c r="D62" s="31" t="s">
        <v>30</v>
      </c>
      <c r="E62" s="31" t="s">
        <v>30</v>
      </c>
      <c r="F62" s="31" t="s">
        <v>30</v>
      </c>
      <c r="G62" s="31" t="s">
        <v>30</v>
      </c>
      <c r="H62" s="31" t="s">
        <v>30</v>
      </c>
      <c r="I62" s="31" t="s">
        <v>30</v>
      </c>
      <c r="J62" s="31" t="s">
        <v>30</v>
      </c>
      <c r="K62" s="31" t="s">
        <v>30</v>
      </c>
      <c r="L62" s="28">
        <f>SUM(L60:L61)</f>
        <v>333800</v>
      </c>
    </row>
    <row r="63" spans="1:12" ht="6.75" customHeight="1">
      <c r="A63" s="32"/>
      <c r="B63" s="32"/>
      <c r="C63" s="33"/>
      <c r="D63" s="28"/>
      <c r="E63" s="39"/>
      <c r="F63" s="28"/>
      <c r="G63" s="28"/>
      <c r="H63" s="29"/>
      <c r="I63" s="28"/>
      <c r="J63" s="28"/>
      <c r="K63" s="28"/>
      <c r="L63" s="28"/>
    </row>
    <row r="64" spans="1:12" ht="13.5">
      <c r="A64" s="32" t="s">
        <v>37</v>
      </c>
      <c r="B64" s="32"/>
      <c r="C64" s="26" t="s">
        <v>19</v>
      </c>
      <c r="D64" s="31" t="s">
        <v>30</v>
      </c>
      <c r="E64" s="31" t="s">
        <v>30</v>
      </c>
      <c r="F64" s="31" t="s">
        <v>30</v>
      </c>
      <c r="G64" s="31" t="s">
        <v>30</v>
      </c>
      <c r="H64" s="31" t="s">
        <v>30</v>
      </c>
      <c r="I64" s="31" t="s">
        <v>30</v>
      </c>
      <c r="J64" s="31" t="s">
        <v>30</v>
      </c>
      <c r="K64" s="31" t="s">
        <v>30</v>
      </c>
      <c r="L64" s="28">
        <v>181600</v>
      </c>
    </row>
    <row r="65" spans="1:12" ht="13.5">
      <c r="A65" s="32"/>
      <c r="B65" s="32"/>
      <c r="C65" s="26" t="s">
        <v>20</v>
      </c>
      <c r="D65" s="31" t="s">
        <v>30</v>
      </c>
      <c r="E65" s="31" t="s">
        <v>30</v>
      </c>
      <c r="F65" s="31" t="s">
        <v>30</v>
      </c>
      <c r="G65" s="31" t="s">
        <v>30</v>
      </c>
      <c r="H65" s="31" t="s">
        <v>30</v>
      </c>
      <c r="I65" s="31" t="s">
        <v>30</v>
      </c>
      <c r="J65" s="31" t="s">
        <v>30</v>
      </c>
      <c r="K65" s="31" t="s">
        <v>30</v>
      </c>
      <c r="L65" s="28">
        <v>77900</v>
      </c>
    </row>
    <row r="66" spans="1:12" ht="13.5">
      <c r="A66" s="32"/>
      <c r="B66" s="32"/>
      <c r="C66" s="33" t="s">
        <v>21</v>
      </c>
      <c r="D66" s="31" t="s">
        <v>30</v>
      </c>
      <c r="E66" s="31" t="s">
        <v>30</v>
      </c>
      <c r="F66" s="31" t="s">
        <v>30</v>
      </c>
      <c r="G66" s="31" t="s">
        <v>30</v>
      </c>
      <c r="H66" s="31" t="s">
        <v>30</v>
      </c>
      <c r="I66" s="31" t="s">
        <v>30</v>
      </c>
      <c r="J66" s="31" t="s">
        <v>30</v>
      </c>
      <c r="K66" s="31" t="s">
        <v>30</v>
      </c>
      <c r="L66" s="28">
        <f>SUM(L64:L65)</f>
        <v>259500</v>
      </c>
    </row>
    <row r="67" spans="1:12" ht="13.5">
      <c r="A67" s="21"/>
      <c r="B67" s="21"/>
      <c r="C67" s="37"/>
      <c r="D67" s="28"/>
      <c r="E67" s="27"/>
      <c r="F67" s="28"/>
      <c r="G67" s="28"/>
      <c r="H67" s="29"/>
      <c r="I67" s="28"/>
      <c r="J67" s="28"/>
      <c r="K67" s="28"/>
      <c r="L67" s="28"/>
    </row>
    <row r="68" spans="1:12" ht="13.5">
      <c r="A68" s="11"/>
      <c r="B68" s="40" t="s">
        <v>38</v>
      </c>
      <c r="C68" s="33"/>
      <c r="D68" s="24">
        <v>2928900</v>
      </c>
      <c r="E68" s="27">
        <v>2793000</v>
      </c>
      <c r="F68" s="24">
        <v>2755750</v>
      </c>
      <c r="G68" s="28">
        <v>2663600</v>
      </c>
      <c r="H68" s="29">
        <v>2785400</v>
      </c>
      <c r="I68" s="28">
        <v>2738100</v>
      </c>
      <c r="J68" s="28">
        <v>2550400</v>
      </c>
      <c r="K68" s="28">
        <v>2577600</v>
      </c>
      <c r="L68" s="28">
        <f>SUM(L13,L30,L34,L42,L46,L50,L54,L58,L62,L66)</f>
        <v>2969700</v>
      </c>
    </row>
    <row r="69" spans="1:12" ht="9" customHeight="1">
      <c r="A69" s="41"/>
      <c r="B69" s="41"/>
      <c r="C69" s="42"/>
      <c r="D69" s="15"/>
      <c r="E69" s="15"/>
      <c r="F69" s="43"/>
      <c r="G69" s="14"/>
      <c r="H69" s="14"/>
      <c r="I69" s="44"/>
      <c r="J69" s="15"/>
      <c r="K69" s="14"/>
      <c r="L69" s="14"/>
    </row>
    <row r="70" spans="1:3" ht="13.5">
      <c r="A70" s="45" t="s">
        <v>39</v>
      </c>
      <c r="B70" s="45"/>
      <c r="C70" s="45"/>
    </row>
  </sheetData>
  <sheetProtection/>
  <mergeCells count="1">
    <mergeCell ref="A9:C9"/>
  </mergeCells>
  <hyperlinks>
    <hyperlink ref="A1" location="9目次!a4" display="目次に戻る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  <headerFooter alignWithMargins="0">
    <oddHeader>&amp;C平成23年版山形市統計書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47" customWidth="1"/>
    <col min="2" max="9" width="9.57421875" style="47" customWidth="1"/>
    <col min="10" max="16384" width="9.00390625" style="47" customWidth="1"/>
  </cols>
  <sheetData>
    <row r="1" ht="13.5">
      <c r="A1" s="230" t="s">
        <v>215</v>
      </c>
    </row>
    <row r="2" ht="17.25">
      <c r="A2" s="46" t="s">
        <v>41</v>
      </c>
    </row>
    <row r="3" spans="1:9" ht="13.5">
      <c r="A3" s="48"/>
      <c r="B3" s="48"/>
      <c r="C3" s="48"/>
      <c r="D3" s="48"/>
      <c r="E3" s="48"/>
      <c r="F3" s="48"/>
      <c r="G3" s="48"/>
      <c r="H3" s="48"/>
      <c r="I3" s="48"/>
    </row>
    <row r="4" spans="1:9" s="51" customFormat="1" ht="14.25" customHeight="1">
      <c r="A4" s="236" t="s">
        <v>42</v>
      </c>
      <c r="B4" s="238" t="s">
        <v>43</v>
      </c>
      <c r="C4" s="239"/>
      <c r="D4" s="238" t="s">
        <v>44</v>
      </c>
      <c r="E4" s="239"/>
      <c r="F4" s="238" t="s">
        <v>45</v>
      </c>
      <c r="G4" s="239"/>
      <c r="H4" s="238" t="s">
        <v>46</v>
      </c>
      <c r="I4" s="240"/>
    </row>
    <row r="5" spans="1:9" s="51" customFormat="1" ht="14.25" customHeight="1">
      <c r="A5" s="237"/>
      <c r="B5" s="53" t="s">
        <v>47</v>
      </c>
      <c r="C5" s="53" t="s">
        <v>48</v>
      </c>
      <c r="D5" s="53" t="s">
        <v>47</v>
      </c>
      <c r="E5" s="53" t="s">
        <v>48</v>
      </c>
      <c r="F5" s="53" t="s">
        <v>47</v>
      </c>
      <c r="G5" s="53" t="s">
        <v>48</v>
      </c>
      <c r="H5" s="53" t="s">
        <v>47</v>
      </c>
      <c r="I5" s="53" t="s">
        <v>48</v>
      </c>
    </row>
    <row r="6" spans="1:9" ht="9" customHeight="1">
      <c r="A6" s="54"/>
      <c r="B6" s="55"/>
      <c r="C6" s="56"/>
      <c r="D6" s="56"/>
      <c r="E6" s="56"/>
      <c r="F6" s="56"/>
      <c r="G6" s="56"/>
      <c r="H6" s="56"/>
      <c r="I6" s="56"/>
    </row>
    <row r="7" spans="1:9" s="60" customFormat="1" ht="16.5" customHeight="1">
      <c r="A7" s="57" t="s">
        <v>13</v>
      </c>
      <c r="B7" s="58">
        <v>33</v>
      </c>
      <c r="C7" s="59">
        <v>3465</v>
      </c>
      <c r="D7" s="59">
        <v>171</v>
      </c>
      <c r="E7" s="59">
        <v>11015</v>
      </c>
      <c r="F7" s="59">
        <v>13</v>
      </c>
      <c r="G7" s="59">
        <v>544</v>
      </c>
      <c r="H7" s="59">
        <v>217</v>
      </c>
      <c r="I7" s="59">
        <v>15024</v>
      </c>
    </row>
    <row r="8" spans="1:9" s="60" customFormat="1" ht="16.5" customHeight="1">
      <c r="A8" s="61">
        <v>19</v>
      </c>
      <c r="B8" s="58">
        <v>34</v>
      </c>
      <c r="C8" s="59">
        <v>3933</v>
      </c>
      <c r="D8" s="59">
        <v>168</v>
      </c>
      <c r="E8" s="59">
        <v>10835</v>
      </c>
      <c r="F8" s="59">
        <v>14</v>
      </c>
      <c r="G8" s="59">
        <v>552</v>
      </c>
      <c r="H8" s="59">
        <v>216</v>
      </c>
      <c r="I8" s="59">
        <v>15320</v>
      </c>
    </row>
    <row r="9" spans="1:9" s="59" customFormat="1" ht="16.5" customHeight="1">
      <c r="A9" s="61">
        <v>20</v>
      </c>
      <c r="B9" s="58">
        <v>34</v>
      </c>
      <c r="C9" s="59">
        <v>3947</v>
      </c>
      <c r="D9" s="59">
        <v>166</v>
      </c>
      <c r="E9" s="59">
        <v>10750</v>
      </c>
      <c r="F9" s="59">
        <v>13</v>
      </c>
      <c r="G9" s="59">
        <v>394</v>
      </c>
      <c r="H9" s="59">
        <v>213</v>
      </c>
      <c r="I9" s="59">
        <v>15091</v>
      </c>
    </row>
    <row r="10" spans="1:9" s="59" customFormat="1" ht="16.5" customHeight="1">
      <c r="A10" s="62">
        <v>21</v>
      </c>
      <c r="B10" s="63">
        <v>35</v>
      </c>
      <c r="C10" s="63">
        <v>4112</v>
      </c>
      <c r="D10" s="63">
        <v>158</v>
      </c>
      <c r="E10" s="63">
        <v>10302</v>
      </c>
      <c r="F10" s="63">
        <v>17</v>
      </c>
      <c r="G10" s="63">
        <v>470</v>
      </c>
      <c r="H10" s="63">
        <v>210</v>
      </c>
      <c r="I10" s="63">
        <v>14884</v>
      </c>
    </row>
    <row r="11" spans="1:9" s="59" customFormat="1" ht="16.5" customHeight="1">
      <c r="A11" s="64">
        <v>22</v>
      </c>
      <c r="B11" s="65">
        <v>36</v>
      </c>
      <c r="C11" s="63">
        <v>4255</v>
      </c>
      <c r="D11" s="63">
        <v>151</v>
      </c>
      <c r="E11" s="63">
        <v>9539</v>
      </c>
      <c r="F11" s="63">
        <v>18</v>
      </c>
      <c r="G11" s="63">
        <v>477</v>
      </c>
      <c r="H11" s="63">
        <v>205</v>
      </c>
      <c r="I11" s="63">
        <v>14271</v>
      </c>
    </row>
    <row r="12" spans="1:9" ht="9" customHeight="1">
      <c r="A12" s="66"/>
      <c r="B12" s="67"/>
      <c r="C12" s="68"/>
      <c r="D12" s="68"/>
      <c r="E12" s="68"/>
      <c r="F12" s="68"/>
      <c r="G12" s="68"/>
      <c r="H12" s="68"/>
      <c r="I12" s="68"/>
    </row>
    <row r="13" ht="13.5">
      <c r="A13" s="69" t="s">
        <v>49</v>
      </c>
    </row>
    <row r="15" s="8" customFormat="1" ht="13.5"/>
  </sheetData>
  <sheetProtection/>
  <mergeCells count="5">
    <mergeCell ref="A4:A5"/>
    <mergeCell ref="B4:C4"/>
    <mergeCell ref="D4:E4"/>
    <mergeCell ref="F4:G4"/>
    <mergeCell ref="H4:I4"/>
  </mergeCells>
  <hyperlinks>
    <hyperlink ref="A1" location="9目次!a4" display="目次に戻る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&amp;C平成23年版山形市統計書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421875" style="47" customWidth="1"/>
    <col min="2" max="7" width="9.57421875" style="47" customWidth="1"/>
    <col min="8" max="16384" width="9.00390625" style="47" customWidth="1"/>
  </cols>
  <sheetData>
    <row r="1" ht="13.5">
      <c r="A1" s="230" t="s">
        <v>215</v>
      </c>
    </row>
    <row r="2" ht="17.25">
      <c r="A2" s="46" t="s">
        <v>51</v>
      </c>
    </row>
    <row r="3" ht="13.5" customHeight="1">
      <c r="A3" s="46"/>
    </row>
    <row r="4" ht="13.5" customHeight="1">
      <c r="A4" s="69" t="s">
        <v>52</v>
      </c>
    </row>
    <row r="5" spans="1:7" ht="13.5">
      <c r="A5" s="70" t="s">
        <v>53</v>
      </c>
      <c r="B5" s="54"/>
      <c r="C5" s="54"/>
      <c r="D5" s="54"/>
      <c r="E5" s="54"/>
      <c r="F5" s="54"/>
      <c r="G5" s="54"/>
    </row>
    <row r="6" spans="1:7" ht="3.75" customHeight="1">
      <c r="A6" s="70"/>
      <c r="B6" s="48"/>
      <c r="C6" s="48"/>
      <c r="D6" s="48"/>
      <c r="E6" s="48"/>
      <c r="F6" s="48"/>
      <c r="G6" s="48"/>
    </row>
    <row r="7" spans="1:7" s="51" customFormat="1" ht="14.25" customHeight="1">
      <c r="A7" s="236" t="s">
        <v>54</v>
      </c>
      <c r="B7" s="238" t="s">
        <v>55</v>
      </c>
      <c r="C7" s="239"/>
      <c r="D7" s="238" t="s">
        <v>56</v>
      </c>
      <c r="E7" s="239"/>
      <c r="F7" s="241" t="s">
        <v>57</v>
      </c>
      <c r="G7" s="242"/>
    </row>
    <row r="8" spans="1:7" s="51" customFormat="1" ht="14.25" customHeight="1">
      <c r="A8" s="237"/>
      <c r="B8" s="53" t="s">
        <v>58</v>
      </c>
      <c r="C8" s="53" t="s">
        <v>59</v>
      </c>
      <c r="D8" s="53" t="s">
        <v>58</v>
      </c>
      <c r="E8" s="53" t="s">
        <v>60</v>
      </c>
      <c r="F8" s="53" t="s">
        <v>58</v>
      </c>
      <c r="G8" s="53" t="s">
        <v>60</v>
      </c>
    </row>
    <row r="9" ht="9" customHeight="1">
      <c r="B9" s="71"/>
    </row>
    <row r="10" spans="1:7" s="8" customFormat="1" ht="18" customHeight="1">
      <c r="A10" s="72" t="s">
        <v>13</v>
      </c>
      <c r="B10" s="73">
        <v>121</v>
      </c>
      <c r="C10" s="74">
        <v>66.9</v>
      </c>
      <c r="D10" s="75">
        <v>2169</v>
      </c>
      <c r="E10" s="74">
        <v>56.9</v>
      </c>
      <c r="F10" s="76">
        <v>46</v>
      </c>
      <c r="G10" s="74">
        <v>23.2</v>
      </c>
    </row>
    <row r="11" spans="1:7" s="8" customFormat="1" ht="18" customHeight="1">
      <c r="A11" s="77" t="s">
        <v>61</v>
      </c>
      <c r="B11" s="73">
        <v>109</v>
      </c>
      <c r="C11" s="74">
        <v>52.1</v>
      </c>
      <c r="D11" s="75">
        <v>2135</v>
      </c>
      <c r="E11" s="74">
        <v>60</v>
      </c>
      <c r="F11" s="76">
        <v>42</v>
      </c>
      <c r="G11" s="74">
        <v>27.9</v>
      </c>
    </row>
    <row r="12" spans="1:7" s="8" customFormat="1" ht="18" customHeight="1">
      <c r="A12" s="77" t="s">
        <v>62</v>
      </c>
      <c r="B12" s="73">
        <v>107</v>
      </c>
      <c r="C12" s="74">
        <v>50.9</v>
      </c>
      <c r="D12" s="75">
        <v>2098</v>
      </c>
      <c r="E12" s="74">
        <v>54.8</v>
      </c>
      <c r="F12" s="76">
        <v>35</v>
      </c>
      <c r="G12" s="74">
        <v>23.1</v>
      </c>
    </row>
    <row r="13" spans="1:7" s="8" customFormat="1" ht="18" customHeight="1">
      <c r="A13" s="77" t="s">
        <v>63</v>
      </c>
      <c r="B13" s="78">
        <v>112</v>
      </c>
      <c r="C13" s="45">
        <v>53.1</v>
      </c>
      <c r="D13" s="79">
        <v>2069</v>
      </c>
      <c r="E13" s="45">
        <v>58.6</v>
      </c>
      <c r="F13" s="45">
        <v>43</v>
      </c>
      <c r="G13" s="45">
        <v>23.9</v>
      </c>
    </row>
    <row r="14" spans="1:7" s="8" customFormat="1" ht="18" customHeight="1">
      <c r="A14" s="72" t="s">
        <v>64</v>
      </c>
      <c r="B14" s="80">
        <v>88</v>
      </c>
      <c r="C14" s="80">
        <v>41.1</v>
      </c>
      <c r="D14" s="76">
        <v>1651</v>
      </c>
      <c r="E14" s="80">
        <v>53.8</v>
      </c>
      <c r="F14" s="80">
        <v>29</v>
      </c>
      <c r="G14" s="80">
        <v>20.1</v>
      </c>
    </row>
    <row r="15" spans="1:7" ht="9" customHeight="1">
      <c r="A15" s="48"/>
      <c r="B15" s="81"/>
      <c r="C15" s="48"/>
      <c r="D15" s="48"/>
      <c r="E15" s="48"/>
      <c r="F15" s="48"/>
      <c r="G15" s="48"/>
    </row>
    <row r="16" spans="1:4" ht="13.5">
      <c r="A16" s="69" t="s">
        <v>65</v>
      </c>
      <c r="D16" s="82"/>
    </row>
  </sheetData>
  <sheetProtection/>
  <mergeCells count="4">
    <mergeCell ref="A7:A8"/>
    <mergeCell ref="B7:C7"/>
    <mergeCell ref="D7:E7"/>
    <mergeCell ref="F7:G7"/>
  </mergeCells>
  <hyperlinks>
    <hyperlink ref="A1" location="9目次!a4" display="目次に戻る"/>
  </hyperlink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&amp;C平成23年版山形市統計書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85" customWidth="1"/>
    <col min="2" max="12" width="9.57421875" style="85" customWidth="1"/>
    <col min="13" max="16384" width="9.00390625" style="85" customWidth="1"/>
  </cols>
  <sheetData>
    <row r="1" ht="13.5">
      <c r="A1" s="231" t="s">
        <v>215</v>
      </c>
    </row>
    <row r="2" spans="1:3" ht="17.25">
      <c r="A2" s="83" t="s">
        <v>67</v>
      </c>
      <c r="B2" s="84"/>
      <c r="C2" s="84"/>
    </row>
    <row r="3" spans="1:12" ht="13.5">
      <c r="A3" s="86"/>
      <c r="B3" s="86"/>
      <c r="C3" s="86"/>
      <c r="D3" s="86"/>
      <c r="E3" s="87"/>
      <c r="L3" s="86"/>
    </row>
    <row r="4" spans="1:12" ht="18" customHeight="1">
      <c r="A4" s="88" t="s">
        <v>68</v>
      </c>
      <c r="B4" s="89" t="s">
        <v>69</v>
      </c>
      <c r="C4" s="89" t="s">
        <v>70</v>
      </c>
      <c r="D4" s="89" t="s">
        <v>71</v>
      </c>
      <c r="E4" s="89" t="s">
        <v>72</v>
      </c>
      <c r="F4" s="89" t="s">
        <v>73</v>
      </c>
      <c r="G4" s="89" t="s">
        <v>74</v>
      </c>
      <c r="H4" s="89" t="s">
        <v>75</v>
      </c>
      <c r="I4" s="90" t="s">
        <v>76</v>
      </c>
      <c r="J4" s="91" t="s">
        <v>77</v>
      </c>
      <c r="K4" s="90" t="s">
        <v>78</v>
      </c>
      <c r="L4" s="90" t="s">
        <v>79</v>
      </c>
    </row>
    <row r="5" spans="1:12" s="100" customFormat="1" ht="24.75" customHeight="1">
      <c r="A5" s="92" t="s">
        <v>80</v>
      </c>
      <c r="B5" s="93">
        <v>7705</v>
      </c>
      <c r="C5" s="94">
        <v>7071</v>
      </c>
      <c r="D5" s="94">
        <v>4558</v>
      </c>
      <c r="E5" s="94">
        <v>6048</v>
      </c>
      <c r="F5" s="94">
        <v>6049</v>
      </c>
      <c r="G5" s="95">
        <v>6731</v>
      </c>
      <c r="H5" s="96">
        <v>6374</v>
      </c>
      <c r="I5" s="97">
        <v>5798</v>
      </c>
      <c r="J5" s="97">
        <v>5256</v>
      </c>
      <c r="K5" s="98">
        <v>5896</v>
      </c>
      <c r="L5" s="99">
        <v>5323</v>
      </c>
    </row>
    <row r="6" spans="1:12" s="101" customFormat="1" ht="24.75" customHeight="1">
      <c r="A6" s="92" t="s">
        <v>81</v>
      </c>
      <c r="B6" s="93">
        <v>30278</v>
      </c>
      <c r="C6" s="94">
        <v>25405</v>
      </c>
      <c r="D6" s="94">
        <v>16969</v>
      </c>
      <c r="E6" s="94">
        <v>22164</v>
      </c>
      <c r="F6" s="94">
        <v>21463</v>
      </c>
      <c r="G6" s="95">
        <v>23843</v>
      </c>
      <c r="H6" s="96">
        <v>23000</v>
      </c>
      <c r="I6" s="97">
        <v>19919</v>
      </c>
      <c r="J6" s="97">
        <v>18754</v>
      </c>
      <c r="K6" s="98">
        <v>21128</v>
      </c>
      <c r="L6" s="99">
        <v>19605</v>
      </c>
    </row>
    <row r="7" spans="1:3" ht="18" customHeight="1">
      <c r="A7" s="102" t="s">
        <v>82</v>
      </c>
      <c r="B7" s="102"/>
      <c r="C7" s="102"/>
    </row>
  </sheetData>
  <sheetProtection/>
  <hyperlinks>
    <hyperlink ref="A1" location="9目次!a4" display="目次に戻る"/>
  </hyperlink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r:id="rId1"/>
  <headerFooter alignWithMargins="0">
    <oddHeader>&amp;C平成23年版山形市統計書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57421875" style="47" customWidth="1"/>
    <col min="2" max="2" width="5.57421875" style="47" customWidth="1"/>
    <col min="3" max="13" width="10.57421875" style="47" customWidth="1"/>
    <col min="14" max="16384" width="9.00390625" style="47" customWidth="1"/>
  </cols>
  <sheetData>
    <row r="1" ht="27">
      <c r="A1" s="230" t="s">
        <v>215</v>
      </c>
    </row>
    <row r="2" spans="1:13" ht="17.25">
      <c r="A2" s="103" t="s">
        <v>84</v>
      </c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9" customHeight="1">
      <c r="A3" s="105"/>
      <c r="B3" s="105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3.5">
      <c r="A4" s="106" t="s">
        <v>85</v>
      </c>
      <c r="B4" s="106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13.5">
      <c r="A5" s="107" t="s">
        <v>86</v>
      </c>
      <c r="B5" s="107"/>
      <c r="C5" s="108"/>
      <c r="D5" s="108"/>
      <c r="E5" s="108"/>
      <c r="F5" s="108"/>
      <c r="G5" s="108"/>
      <c r="H5" s="108"/>
      <c r="I5" s="108"/>
      <c r="J5" s="108"/>
      <c r="L5" s="108"/>
      <c r="M5" s="109" t="s">
        <v>87</v>
      </c>
    </row>
    <row r="6" spans="1:13" ht="6" customHeight="1">
      <c r="A6" s="110"/>
      <c r="B6" s="110"/>
      <c r="C6" s="111"/>
      <c r="D6" s="111"/>
      <c r="E6" s="111"/>
      <c r="F6" s="111"/>
      <c r="G6" s="111"/>
      <c r="H6" s="111"/>
      <c r="I6" s="111"/>
      <c r="J6" s="111"/>
      <c r="K6" s="112"/>
      <c r="L6" s="111"/>
      <c r="M6" s="111"/>
    </row>
    <row r="7" spans="1:13" s="51" customFormat="1" ht="15" customHeight="1">
      <c r="A7" s="247" t="s">
        <v>54</v>
      </c>
      <c r="B7" s="247"/>
      <c r="C7" s="243" t="s">
        <v>88</v>
      </c>
      <c r="D7" s="243" t="s">
        <v>89</v>
      </c>
      <c r="E7" s="249" t="s">
        <v>90</v>
      </c>
      <c r="F7" s="249" t="s">
        <v>91</v>
      </c>
      <c r="G7" s="249" t="s">
        <v>92</v>
      </c>
      <c r="H7" s="243" t="s">
        <v>93</v>
      </c>
      <c r="I7" s="243" t="s">
        <v>94</v>
      </c>
      <c r="J7" s="243" t="s">
        <v>95</v>
      </c>
      <c r="K7" s="243" t="s">
        <v>96</v>
      </c>
      <c r="L7" s="243" t="s">
        <v>97</v>
      </c>
      <c r="M7" s="245" t="s">
        <v>98</v>
      </c>
    </row>
    <row r="8" spans="1:13" s="51" customFormat="1" ht="15" customHeight="1">
      <c r="A8" s="248"/>
      <c r="B8" s="248"/>
      <c r="C8" s="244"/>
      <c r="D8" s="244"/>
      <c r="E8" s="250"/>
      <c r="F8" s="250"/>
      <c r="G8" s="250"/>
      <c r="H8" s="244"/>
      <c r="I8" s="244"/>
      <c r="J8" s="244"/>
      <c r="K8" s="244"/>
      <c r="L8" s="244"/>
      <c r="M8" s="246"/>
    </row>
    <row r="9" spans="1:13" ht="13.5">
      <c r="A9" s="113" t="s">
        <v>99</v>
      </c>
      <c r="B9" s="113"/>
      <c r="C9" s="114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13" ht="13.5">
      <c r="A10" s="115" t="s">
        <v>100</v>
      </c>
      <c r="B10" s="116" t="s">
        <v>101</v>
      </c>
      <c r="C10" s="117">
        <v>57338</v>
      </c>
      <c r="D10" s="118">
        <v>43070</v>
      </c>
      <c r="E10" s="118">
        <v>6012</v>
      </c>
      <c r="F10" s="118">
        <v>854</v>
      </c>
      <c r="G10" s="118">
        <v>84</v>
      </c>
      <c r="H10" s="118">
        <v>887</v>
      </c>
      <c r="I10" s="118">
        <v>2774</v>
      </c>
      <c r="J10" s="118">
        <v>445</v>
      </c>
      <c r="K10" s="118">
        <v>277</v>
      </c>
      <c r="L10" s="118">
        <v>2347</v>
      </c>
      <c r="M10" s="118">
        <v>588</v>
      </c>
    </row>
    <row r="11" spans="1:13" ht="13.5">
      <c r="A11" s="115">
        <v>13</v>
      </c>
      <c r="B11" s="119"/>
      <c r="C11" s="117">
        <v>56911</v>
      </c>
      <c r="D11" s="118">
        <v>42132</v>
      </c>
      <c r="E11" s="118">
        <v>5920</v>
      </c>
      <c r="F11" s="118">
        <v>825</v>
      </c>
      <c r="G11" s="118">
        <v>296</v>
      </c>
      <c r="H11" s="118">
        <v>876</v>
      </c>
      <c r="I11" s="118">
        <v>3099</v>
      </c>
      <c r="J11" s="118">
        <v>449</v>
      </c>
      <c r="K11" s="118">
        <v>303</v>
      </c>
      <c r="L11" s="118">
        <v>2453</v>
      </c>
      <c r="M11" s="118">
        <v>558</v>
      </c>
    </row>
    <row r="12" spans="1:13" ht="13.5" customHeight="1">
      <c r="A12" s="115">
        <v>14</v>
      </c>
      <c r="B12" s="116"/>
      <c r="C12" s="117">
        <v>54149</v>
      </c>
      <c r="D12" s="118">
        <v>41271</v>
      </c>
      <c r="E12" s="118">
        <v>6234</v>
      </c>
      <c r="F12" s="120" t="s">
        <v>29</v>
      </c>
      <c r="G12" s="120" t="s">
        <v>102</v>
      </c>
      <c r="H12" s="118">
        <v>898</v>
      </c>
      <c r="I12" s="118">
        <v>3333</v>
      </c>
      <c r="J12" s="120" t="s">
        <v>102</v>
      </c>
      <c r="K12" s="120" t="s">
        <v>29</v>
      </c>
      <c r="L12" s="118">
        <v>2413</v>
      </c>
      <c r="M12" s="120" t="s">
        <v>103</v>
      </c>
    </row>
    <row r="13" spans="1:13" ht="13.5" customHeight="1">
      <c r="A13" s="115">
        <v>15</v>
      </c>
      <c r="B13" s="119"/>
      <c r="C13" s="117">
        <v>53020</v>
      </c>
      <c r="D13" s="118">
        <v>40123</v>
      </c>
      <c r="E13" s="118">
        <v>6335</v>
      </c>
      <c r="F13" s="120" t="s">
        <v>102</v>
      </c>
      <c r="G13" s="120" t="s">
        <v>102</v>
      </c>
      <c r="H13" s="118">
        <v>834</v>
      </c>
      <c r="I13" s="118">
        <v>3282</v>
      </c>
      <c r="J13" s="120" t="s">
        <v>102</v>
      </c>
      <c r="K13" s="120" t="s">
        <v>102</v>
      </c>
      <c r="L13" s="118">
        <v>2446</v>
      </c>
      <c r="M13" s="120" t="s">
        <v>103</v>
      </c>
    </row>
    <row r="14" spans="1:13" ht="13.5" customHeight="1">
      <c r="A14" s="115">
        <v>16</v>
      </c>
      <c r="B14" s="119"/>
      <c r="C14" s="117">
        <v>52002</v>
      </c>
      <c r="D14" s="118">
        <v>40149</v>
      </c>
      <c r="E14" s="118">
        <v>6195</v>
      </c>
      <c r="F14" s="120" t="s">
        <v>102</v>
      </c>
      <c r="G14" s="120" t="s">
        <v>103</v>
      </c>
      <c r="H14" s="120" t="s">
        <v>103</v>
      </c>
      <c r="I14" s="118">
        <v>3256</v>
      </c>
      <c r="J14" s="120" t="s">
        <v>29</v>
      </c>
      <c r="K14" s="120" t="s">
        <v>29</v>
      </c>
      <c r="L14" s="118">
        <v>2402</v>
      </c>
      <c r="M14" s="120" t="s">
        <v>104</v>
      </c>
    </row>
    <row r="15" spans="1:13" ht="13.5" customHeight="1">
      <c r="A15" s="115">
        <v>17</v>
      </c>
      <c r="B15" s="119"/>
      <c r="C15" s="117">
        <v>52254</v>
      </c>
      <c r="D15" s="121">
        <v>40499</v>
      </c>
      <c r="E15" s="121">
        <v>6067</v>
      </c>
      <c r="F15" s="120" t="s">
        <v>29</v>
      </c>
      <c r="G15" s="120" t="s">
        <v>29</v>
      </c>
      <c r="H15" s="120" t="s">
        <v>105</v>
      </c>
      <c r="I15" s="121">
        <v>3376</v>
      </c>
      <c r="J15" s="120" t="s">
        <v>29</v>
      </c>
      <c r="K15" s="120" t="s">
        <v>29</v>
      </c>
      <c r="L15" s="121">
        <v>2312</v>
      </c>
      <c r="M15" s="120" t="s">
        <v>29</v>
      </c>
    </row>
    <row r="16" spans="1:13" ht="13.5" customHeight="1">
      <c r="A16" s="115">
        <v>18</v>
      </c>
      <c r="B16" s="119"/>
      <c r="C16" s="117">
        <v>51384</v>
      </c>
      <c r="D16" s="121">
        <v>40016</v>
      </c>
      <c r="E16" s="121">
        <v>5964</v>
      </c>
      <c r="F16" s="120" t="s">
        <v>29</v>
      </c>
      <c r="G16" s="120" t="s">
        <v>29</v>
      </c>
      <c r="H16" s="120" t="s">
        <v>29</v>
      </c>
      <c r="I16" s="121">
        <v>3187</v>
      </c>
      <c r="J16" s="120" t="s">
        <v>29</v>
      </c>
      <c r="K16" s="120" t="s">
        <v>29</v>
      </c>
      <c r="L16" s="121">
        <v>2215</v>
      </c>
      <c r="M16" s="120" t="s">
        <v>29</v>
      </c>
    </row>
    <row r="17" spans="1:13" s="16" customFormat="1" ht="13.5" customHeight="1">
      <c r="A17" s="122">
        <v>19</v>
      </c>
      <c r="B17" s="123"/>
      <c r="C17" s="124">
        <v>51401.04</v>
      </c>
      <c r="D17" s="125">
        <v>40311.24</v>
      </c>
      <c r="E17" s="125">
        <v>5903.58</v>
      </c>
      <c r="F17" s="120" t="s">
        <v>29</v>
      </c>
      <c r="G17" s="120" t="s">
        <v>29</v>
      </c>
      <c r="H17" s="120" t="s">
        <v>29</v>
      </c>
      <c r="I17" s="125">
        <v>3015.84</v>
      </c>
      <c r="J17" s="120" t="s">
        <v>29</v>
      </c>
      <c r="K17" s="120" t="s">
        <v>29</v>
      </c>
      <c r="L17" s="125">
        <v>2170.38</v>
      </c>
      <c r="M17" s="120" t="s">
        <v>29</v>
      </c>
    </row>
    <row r="18" spans="1:13" s="16" customFormat="1" ht="13.5" customHeight="1">
      <c r="A18" s="115">
        <v>20</v>
      </c>
      <c r="B18" s="123"/>
      <c r="C18" s="124">
        <v>51216</v>
      </c>
      <c r="D18" s="125">
        <v>40128</v>
      </c>
      <c r="E18" s="125">
        <v>5913</v>
      </c>
      <c r="F18" s="120" t="s">
        <v>29</v>
      </c>
      <c r="G18" s="120" t="s">
        <v>29</v>
      </c>
      <c r="H18" s="120" t="s">
        <v>29</v>
      </c>
      <c r="I18" s="125">
        <v>3073</v>
      </c>
      <c r="J18" s="120" t="s">
        <v>29</v>
      </c>
      <c r="K18" s="120" t="s">
        <v>29</v>
      </c>
      <c r="L18" s="125">
        <v>2102</v>
      </c>
      <c r="M18" s="120" t="s">
        <v>29</v>
      </c>
    </row>
    <row r="19" spans="1:13" s="16" customFormat="1" ht="13.5" customHeight="1">
      <c r="A19" s="122">
        <v>21</v>
      </c>
      <c r="B19" s="123"/>
      <c r="C19" s="124">
        <f>SUM(D19:M19)</f>
        <v>50808</v>
      </c>
      <c r="D19" s="125">
        <v>39745</v>
      </c>
      <c r="E19" s="125">
        <v>5946</v>
      </c>
      <c r="F19" s="127" t="s">
        <v>29</v>
      </c>
      <c r="G19" s="127" t="s">
        <v>29</v>
      </c>
      <c r="H19" s="127" t="s">
        <v>29</v>
      </c>
      <c r="I19" s="125">
        <v>3113</v>
      </c>
      <c r="J19" s="127" t="s">
        <v>29</v>
      </c>
      <c r="K19" s="127" t="s">
        <v>29</v>
      </c>
      <c r="L19" s="125">
        <v>2004</v>
      </c>
      <c r="M19" s="127" t="s">
        <v>29</v>
      </c>
    </row>
    <row r="20" spans="1:13" s="16" customFormat="1" ht="13.5" customHeight="1">
      <c r="A20" s="122">
        <v>22</v>
      </c>
      <c r="B20" s="128"/>
      <c r="C20" s="125">
        <v>49592</v>
      </c>
      <c r="D20" s="125">
        <v>38551</v>
      </c>
      <c r="E20" s="125">
        <v>5917</v>
      </c>
      <c r="F20" s="127" t="s">
        <v>29</v>
      </c>
      <c r="G20" s="127" t="s">
        <v>29</v>
      </c>
      <c r="H20" s="127" t="s">
        <v>29</v>
      </c>
      <c r="I20" s="125">
        <v>3292</v>
      </c>
      <c r="J20" s="127" t="s">
        <v>29</v>
      </c>
      <c r="K20" s="127" t="s">
        <v>29</v>
      </c>
      <c r="L20" s="125">
        <v>1832</v>
      </c>
      <c r="M20" s="127" t="s">
        <v>29</v>
      </c>
    </row>
    <row r="21" spans="1:13" ht="6" customHeight="1">
      <c r="A21" s="129"/>
      <c r="B21" s="130"/>
      <c r="C21" s="131"/>
      <c r="D21" s="132"/>
      <c r="E21" s="132"/>
      <c r="F21" s="132"/>
      <c r="G21" s="132"/>
      <c r="H21" s="132"/>
      <c r="I21" s="132"/>
      <c r="J21" s="132"/>
      <c r="K21" s="132"/>
      <c r="L21" s="132"/>
      <c r="M21" s="132"/>
    </row>
    <row r="22" spans="1:13" ht="13.5">
      <c r="A22" s="133" t="s">
        <v>106</v>
      </c>
      <c r="B22" s="133"/>
      <c r="C22" s="134"/>
      <c r="D22" s="135"/>
      <c r="E22" s="135"/>
      <c r="F22" s="135"/>
      <c r="G22" s="135"/>
      <c r="H22" s="135"/>
      <c r="I22" s="135"/>
      <c r="J22" s="135"/>
      <c r="K22" s="135"/>
      <c r="L22" s="135"/>
      <c r="M22" s="135"/>
    </row>
    <row r="23" spans="1:13" ht="13.5">
      <c r="A23" s="115" t="s">
        <v>100</v>
      </c>
      <c r="B23" s="116" t="s">
        <v>101</v>
      </c>
      <c r="C23" s="117">
        <v>34025</v>
      </c>
      <c r="D23" s="118">
        <v>23984</v>
      </c>
      <c r="E23" s="118">
        <v>4683</v>
      </c>
      <c r="F23" s="118">
        <v>420</v>
      </c>
      <c r="G23" s="118">
        <v>77</v>
      </c>
      <c r="H23" s="118">
        <v>642</v>
      </c>
      <c r="I23" s="118">
        <v>2102</v>
      </c>
      <c r="J23" s="118">
        <v>409</v>
      </c>
      <c r="K23" s="118">
        <v>256</v>
      </c>
      <c r="L23" s="118">
        <v>967</v>
      </c>
      <c r="M23" s="118">
        <v>485</v>
      </c>
    </row>
    <row r="24" spans="1:13" ht="13.5">
      <c r="A24" s="115">
        <v>13</v>
      </c>
      <c r="B24" s="119"/>
      <c r="C24" s="117">
        <v>34120</v>
      </c>
      <c r="D24" s="118">
        <v>23630</v>
      </c>
      <c r="E24" s="118">
        <v>4661</v>
      </c>
      <c r="F24" s="118">
        <v>394</v>
      </c>
      <c r="G24" s="118">
        <v>234</v>
      </c>
      <c r="H24" s="118">
        <v>624</v>
      </c>
      <c r="I24" s="118">
        <v>2413</v>
      </c>
      <c r="J24" s="136">
        <v>409</v>
      </c>
      <c r="K24" s="136">
        <v>281</v>
      </c>
      <c r="L24" s="118">
        <v>1011</v>
      </c>
      <c r="M24" s="118">
        <v>464</v>
      </c>
    </row>
    <row r="25" spans="1:13" ht="13.5" customHeight="1">
      <c r="A25" s="115">
        <v>14</v>
      </c>
      <c r="B25" s="116"/>
      <c r="C25" s="117">
        <v>32427</v>
      </c>
      <c r="D25" s="118">
        <v>23090</v>
      </c>
      <c r="E25" s="118">
        <v>4993</v>
      </c>
      <c r="F25" s="120" t="s">
        <v>103</v>
      </c>
      <c r="G25" s="120" t="s">
        <v>103</v>
      </c>
      <c r="H25" s="118">
        <v>657</v>
      </c>
      <c r="I25" s="118">
        <v>2665</v>
      </c>
      <c r="J25" s="120" t="s">
        <v>103</v>
      </c>
      <c r="K25" s="120" t="s">
        <v>103</v>
      </c>
      <c r="L25" s="118">
        <v>1022</v>
      </c>
      <c r="M25" s="120" t="s">
        <v>103</v>
      </c>
    </row>
    <row r="26" spans="1:13" ht="13.5" customHeight="1">
      <c r="A26" s="115">
        <v>15</v>
      </c>
      <c r="B26" s="119"/>
      <c r="C26" s="117">
        <v>32330</v>
      </c>
      <c r="D26" s="118">
        <v>22835</v>
      </c>
      <c r="E26" s="118">
        <v>5164</v>
      </c>
      <c r="F26" s="120" t="s">
        <v>103</v>
      </c>
      <c r="G26" s="120" t="s">
        <v>103</v>
      </c>
      <c r="H26" s="118">
        <v>597</v>
      </c>
      <c r="I26" s="118">
        <v>2658</v>
      </c>
      <c r="J26" s="120" t="s">
        <v>103</v>
      </c>
      <c r="K26" s="120" t="s">
        <v>103</v>
      </c>
      <c r="L26" s="118">
        <v>1076</v>
      </c>
      <c r="M26" s="120" t="s">
        <v>103</v>
      </c>
    </row>
    <row r="27" spans="1:13" ht="13.5" customHeight="1">
      <c r="A27" s="115">
        <v>16</v>
      </c>
      <c r="B27" s="119"/>
      <c r="C27" s="117">
        <v>31842</v>
      </c>
      <c r="D27" s="118">
        <v>22975</v>
      </c>
      <c r="E27" s="118">
        <v>5143</v>
      </c>
      <c r="F27" s="120" t="s">
        <v>103</v>
      </c>
      <c r="G27" s="120" t="s">
        <v>103</v>
      </c>
      <c r="H27" s="120" t="s">
        <v>103</v>
      </c>
      <c r="I27" s="118">
        <v>2641</v>
      </c>
      <c r="J27" s="120" t="s">
        <v>103</v>
      </c>
      <c r="K27" s="120" t="s">
        <v>103</v>
      </c>
      <c r="L27" s="118">
        <v>1083</v>
      </c>
      <c r="M27" s="120" t="s">
        <v>103</v>
      </c>
    </row>
    <row r="28" spans="1:13" ht="13.5" customHeight="1">
      <c r="A28" s="115">
        <v>17</v>
      </c>
      <c r="B28" s="119"/>
      <c r="C28" s="117">
        <v>31736</v>
      </c>
      <c r="D28" s="121">
        <v>22859</v>
      </c>
      <c r="E28" s="121">
        <v>5055</v>
      </c>
      <c r="F28" s="120" t="s">
        <v>103</v>
      </c>
      <c r="G28" s="120" t="s">
        <v>103</v>
      </c>
      <c r="H28" s="120" t="s">
        <v>103</v>
      </c>
      <c r="I28" s="121">
        <v>2754</v>
      </c>
      <c r="J28" s="120" t="s">
        <v>103</v>
      </c>
      <c r="K28" s="120" t="s">
        <v>103</v>
      </c>
      <c r="L28" s="121">
        <v>1067</v>
      </c>
      <c r="M28" s="120" t="s">
        <v>103</v>
      </c>
    </row>
    <row r="29" spans="1:13" ht="6" customHeight="1">
      <c r="A29" s="129"/>
      <c r="B29" s="129"/>
      <c r="C29" s="137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spans="1:13" ht="13.5">
      <c r="A30" s="133" t="s">
        <v>107</v>
      </c>
      <c r="B30" s="133"/>
      <c r="C30" s="138"/>
      <c r="D30" s="135"/>
      <c r="E30" s="135"/>
      <c r="F30" s="135"/>
      <c r="G30" s="135"/>
      <c r="H30" s="135"/>
      <c r="I30" s="135"/>
      <c r="J30" s="135"/>
      <c r="K30" s="135"/>
      <c r="L30" s="135"/>
      <c r="M30" s="135"/>
    </row>
    <row r="31" spans="1:13" ht="13.5">
      <c r="A31" s="115" t="s">
        <v>100</v>
      </c>
      <c r="B31" s="116" t="s">
        <v>101</v>
      </c>
      <c r="C31" s="117">
        <v>23320</v>
      </c>
      <c r="D31" s="118">
        <v>19086</v>
      </c>
      <c r="E31" s="118">
        <v>1329</v>
      </c>
      <c r="F31" s="118">
        <v>434</v>
      </c>
      <c r="G31" s="118">
        <v>7</v>
      </c>
      <c r="H31" s="118">
        <v>248</v>
      </c>
      <c r="I31" s="118">
        <v>672</v>
      </c>
      <c r="J31" s="118">
        <v>40</v>
      </c>
      <c r="K31" s="118">
        <v>18</v>
      </c>
      <c r="L31" s="118">
        <v>1380</v>
      </c>
      <c r="M31" s="118">
        <v>106</v>
      </c>
    </row>
    <row r="32" spans="1:13" ht="13.5">
      <c r="A32" s="115">
        <v>13</v>
      </c>
      <c r="B32" s="119"/>
      <c r="C32" s="117">
        <v>22787</v>
      </c>
      <c r="D32" s="118">
        <v>18502</v>
      </c>
      <c r="E32" s="118">
        <v>1259</v>
      </c>
      <c r="F32" s="118">
        <v>431</v>
      </c>
      <c r="G32" s="118">
        <v>62</v>
      </c>
      <c r="H32" s="118">
        <v>252</v>
      </c>
      <c r="I32" s="118">
        <v>683</v>
      </c>
      <c r="J32" s="118">
        <v>40</v>
      </c>
      <c r="K32" s="118">
        <v>22</v>
      </c>
      <c r="L32" s="118">
        <v>1442</v>
      </c>
      <c r="M32" s="118">
        <v>95</v>
      </c>
    </row>
    <row r="33" spans="1:13" ht="13.5" customHeight="1">
      <c r="A33" s="115">
        <v>14</v>
      </c>
      <c r="B33" s="116"/>
      <c r="C33" s="117">
        <v>21722</v>
      </c>
      <c r="D33" s="118">
        <v>18181</v>
      </c>
      <c r="E33" s="118">
        <v>1241</v>
      </c>
      <c r="F33" s="120" t="s">
        <v>103</v>
      </c>
      <c r="G33" s="120" t="s">
        <v>103</v>
      </c>
      <c r="H33" s="118">
        <v>241</v>
      </c>
      <c r="I33" s="118">
        <v>668</v>
      </c>
      <c r="J33" s="120" t="s">
        <v>103</v>
      </c>
      <c r="K33" s="120" t="s">
        <v>103</v>
      </c>
      <c r="L33" s="118">
        <v>1391</v>
      </c>
      <c r="M33" s="120" t="s">
        <v>103</v>
      </c>
    </row>
    <row r="34" spans="1:13" ht="13.5" customHeight="1">
      <c r="A34" s="115">
        <v>15</v>
      </c>
      <c r="B34" s="119"/>
      <c r="C34" s="117">
        <v>20690</v>
      </c>
      <c r="D34" s="118">
        <v>17288</v>
      </c>
      <c r="E34" s="118">
        <v>1171</v>
      </c>
      <c r="F34" s="120" t="s">
        <v>103</v>
      </c>
      <c r="G34" s="120" t="s">
        <v>103</v>
      </c>
      <c r="H34" s="118">
        <v>237</v>
      </c>
      <c r="I34" s="118">
        <v>624</v>
      </c>
      <c r="J34" s="120" t="s">
        <v>103</v>
      </c>
      <c r="K34" s="120" t="s">
        <v>103</v>
      </c>
      <c r="L34" s="118">
        <v>1370</v>
      </c>
      <c r="M34" s="120" t="s">
        <v>103</v>
      </c>
    </row>
    <row r="35" spans="1:13" ht="13.5" customHeight="1">
      <c r="A35" s="115">
        <v>16</v>
      </c>
      <c r="B35" s="119"/>
      <c r="C35" s="117">
        <v>20160</v>
      </c>
      <c r="D35" s="118">
        <v>17174</v>
      </c>
      <c r="E35" s="118">
        <v>1052</v>
      </c>
      <c r="F35" s="120" t="s">
        <v>103</v>
      </c>
      <c r="G35" s="120" t="s">
        <v>103</v>
      </c>
      <c r="H35" s="120" t="s">
        <v>103</v>
      </c>
      <c r="I35" s="118">
        <v>615</v>
      </c>
      <c r="J35" s="120" t="s">
        <v>103</v>
      </c>
      <c r="K35" s="120" t="s">
        <v>103</v>
      </c>
      <c r="L35" s="118">
        <v>1319</v>
      </c>
      <c r="M35" s="120" t="s">
        <v>103</v>
      </c>
    </row>
    <row r="36" spans="1:13" ht="13.5" customHeight="1">
      <c r="A36" s="115">
        <v>17</v>
      </c>
      <c r="B36" s="119"/>
      <c r="C36" s="117">
        <v>20518</v>
      </c>
      <c r="D36" s="121">
        <v>17640</v>
      </c>
      <c r="E36" s="121">
        <v>1011</v>
      </c>
      <c r="F36" s="120" t="s">
        <v>103</v>
      </c>
      <c r="G36" s="120" t="s">
        <v>103</v>
      </c>
      <c r="H36" s="120" t="s">
        <v>103</v>
      </c>
      <c r="I36" s="121">
        <v>622</v>
      </c>
      <c r="J36" s="120" t="s">
        <v>103</v>
      </c>
      <c r="K36" s="120" t="s">
        <v>103</v>
      </c>
      <c r="L36" s="121">
        <v>1245</v>
      </c>
      <c r="M36" s="120" t="s">
        <v>103</v>
      </c>
    </row>
    <row r="37" spans="1:13" ht="9" customHeight="1">
      <c r="A37" s="48"/>
      <c r="B37" s="48"/>
      <c r="C37" s="81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2" s="69" customFormat="1" ht="15" customHeight="1">
      <c r="A38" s="135" t="s">
        <v>108</v>
      </c>
      <c r="B38" s="135"/>
    </row>
    <row r="39" s="69" customFormat="1" ht="12">
      <c r="A39" s="69" t="s">
        <v>109</v>
      </c>
    </row>
    <row r="40" s="69" customFormat="1" ht="12">
      <c r="A40" s="69" t="s">
        <v>110</v>
      </c>
    </row>
  </sheetData>
  <sheetProtection/>
  <mergeCells count="12">
    <mergeCell ref="A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hyperlinks>
    <hyperlink ref="A1" location="9目次!a4" display="目次に戻る"/>
  </hyperlinks>
  <printOptions/>
  <pageMargins left="0.5905511811023623" right="0.5905511811023623" top="0.7874015748031497" bottom="0.7874015748031497" header="0.5118110236220472" footer="0.5118110236220472"/>
  <pageSetup horizontalDpi="400" verticalDpi="400" orientation="landscape" paperSize="9" r:id="rId1"/>
  <headerFooter alignWithMargins="0">
    <oddHeader>&amp;C平成23年版山形市統計書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8" customWidth="1"/>
    <col min="2" max="5" width="13.57421875" style="8" customWidth="1"/>
    <col min="6" max="16384" width="9.00390625" style="8" customWidth="1"/>
  </cols>
  <sheetData>
    <row r="1" ht="13.5">
      <c r="A1" s="229" t="s">
        <v>215</v>
      </c>
    </row>
    <row r="2" spans="1:5" ht="17.25">
      <c r="A2" s="139" t="s">
        <v>112</v>
      </c>
      <c r="B2" s="140"/>
      <c r="C2" s="140"/>
      <c r="D2" s="140"/>
      <c r="E2" s="140"/>
    </row>
    <row r="3" spans="1:5" ht="9" customHeight="1">
      <c r="A3" s="141"/>
      <c r="B3" s="140"/>
      <c r="C3" s="140"/>
      <c r="D3" s="140"/>
      <c r="E3" s="140"/>
    </row>
    <row r="4" spans="1:5" ht="13.5">
      <c r="A4" s="142" t="s">
        <v>113</v>
      </c>
      <c r="B4" s="140"/>
      <c r="C4" s="140"/>
      <c r="D4" s="140"/>
      <c r="E4" s="143"/>
    </row>
    <row r="5" spans="1:5" ht="13.5">
      <c r="A5" s="142" t="s">
        <v>114</v>
      </c>
      <c r="B5" s="140"/>
      <c r="C5" s="140"/>
      <c r="D5" s="140"/>
      <c r="E5" s="143"/>
    </row>
    <row r="6" spans="1:5" ht="13.5">
      <c r="A6" s="142"/>
      <c r="B6" s="140"/>
      <c r="C6" s="140"/>
      <c r="D6" s="140"/>
      <c r="E6" s="143" t="s">
        <v>115</v>
      </c>
    </row>
    <row r="7" spans="1:5" ht="6" customHeight="1">
      <c r="A7" s="144"/>
      <c r="B7" s="144"/>
      <c r="C7" s="144"/>
      <c r="D7" s="144"/>
      <c r="E7" s="145"/>
    </row>
    <row r="8" spans="1:5" ht="17.25" customHeight="1">
      <c r="A8" s="146" t="s">
        <v>54</v>
      </c>
      <c r="B8" s="147" t="s">
        <v>116</v>
      </c>
      <c r="C8" s="147" t="s">
        <v>117</v>
      </c>
      <c r="D8" s="147" t="s">
        <v>118</v>
      </c>
      <c r="E8" s="146" t="s">
        <v>119</v>
      </c>
    </row>
    <row r="9" spans="1:5" s="20" customFormat="1" ht="13.5">
      <c r="A9" s="148" t="s">
        <v>120</v>
      </c>
      <c r="B9" s="149"/>
      <c r="C9" s="150"/>
      <c r="D9" s="150"/>
      <c r="E9" s="150"/>
    </row>
    <row r="10" spans="1:5" s="20" customFormat="1" ht="16.5" customHeight="1">
      <c r="A10" s="151" t="s">
        <v>13</v>
      </c>
      <c r="B10" s="152">
        <v>85479</v>
      </c>
      <c r="C10" s="153">
        <v>85479</v>
      </c>
      <c r="D10" s="13" t="s">
        <v>121</v>
      </c>
      <c r="E10" s="13" t="s">
        <v>121</v>
      </c>
    </row>
    <row r="11" spans="1:5" s="20" customFormat="1" ht="16.5" customHeight="1">
      <c r="A11" s="151">
        <v>19</v>
      </c>
      <c r="B11" s="152">
        <v>82712</v>
      </c>
      <c r="C11" s="153">
        <v>82712</v>
      </c>
      <c r="D11" s="13" t="s">
        <v>121</v>
      </c>
      <c r="E11" s="13" t="s">
        <v>121</v>
      </c>
    </row>
    <row r="12" spans="1:5" s="154" customFormat="1" ht="16.5" customHeight="1">
      <c r="A12" s="151">
        <v>20</v>
      </c>
      <c r="B12" s="152">
        <v>75468</v>
      </c>
      <c r="C12" s="153">
        <v>75468</v>
      </c>
      <c r="D12" s="13" t="s">
        <v>121</v>
      </c>
      <c r="E12" s="13" t="s">
        <v>121</v>
      </c>
    </row>
    <row r="13" spans="1:5" s="154" customFormat="1" ht="16.5" customHeight="1">
      <c r="A13" s="155">
        <v>21</v>
      </c>
      <c r="B13" s="156">
        <v>61859</v>
      </c>
      <c r="C13" s="156">
        <v>61859</v>
      </c>
      <c r="D13" s="13" t="s">
        <v>121</v>
      </c>
      <c r="E13" s="13" t="s">
        <v>121</v>
      </c>
    </row>
    <row r="14" spans="1:5" s="154" customFormat="1" ht="16.5" customHeight="1">
      <c r="A14" s="155">
        <v>22</v>
      </c>
      <c r="B14" s="156">
        <v>57168</v>
      </c>
      <c r="C14" s="156">
        <v>57168</v>
      </c>
      <c r="D14" s="157" t="s">
        <v>121</v>
      </c>
      <c r="E14" s="157" t="s">
        <v>121</v>
      </c>
    </row>
    <row r="15" spans="1:5" s="20" customFormat="1" ht="6" customHeight="1">
      <c r="A15" s="148"/>
      <c r="B15" s="153"/>
      <c r="C15" s="153"/>
      <c r="D15" s="153"/>
      <c r="E15" s="153"/>
    </row>
    <row r="16" spans="1:5" s="20" customFormat="1" ht="13.5">
      <c r="A16" s="148" t="s">
        <v>122</v>
      </c>
      <c r="B16" s="158"/>
      <c r="C16" s="153"/>
      <c r="D16" s="153"/>
      <c r="E16" s="153"/>
    </row>
    <row r="17" spans="1:5" s="20" customFormat="1" ht="16.5" customHeight="1">
      <c r="A17" s="155" t="s">
        <v>13</v>
      </c>
      <c r="B17" s="13">
        <v>87705</v>
      </c>
      <c r="C17" s="13">
        <v>87705</v>
      </c>
      <c r="D17" s="13" t="s">
        <v>29</v>
      </c>
      <c r="E17" s="13" t="s">
        <v>121</v>
      </c>
    </row>
    <row r="18" spans="1:5" s="154" customFormat="1" ht="16.5" customHeight="1">
      <c r="A18" s="155">
        <v>19</v>
      </c>
      <c r="B18" s="13">
        <v>91875</v>
      </c>
      <c r="C18" s="13">
        <v>91875</v>
      </c>
      <c r="D18" s="13" t="s">
        <v>121</v>
      </c>
      <c r="E18" s="13" t="s">
        <v>121</v>
      </c>
    </row>
    <row r="19" spans="1:5" s="154" customFormat="1" ht="16.5" customHeight="1">
      <c r="A19" s="155">
        <v>20</v>
      </c>
      <c r="B19" s="13">
        <v>74645</v>
      </c>
      <c r="C19" s="13">
        <v>74645</v>
      </c>
      <c r="D19" s="13" t="s">
        <v>121</v>
      </c>
      <c r="E19" s="13" t="s">
        <v>29</v>
      </c>
    </row>
    <row r="20" spans="1:5" s="154" customFormat="1" ht="16.5" customHeight="1">
      <c r="A20" s="155">
        <v>21</v>
      </c>
      <c r="B20" s="156">
        <v>67580</v>
      </c>
      <c r="C20" s="156">
        <v>67580</v>
      </c>
      <c r="D20" s="13" t="s">
        <v>121</v>
      </c>
      <c r="E20" s="13" t="s">
        <v>121</v>
      </c>
    </row>
    <row r="21" spans="1:5" s="154" customFormat="1" ht="16.5" customHeight="1">
      <c r="A21" s="155">
        <v>22</v>
      </c>
      <c r="B21" s="156">
        <v>61115</v>
      </c>
      <c r="C21" s="156">
        <v>61115</v>
      </c>
      <c r="D21" s="157" t="s">
        <v>121</v>
      </c>
      <c r="E21" s="157" t="s">
        <v>121</v>
      </c>
    </row>
    <row r="22" spans="1:5" ht="9" customHeight="1">
      <c r="A22" s="159"/>
      <c r="B22" s="144"/>
      <c r="C22" s="144"/>
      <c r="D22" s="144"/>
      <c r="E22" s="144"/>
    </row>
    <row r="23" spans="1:5" ht="15" customHeight="1">
      <c r="A23" s="160" t="s">
        <v>123</v>
      </c>
      <c r="B23" s="45"/>
      <c r="C23" s="45"/>
      <c r="D23" s="45"/>
      <c r="E23" s="45"/>
    </row>
    <row r="24" ht="13.5">
      <c r="A24" s="11" t="s">
        <v>124</v>
      </c>
    </row>
  </sheetData>
  <sheetProtection/>
  <hyperlinks>
    <hyperlink ref="A1" location="9目次!a4" display="目次に戻る"/>
  </hyperlink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0" r:id="rId1"/>
  <headerFooter alignWithMargins="0">
    <oddHeader>&amp;C平成23年版山形市統計書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163" customWidth="1"/>
    <col min="2" max="20" width="9.8515625" style="163" customWidth="1"/>
    <col min="21" max="16384" width="9.00390625" style="163" customWidth="1"/>
  </cols>
  <sheetData>
    <row r="1" ht="13.5">
      <c r="A1" s="232" t="s">
        <v>215</v>
      </c>
    </row>
    <row r="2" spans="1:20" ht="17.25">
      <c r="A2" s="161" t="s">
        <v>126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ht="9" customHeight="1">
      <c r="A3" s="164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</row>
    <row r="4" spans="1:20" ht="13.5">
      <c r="A4" s="165" t="s">
        <v>127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</row>
    <row r="5" spans="1:20" ht="6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15.75" customHeight="1">
      <c r="A6" s="167" t="s">
        <v>128</v>
      </c>
      <c r="B6" s="251" t="s">
        <v>129</v>
      </c>
      <c r="C6" s="253" t="s">
        <v>130</v>
      </c>
      <c r="D6" s="254"/>
      <c r="E6" s="254"/>
      <c r="F6" s="254"/>
      <c r="G6" s="254"/>
      <c r="H6" s="170"/>
      <c r="I6" s="171" t="s">
        <v>131</v>
      </c>
      <c r="J6" s="253" t="s">
        <v>132</v>
      </c>
      <c r="K6" s="254"/>
      <c r="L6" s="254"/>
      <c r="M6" s="255"/>
      <c r="N6" s="253" t="s">
        <v>133</v>
      </c>
      <c r="O6" s="254"/>
      <c r="P6" s="254"/>
      <c r="Q6" s="255"/>
      <c r="R6" s="253" t="s">
        <v>134</v>
      </c>
      <c r="S6" s="254"/>
      <c r="T6" s="254"/>
    </row>
    <row r="7" spans="1:20" ht="15.75" customHeight="1">
      <c r="A7" s="172" t="s">
        <v>135</v>
      </c>
      <c r="B7" s="252"/>
      <c r="C7" s="90" t="s">
        <v>129</v>
      </c>
      <c r="D7" s="90" t="s">
        <v>136</v>
      </c>
      <c r="E7" s="90" t="s">
        <v>137</v>
      </c>
      <c r="F7" s="174" t="s">
        <v>138</v>
      </c>
      <c r="G7" s="168" t="s">
        <v>139</v>
      </c>
      <c r="H7" s="90" t="s">
        <v>140</v>
      </c>
      <c r="I7" s="173" t="s">
        <v>141</v>
      </c>
      <c r="J7" s="90" t="s">
        <v>129</v>
      </c>
      <c r="K7" s="90" t="s">
        <v>142</v>
      </c>
      <c r="L7" s="90" t="s">
        <v>143</v>
      </c>
      <c r="M7" s="90" t="s">
        <v>144</v>
      </c>
      <c r="N7" s="90" t="s">
        <v>129</v>
      </c>
      <c r="O7" s="90" t="s">
        <v>145</v>
      </c>
      <c r="P7" s="174" t="s">
        <v>146</v>
      </c>
      <c r="Q7" s="90" t="s">
        <v>147</v>
      </c>
      <c r="R7" s="90" t="s">
        <v>129</v>
      </c>
      <c r="S7" s="90" t="s">
        <v>148</v>
      </c>
      <c r="T7" s="169" t="s">
        <v>149</v>
      </c>
    </row>
    <row r="8" spans="1:20" ht="6" customHeight="1">
      <c r="A8" s="175"/>
      <c r="B8" s="176"/>
      <c r="C8" s="177"/>
      <c r="D8" s="175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</row>
    <row r="9" spans="1:20" s="181" customFormat="1" ht="16.5" customHeight="1">
      <c r="A9" s="178">
        <v>15</v>
      </c>
      <c r="B9" s="179">
        <v>183190</v>
      </c>
      <c r="C9" s="180">
        <v>36965</v>
      </c>
      <c r="D9" s="180">
        <v>5796</v>
      </c>
      <c r="E9" s="180">
        <v>13269</v>
      </c>
      <c r="F9" s="180">
        <v>65</v>
      </c>
      <c r="G9" s="180">
        <v>17835</v>
      </c>
      <c r="H9" s="179" t="s">
        <v>29</v>
      </c>
      <c r="I9" s="180">
        <v>515</v>
      </c>
      <c r="J9" s="180">
        <v>136686</v>
      </c>
      <c r="K9" s="180">
        <v>30714</v>
      </c>
      <c r="L9" s="180">
        <v>72261</v>
      </c>
      <c r="M9" s="180">
        <v>33711</v>
      </c>
      <c r="N9" s="180">
        <v>4107</v>
      </c>
      <c r="O9" s="180">
        <v>3147</v>
      </c>
      <c r="P9" s="180">
        <v>674</v>
      </c>
      <c r="Q9" s="180">
        <v>286</v>
      </c>
      <c r="R9" s="180">
        <v>4917</v>
      </c>
      <c r="S9" s="180">
        <v>2266</v>
      </c>
      <c r="T9" s="180">
        <v>2651</v>
      </c>
    </row>
    <row r="10" spans="1:20" s="181" customFormat="1" ht="16.5" customHeight="1">
      <c r="A10" s="178">
        <v>16</v>
      </c>
      <c r="B10" s="179">
        <v>185828</v>
      </c>
      <c r="C10" s="180">
        <v>36611</v>
      </c>
      <c r="D10" s="180">
        <v>5757</v>
      </c>
      <c r="E10" s="180">
        <v>12860</v>
      </c>
      <c r="F10" s="180">
        <v>59</v>
      </c>
      <c r="G10" s="180">
        <v>17935</v>
      </c>
      <c r="H10" s="179" t="s">
        <v>29</v>
      </c>
      <c r="I10" s="180">
        <v>536</v>
      </c>
      <c r="J10" s="180">
        <v>139615</v>
      </c>
      <c r="K10" s="180">
        <v>31890</v>
      </c>
      <c r="L10" s="180">
        <v>71921</v>
      </c>
      <c r="M10" s="180">
        <v>35804</v>
      </c>
      <c r="N10" s="180">
        <v>4141</v>
      </c>
      <c r="O10" s="180">
        <v>3125</v>
      </c>
      <c r="P10" s="180">
        <v>713</v>
      </c>
      <c r="Q10" s="180">
        <v>303</v>
      </c>
      <c r="R10" s="180">
        <v>4925</v>
      </c>
      <c r="S10" s="180">
        <v>2330</v>
      </c>
      <c r="T10" s="180">
        <v>2595</v>
      </c>
    </row>
    <row r="11" spans="1:20" s="181" customFormat="1" ht="16.5" customHeight="1">
      <c r="A11" s="178">
        <v>17</v>
      </c>
      <c r="B11" s="179">
        <v>186469</v>
      </c>
      <c r="C11" s="180">
        <v>36020</v>
      </c>
      <c r="D11" s="180">
        <v>5721</v>
      </c>
      <c r="E11" s="180">
        <v>12447</v>
      </c>
      <c r="F11" s="180">
        <v>56</v>
      </c>
      <c r="G11" s="180">
        <v>17795</v>
      </c>
      <c r="H11" s="180">
        <v>1</v>
      </c>
      <c r="I11" s="180">
        <v>520</v>
      </c>
      <c r="J11" s="180">
        <v>141095</v>
      </c>
      <c r="K11" s="180">
        <v>32596</v>
      </c>
      <c r="L11" s="180">
        <v>71194</v>
      </c>
      <c r="M11" s="180">
        <v>37305</v>
      </c>
      <c r="N11" s="180">
        <v>4017</v>
      </c>
      <c r="O11" s="180">
        <v>3038</v>
      </c>
      <c r="P11" s="180">
        <v>734</v>
      </c>
      <c r="Q11" s="180">
        <v>245</v>
      </c>
      <c r="R11" s="180">
        <v>4817</v>
      </c>
      <c r="S11" s="180">
        <v>2303</v>
      </c>
      <c r="T11" s="180">
        <v>2514</v>
      </c>
    </row>
    <row r="12" spans="1:20" s="181" customFormat="1" ht="16.5" customHeight="1">
      <c r="A12" s="178">
        <v>18</v>
      </c>
      <c r="B12" s="179">
        <v>187354</v>
      </c>
      <c r="C12" s="180">
        <v>35582</v>
      </c>
      <c r="D12" s="180">
        <v>5668</v>
      </c>
      <c r="E12" s="180">
        <v>12010</v>
      </c>
      <c r="F12" s="180">
        <v>48</v>
      </c>
      <c r="G12" s="180">
        <v>17853</v>
      </c>
      <c r="H12" s="180">
        <v>3</v>
      </c>
      <c r="I12" s="180">
        <v>521</v>
      </c>
      <c r="J12" s="180">
        <v>142199</v>
      </c>
      <c r="K12" s="180">
        <v>33113</v>
      </c>
      <c r="L12" s="180">
        <v>70025</v>
      </c>
      <c r="M12" s="180">
        <v>39061</v>
      </c>
      <c r="N12" s="180">
        <v>4044</v>
      </c>
      <c r="O12" s="180">
        <v>2951</v>
      </c>
      <c r="P12" s="180">
        <v>759</v>
      </c>
      <c r="Q12" s="180">
        <v>334</v>
      </c>
      <c r="R12" s="180">
        <v>5008</v>
      </c>
      <c r="S12" s="180">
        <v>2315</v>
      </c>
      <c r="T12" s="180">
        <v>2693</v>
      </c>
    </row>
    <row r="13" spans="1:20" s="181" customFormat="1" ht="16.5" customHeight="1">
      <c r="A13" s="178">
        <v>19</v>
      </c>
      <c r="B13" s="179">
        <v>185969</v>
      </c>
      <c r="C13" s="180">
        <v>34379</v>
      </c>
      <c r="D13" s="180">
        <v>5516</v>
      </c>
      <c r="E13" s="180">
        <v>11556</v>
      </c>
      <c r="F13" s="180">
        <v>41</v>
      </c>
      <c r="G13" s="180">
        <v>17264</v>
      </c>
      <c r="H13" s="180">
        <v>2</v>
      </c>
      <c r="I13" s="180">
        <v>499</v>
      </c>
      <c r="J13" s="180">
        <v>142185</v>
      </c>
      <c r="K13" s="180">
        <v>33519</v>
      </c>
      <c r="L13" s="180">
        <v>68168</v>
      </c>
      <c r="M13" s="180">
        <v>40498</v>
      </c>
      <c r="N13" s="180">
        <v>3977</v>
      </c>
      <c r="O13" s="180">
        <v>2874</v>
      </c>
      <c r="P13" s="180">
        <v>770</v>
      </c>
      <c r="Q13" s="180">
        <v>333</v>
      </c>
      <c r="R13" s="180">
        <v>4929</v>
      </c>
      <c r="S13" s="180">
        <v>2303</v>
      </c>
      <c r="T13" s="180">
        <v>2626</v>
      </c>
    </row>
    <row r="14" spans="1:20" s="181" customFormat="1" ht="16.5" customHeight="1">
      <c r="A14" s="178">
        <v>20</v>
      </c>
      <c r="B14" s="179">
        <v>184795</v>
      </c>
      <c r="C14" s="180">
        <f>SUM(D14:H14)</f>
        <v>33324</v>
      </c>
      <c r="D14" s="180">
        <v>5364</v>
      </c>
      <c r="E14" s="180">
        <v>10936</v>
      </c>
      <c r="F14" s="180">
        <v>43</v>
      </c>
      <c r="G14" s="180">
        <v>16980</v>
      </c>
      <c r="H14" s="180">
        <v>1</v>
      </c>
      <c r="I14" s="180">
        <v>480</v>
      </c>
      <c r="J14" s="180">
        <f>SUM(K14:M14)</f>
        <v>142367</v>
      </c>
      <c r="K14" s="180">
        <v>33370</v>
      </c>
      <c r="L14" s="180">
        <v>66672</v>
      </c>
      <c r="M14" s="180">
        <v>42325</v>
      </c>
      <c r="N14" s="180">
        <f>SUM(O14:Q14)</f>
        <v>3803</v>
      </c>
      <c r="O14" s="180">
        <v>2743</v>
      </c>
      <c r="P14" s="180">
        <v>745</v>
      </c>
      <c r="Q14" s="180">
        <v>315</v>
      </c>
      <c r="R14" s="180">
        <f>SUM(S14:T14)</f>
        <v>4821</v>
      </c>
      <c r="S14" s="180">
        <v>2330</v>
      </c>
      <c r="T14" s="180">
        <v>2491</v>
      </c>
    </row>
    <row r="15" spans="1:20" s="181" customFormat="1" ht="16.5" customHeight="1">
      <c r="A15" s="178">
        <v>21</v>
      </c>
      <c r="B15" s="179">
        <v>184793</v>
      </c>
      <c r="C15" s="180">
        <v>32326</v>
      </c>
      <c r="D15" s="180">
        <v>5173</v>
      </c>
      <c r="E15" s="180">
        <v>10397</v>
      </c>
      <c r="F15" s="180">
        <v>37</v>
      </c>
      <c r="G15" s="180">
        <v>16718</v>
      </c>
      <c r="H15" s="180">
        <v>1</v>
      </c>
      <c r="I15" s="180">
        <v>464</v>
      </c>
      <c r="J15" s="180">
        <v>143354</v>
      </c>
      <c r="K15" s="180">
        <v>33953</v>
      </c>
      <c r="L15" s="180">
        <v>65604</v>
      </c>
      <c r="M15" s="180">
        <v>43797</v>
      </c>
      <c r="N15" s="180">
        <v>3780</v>
      </c>
      <c r="O15" s="180">
        <v>2724</v>
      </c>
      <c r="P15" s="180">
        <v>736</v>
      </c>
      <c r="Q15" s="180">
        <v>320</v>
      </c>
      <c r="R15" s="180">
        <v>4869</v>
      </c>
      <c r="S15" s="180">
        <v>2342</v>
      </c>
      <c r="T15" s="180">
        <v>2527</v>
      </c>
    </row>
    <row r="16" spans="1:20" s="181" customFormat="1" ht="16.5" customHeight="1">
      <c r="A16" s="178">
        <v>22</v>
      </c>
      <c r="B16" s="179">
        <v>184991</v>
      </c>
      <c r="C16" s="180">
        <v>31764</v>
      </c>
      <c r="D16" s="180">
        <v>5087</v>
      </c>
      <c r="E16" s="180">
        <v>10018</v>
      </c>
      <c r="F16" s="180">
        <v>39</v>
      </c>
      <c r="G16" s="180">
        <v>16618</v>
      </c>
      <c r="H16" s="180">
        <v>2</v>
      </c>
      <c r="I16" s="180">
        <v>455</v>
      </c>
      <c r="J16" s="180">
        <v>144157</v>
      </c>
      <c r="K16" s="180">
        <v>34489</v>
      </c>
      <c r="L16" s="180">
        <v>64775</v>
      </c>
      <c r="M16" s="180">
        <v>44893</v>
      </c>
      <c r="N16" s="180">
        <v>3744</v>
      </c>
      <c r="O16" s="180">
        <v>2712</v>
      </c>
      <c r="P16" s="180">
        <v>724</v>
      </c>
      <c r="Q16" s="180">
        <v>308</v>
      </c>
      <c r="R16" s="180">
        <v>4871</v>
      </c>
      <c r="S16" s="180">
        <v>2382</v>
      </c>
      <c r="T16" s="180">
        <v>2489</v>
      </c>
    </row>
    <row r="17" spans="1:20" s="181" customFormat="1" ht="13.5" customHeight="1">
      <c r="A17" s="182"/>
      <c r="B17" s="179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</row>
    <row r="18" spans="1:12" s="181" customFormat="1" ht="13.5">
      <c r="A18" s="183" t="s">
        <v>150</v>
      </c>
      <c r="B18" s="184"/>
      <c r="C18" s="180"/>
      <c r="D18" s="180"/>
      <c r="E18" s="180"/>
      <c r="F18" s="180"/>
      <c r="G18" s="180"/>
      <c r="H18" s="180"/>
      <c r="I18" s="180"/>
      <c r="J18" s="180"/>
      <c r="K18" s="180"/>
      <c r="L18" s="180"/>
    </row>
    <row r="19" spans="1:20" s="188" customFormat="1" ht="16.5" customHeight="1">
      <c r="A19" s="185" t="s">
        <v>151</v>
      </c>
      <c r="B19" s="186"/>
      <c r="C19" s="187"/>
      <c r="D19" s="180">
        <v>3367</v>
      </c>
      <c r="E19" s="180">
        <v>9885</v>
      </c>
      <c r="F19" s="180">
        <v>8</v>
      </c>
      <c r="G19" s="180"/>
      <c r="H19" s="187"/>
      <c r="I19" s="180">
        <v>301</v>
      </c>
      <c r="J19" s="187"/>
      <c r="K19" s="180">
        <v>34431</v>
      </c>
      <c r="L19" s="180">
        <v>64327</v>
      </c>
      <c r="M19" s="180"/>
      <c r="N19" s="187"/>
      <c r="O19" s="180">
        <v>2187</v>
      </c>
      <c r="P19" s="180">
        <v>724</v>
      </c>
      <c r="Q19" s="180"/>
      <c r="R19" s="180"/>
      <c r="S19" s="180"/>
      <c r="T19" s="180"/>
    </row>
    <row r="20" spans="1:20" s="188" customFormat="1" ht="16.5" customHeight="1">
      <c r="A20" s="189"/>
      <c r="B20" s="179">
        <v>184991</v>
      </c>
      <c r="C20" s="180">
        <v>31764</v>
      </c>
      <c r="D20" s="180"/>
      <c r="E20" s="180"/>
      <c r="F20" s="180"/>
      <c r="G20" s="180">
        <v>16618</v>
      </c>
      <c r="H20" s="180">
        <v>2</v>
      </c>
      <c r="I20" s="180"/>
      <c r="J20" s="180">
        <v>144157</v>
      </c>
      <c r="K20" s="180"/>
      <c r="L20" s="180"/>
      <c r="M20" s="180">
        <v>44893</v>
      </c>
      <c r="N20" s="180">
        <v>3780</v>
      </c>
      <c r="O20" s="180"/>
      <c r="P20" s="180"/>
      <c r="Q20" s="180">
        <v>308</v>
      </c>
      <c r="R20" s="180">
        <v>4871</v>
      </c>
      <c r="S20" s="179">
        <v>2382</v>
      </c>
      <c r="T20" s="180">
        <v>2489</v>
      </c>
    </row>
    <row r="21" spans="1:20" s="187" customFormat="1" ht="16.5" customHeight="1">
      <c r="A21" s="185" t="s">
        <v>152</v>
      </c>
      <c r="B21" s="190"/>
      <c r="C21" s="180"/>
      <c r="D21" s="180">
        <v>1720</v>
      </c>
      <c r="E21" s="180">
        <v>133</v>
      </c>
      <c r="F21" s="180">
        <v>31</v>
      </c>
      <c r="G21" s="180"/>
      <c r="H21" s="180"/>
      <c r="I21" s="180">
        <v>154</v>
      </c>
      <c r="J21" s="180"/>
      <c r="K21" s="180">
        <v>58</v>
      </c>
      <c r="L21" s="180">
        <v>448</v>
      </c>
      <c r="M21" s="180"/>
      <c r="N21" s="180"/>
      <c r="O21" s="180">
        <v>525</v>
      </c>
      <c r="P21" s="179">
        <v>0</v>
      </c>
      <c r="Q21" s="180"/>
      <c r="R21" s="180"/>
      <c r="S21" s="180"/>
      <c r="T21" s="180"/>
    </row>
    <row r="22" spans="1:20" s="126" customFormat="1" ht="6" customHeight="1">
      <c r="A22" s="191"/>
      <c r="B22" s="166"/>
      <c r="C22" s="166"/>
      <c r="D22" s="166"/>
      <c r="E22" s="166"/>
      <c r="F22" s="166"/>
      <c r="G22" s="166"/>
      <c r="H22" s="166"/>
      <c r="I22" s="166"/>
      <c r="J22" s="166"/>
      <c r="K22" s="192"/>
      <c r="L22" s="192"/>
      <c r="M22" s="192"/>
      <c r="N22" s="192"/>
      <c r="O22" s="192"/>
      <c r="P22" s="192"/>
      <c r="Q22" s="192"/>
      <c r="R22" s="192"/>
      <c r="S22" s="192"/>
      <c r="T22" s="192"/>
    </row>
    <row r="23" spans="1:20" ht="15" customHeight="1">
      <c r="A23" s="10" t="s">
        <v>153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6" spans="2:20" ht="13.5">
      <c r="B26" s="193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</row>
  </sheetData>
  <sheetProtection/>
  <mergeCells count="5">
    <mergeCell ref="B6:B7"/>
    <mergeCell ref="C6:G6"/>
    <mergeCell ref="J6:M6"/>
    <mergeCell ref="N6:Q6"/>
    <mergeCell ref="R6:T6"/>
  </mergeCells>
  <hyperlinks>
    <hyperlink ref="A1" location="9目次!a4" display="目次に戻る"/>
  </hyperlink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65" r:id="rId2"/>
  <headerFooter alignWithMargins="0">
    <oddHeader>&amp;C平成23年版山形市統計書</oddHeader>
    <oddFooter>&amp;C&amp;P/&amp;N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0.57421875" style="8" customWidth="1"/>
    <col min="9" max="16384" width="9.00390625" style="8" customWidth="1"/>
  </cols>
  <sheetData>
    <row r="1" ht="13.5">
      <c r="A1" s="229" t="s">
        <v>215</v>
      </c>
    </row>
    <row r="2" spans="1:8" ht="17.25">
      <c r="A2" s="139" t="s">
        <v>155</v>
      </c>
      <c r="B2" s="140"/>
      <c r="C2" s="140"/>
      <c r="D2" s="140"/>
      <c r="E2" s="140"/>
      <c r="F2" s="140"/>
      <c r="G2" s="140"/>
      <c r="H2" s="140"/>
    </row>
    <row r="3" spans="1:8" ht="9" customHeight="1">
      <c r="A3" s="141"/>
      <c r="B3" s="140"/>
      <c r="C3" s="140"/>
      <c r="D3" s="140"/>
      <c r="E3" s="140"/>
      <c r="F3" s="140"/>
      <c r="G3" s="140"/>
      <c r="H3" s="140"/>
    </row>
    <row r="4" spans="1:8" ht="13.5">
      <c r="A4" s="142" t="s">
        <v>156</v>
      </c>
      <c r="B4" s="140"/>
      <c r="C4" s="140"/>
      <c r="D4" s="140"/>
      <c r="E4" s="140"/>
      <c r="F4" s="140"/>
      <c r="G4" s="140"/>
      <c r="H4" s="140"/>
    </row>
    <row r="5" spans="1:8" ht="6" customHeight="1">
      <c r="A5" s="14"/>
      <c r="B5" s="14"/>
      <c r="C5" s="14"/>
      <c r="D5" s="14"/>
      <c r="E5" s="14"/>
      <c r="F5" s="14"/>
      <c r="G5" s="14"/>
      <c r="H5" s="14"/>
    </row>
    <row r="6" spans="1:8" ht="16.5" customHeight="1">
      <c r="A6" s="257" t="s">
        <v>54</v>
      </c>
      <c r="B6" s="259" t="s">
        <v>157</v>
      </c>
      <c r="C6" s="260"/>
      <c r="D6" s="260"/>
      <c r="E6" s="261"/>
      <c r="F6" s="196" t="s">
        <v>158</v>
      </c>
      <c r="G6" s="262" t="s">
        <v>159</v>
      </c>
      <c r="H6" s="197" t="s">
        <v>160</v>
      </c>
    </row>
    <row r="7" spans="1:8" ht="16.5" customHeight="1">
      <c r="A7" s="258"/>
      <c r="B7" s="198" t="s">
        <v>129</v>
      </c>
      <c r="C7" s="198" t="s">
        <v>161</v>
      </c>
      <c r="D7" s="198" t="s">
        <v>162</v>
      </c>
      <c r="E7" s="198" t="s">
        <v>163</v>
      </c>
      <c r="F7" s="147" t="s">
        <v>164</v>
      </c>
      <c r="G7" s="263"/>
      <c r="H7" s="146" t="s">
        <v>165</v>
      </c>
    </row>
    <row r="8" spans="1:8" ht="6" customHeight="1">
      <c r="A8" s="199"/>
      <c r="B8" s="200"/>
      <c r="C8" s="151"/>
      <c r="D8" s="151"/>
      <c r="E8" s="151"/>
      <c r="F8" s="151"/>
      <c r="G8" s="151"/>
      <c r="H8" s="151"/>
    </row>
    <row r="9" spans="1:8" ht="16.5" customHeight="1">
      <c r="A9" s="123" t="s">
        <v>166</v>
      </c>
      <c r="B9" s="78">
        <v>48</v>
      </c>
      <c r="C9" s="80">
        <v>2</v>
      </c>
      <c r="D9" s="80">
        <v>37</v>
      </c>
      <c r="E9" s="80">
        <v>9</v>
      </c>
      <c r="F9" s="45">
        <v>353</v>
      </c>
      <c r="G9" s="45">
        <v>306</v>
      </c>
      <c r="H9" s="45">
        <v>69</v>
      </c>
    </row>
    <row r="10" spans="1:8" ht="16.5" customHeight="1">
      <c r="A10" s="123">
        <v>15</v>
      </c>
      <c r="B10" s="78">
        <v>48</v>
      </c>
      <c r="C10" s="80">
        <v>2</v>
      </c>
      <c r="D10" s="80">
        <v>37</v>
      </c>
      <c r="E10" s="80">
        <v>9</v>
      </c>
      <c r="F10" s="45">
        <v>434</v>
      </c>
      <c r="G10" s="45">
        <v>296</v>
      </c>
      <c r="H10" s="45">
        <v>78</v>
      </c>
    </row>
    <row r="11" spans="1:8" ht="16.5" customHeight="1">
      <c r="A11" s="123">
        <v>16</v>
      </c>
      <c r="B11" s="78">
        <v>47</v>
      </c>
      <c r="C11" s="80">
        <v>2</v>
      </c>
      <c r="D11" s="80">
        <v>37</v>
      </c>
      <c r="E11" s="80">
        <v>8</v>
      </c>
      <c r="F11" s="45">
        <v>368</v>
      </c>
      <c r="G11" s="45">
        <v>298</v>
      </c>
      <c r="H11" s="45">
        <v>80</v>
      </c>
    </row>
    <row r="12" spans="1:8" ht="16.5" customHeight="1">
      <c r="A12" s="123">
        <v>17</v>
      </c>
      <c r="B12" s="78">
        <v>47</v>
      </c>
      <c r="C12" s="80">
        <v>2</v>
      </c>
      <c r="D12" s="80">
        <v>37</v>
      </c>
      <c r="E12" s="80">
        <v>8</v>
      </c>
      <c r="F12" s="80">
        <v>295</v>
      </c>
      <c r="G12" s="80">
        <v>324</v>
      </c>
      <c r="H12" s="80">
        <v>81</v>
      </c>
    </row>
    <row r="13" spans="1:8" s="16" customFormat="1" ht="16.5" customHeight="1">
      <c r="A13" s="123">
        <v>18</v>
      </c>
      <c r="B13" s="78">
        <v>54</v>
      </c>
      <c r="C13" s="80">
        <v>2</v>
      </c>
      <c r="D13" s="80">
        <v>42</v>
      </c>
      <c r="E13" s="80">
        <v>10</v>
      </c>
      <c r="F13" s="80">
        <v>240</v>
      </c>
      <c r="G13" s="80">
        <v>256</v>
      </c>
      <c r="H13" s="80">
        <v>67</v>
      </c>
    </row>
    <row r="14" spans="1:8" s="16" customFormat="1" ht="16.5" customHeight="1">
      <c r="A14" s="123">
        <v>19</v>
      </c>
      <c r="B14" s="78">
        <v>54</v>
      </c>
      <c r="C14" s="256">
        <v>44</v>
      </c>
      <c r="D14" s="256"/>
      <c r="E14" s="80">
        <v>10</v>
      </c>
      <c r="F14" s="80">
        <v>355</v>
      </c>
      <c r="G14" s="80">
        <v>374</v>
      </c>
      <c r="H14" s="80">
        <v>81</v>
      </c>
    </row>
    <row r="15" spans="1:8" s="16" customFormat="1" ht="16.5" customHeight="1">
      <c r="A15" s="123">
        <v>20</v>
      </c>
      <c r="B15" s="78">
        <v>54</v>
      </c>
      <c r="C15" s="256">
        <v>44</v>
      </c>
      <c r="D15" s="256"/>
      <c r="E15" s="80">
        <v>10</v>
      </c>
      <c r="F15" s="80">
        <v>479</v>
      </c>
      <c r="G15" s="80">
        <v>357</v>
      </c>
      <c r="H15" s="80">
        <v>82</v>
      </c>
    </row>
    <row r="16" spans="1:8" s="16" customFormat="1" ht="16.5" customHeight="1">
      <c r="A16" s="123">
        <v>21</v>
      </c>
      <c r="B16" s="78">
        <v>54</v>
      </c>
      <c r="C16" s="256">
        <v>44</v>
      </c>
      <c r="D16" s="256"/>
      <c r="E16" s="80">
        <v>10</v>
      </c>
      <c r="F16" s="80">
        <v>373</v>
      </c>
      <c r="G16" s="80">
        <v>382</v>
      </c>
      <c r="H16" s="80">
        <v>83</v>
      </c>
    </row>
    <row r="17" spans="1:8" s="16" customFormat="1" ht="16.5" customHeight="1">
      <c r="A17" s="128">
        <v>22</v>
      </c>
      <c r="B17" s="80">
        <v>54</v>
      </c>
      <c r="C17" s="256">
        <v>44</v>
      </c>
      <c r="D17" s="256"/>
      <c r="E17" s="80">
        <v>10</v>
      </c>
      <c r="F17" s="80">
        <v>398</v>
      </c>
      <c r="G17" s="80">
        <v>362</v>
      </c>
      <c r="H17" s="80">
        <v>86</v>
      </c>
    </row>
    <row r="18" spans="1:8" ht="6" customHeight="1">
      <c r="A18" s="144"/>
      <c r="B18" s="201"/>
      <c r="C18" s="144"/>
      <c r="D18" s="144"/>
      <c r="E18" s="144"/>
      <c r="F18" s="144"/>
      <c r="G18" s="144"/>
      <c r="H18" s="144"/>
    </row>
    <row r="19" spans="1:8" ht="15" customHeight="1">
      <c r="A19" s="45" t="s">
        <v>167</v>
      </c>
      <c r="B19" s="45"/>
      <c r="C19" s="45"/>
      <c r="D19" s="45"/>
      <c r="E19" s="45"/>
      <c r="F19" s="45"/>
      <c r="G19" s="45"/>
      <c r="H19" s="45"/>
    </row>
    <row r="20" ht="13.5">
      <c r="A20" s="11" t="s">
        <v>168</v>
      </c>
    </row>
    <row r="23" spans="4:8" ht="13.5">
      <c r="D23" s="45"/>
      <c r="E23" s="45"/>
      <c r="F23" s="45"/>
      <c r="G23" s="45"/>
      <c r="H23" s="45"/>
    </row>
  </sheetData>
  <sheetProtection/>
  <mergeCells count="7">
    <mergeCell ref="C17:D17"/>
    <mergeCell ref="A6:A7"/>
    <mergeCell ref="B6:E6"/>
    <mergeCell ref="G6:G7"/>
    <mergeCell ref="C14:D14"/>
    <mergeCell ref="C15:D15"/>
    <mergeCell ref="C16:D16"/>
  </mergeCells>
  <hyperlinks>
    <hyperlink ref="A1" location="9目次!a4" display="目次に戻る"/>
  </hyperlinks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&amp;C平成23年版山形市統計書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toshiba-user</dc:creator>
  <cp:keywords/>
  <dc:description/>
  <cp:lastModifiedBy>toshiba-user</cp:lastModifiedBy>
  <cp:lastPrinted>2017-03-17T04:14:12Z</cp:lastPrinted>
  <dcterms:created xsi:type="dcterms:W3CDTF">2017-01-10T01:56:01Z</dcterms:created>
  <dcterms:modified xsi:type="dcterms:W3CDTF">2017-03-17T04:14:34Z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