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00" activeTab="0"/>
  </bookViews>
  <sheets>
    <sheet name="4目次" sheetId="1" r:id="rId1"/>
    <sheet name="表4ー1" sheetId="2" r:id="rId2"/>
    <sheet name="表4ー2" sheetId="3" r:id="rId3"/>
    <sheet name="表4ー3" sheetId="4" r:id="rId4"/>
    <sheet name="表4ー4" sheetId="5" r:id="rId5"/>
    <sheet name="表4ー5" sheetId="6" r:id="rId6"/>
    <sheet name="表4ー6" sheetId="7" r:id="rId7"/>
    <sheet name="表4ー7" sheetId="8" r:id="rId8"/>
    <sheet name="表4ー8" sheetId="9" r:id="rId9"/>
    <sheet name="表4ー9" sheetId="10" r:id="rId10"/>
    <sheet name="表4ー10" sheetId="11" r:id="rId11"/>
    <sheet name="表4ー11" sheetId="12" r:id="rId12"/>
    <sheet name="表4ー12" sheetId="13" r:id="rId13"/>
    <sheet name="表4ー13" sheetId="14" r:id="rId14"/>
    <sheet name="表4ー14" sheetId="15" r:id="rId15"/>
  </sheets>
  <definedNames>
    <definedName name="_xlnm.Print_Area" localSheetId="1">'表4ー1'!$A$2:$W$32</definedName>
    <definedName name="_xlnm.Print_Area" localSheetId="10">'表4ー10'!$A$2:$P$30</definedName>
    <definedName name="_xlnm.Print_Area" localSheetId="11">'表4ー11'!$A$2:$K$21</definedName>
    <definedName name="_xlnm.Print_Area" localSheetId="12">'表4ー12'!$A$2:$Q$25</definedName>
    <definedName name="_xlnm.Print_Area" localSheetId="13">'表4ー13'!$A$2:$AB$16</definedName>
    <definedName name="_xlnm.Print_Area" localSheetId="14">'表4ー14'!$A$2:$M$33</definedName>
    <definedName name="_xlnm.Print_Area" localSheetId="2">'表4ー2'!$A$2:$J$28</definedName>
    <definedName name="_xlnm.Print_Area" localSheetId="3">'表4ー3'!$A$2:$H$39</definedName>
    <definedName name="_xlnm.Print_Area" localSheetId="4">'表4ー4'!$A$2:$O$44</definedName>
    <definedName name="_xlnm.Print_Area" localSheetId="5">'表4ー5'!$A$2:$V$45</definedName>
    <definedName name="_xlnm.Print_Area" localSheetId="6">'表4ー6'!$A$2:$Q$23</definedName>
    <definedName name="_xlnm.Print_Area" localSheetId="7">'表4ー7'!$A$2:$G$33</definedName>
    <definedName name="_xlnm.Print_Area" localSheetId="8">'表4ー8'!$A$2:$S$23</definedName>
    <definedName name="_xlnm.Print_Area" localSheetId="9">'表4ー9'!$A$2:$O$27</definedName>
  </definedNames>
  <calcPr fullCalcOnLoad="1"/>
</workbook>
</file>

<file path=xl/sharedStrings.xml><?xml version="1.0" encoding="utf-8"?>
<sst xmlns="http://schemas.openxmlformats.org/spreadsheetml/2006/main" count="1171" uniqueCount="436">
  <si>
    <t>№</t>
  </si>
  <si>
    <t>４－１　経営耕地規模別、専業・兼業別農家数（地区別）</t>
  </si>
  <si>
    <t>区　分</t>
  </si>
  <si>
    <t>農家総数</t>
  </si>
  <si>
    <t>販　　　　　　　売　　　　　　　農　　　　　　　家</t>
  </si>
  <si>
    <t>自給的農家</t>
  </si>
  <si>
    <t>年次・区分</t>
  </si>
  <si>
    <t>計</t>
  </si>
  <si>
    <t>0.3ha
未満</t>
  </si>
  <si>
    <t>　0.3
　～0.5ha</t>
  </si>
  <si>
    <t>　0.5 
　～ 1.0</t>
  </si>
  <si>
    <t>　1.0 
　～ 1.5</t>
  </si>
  <si>
    <t>　1.5 
　～ 2.0</t>
  </si>
  <si>
    <t>　2.0 
　～ 3.0</t>
  </si>
  <si>
    <t>　3.0
 　～ 5.0</t>
  </si>
  <si>
    <t>　5.0 
　～10.0</t>
  </si>
  <si>
    <t>　10.0
　～20.0</t>
  </si>
  <si>
    <t>　20.0
　～30.0</t>
  </si>
  <si>
    <t>　30.0
　～50.0</t>
  </si>
  <si>
    <t>　50.0
　～100.0</t>
  </si>
  <si>
    <t>100ha
以上</t>
  </si>
  <si>
    <t>総　数</t>
  </si>
  <si>
    <t>専　業</t>
  </si>
  <si>
    <t>兼　　　　　　　業</t>
  </si>
  <si>
    <t>第1種兼業</t>
  </si>
  <si>
    <t>第2種兼業</t>
  </si>
  <si>
    <t>平成22年</t>
  </si>
  <si>
    <t>-</t>
  </si>
  <si>
    <t>-</t>
  </si>
  <si>
    <t>旧   市</t>
  </si>
  <si>
    <t>-</t>
  </si>
  <si>
    <t>-</t>
  </si>
  <si>
    <t>鈴   川</t>
  </si>
  <si>
    <t>-</t>
  </si>
  <si>
    <t>千   歳</t>
  </si>
  <si>
    <t>飯   塚</t>
  </si>
  <si>
    <t>-</t>
  </si>
  <si>
    <t>椹   沢</t>
  </si>
  <si>
    <t>出   羽</t>
  </si>
  <si>
    <t>金   井</t>
  </si>
  <si>
    <t>楯   山</t>
  </si>
  <si>
    <t>滝   山</t>
  </si>
  <si>
    <t>東   沢</t>
  </si>
  <si>
    <t>高   瀬</t>
  </si>
  <si>
    <t>大   郷</t>
  </si>
  <si>
    <t>南沼原</t>
  </si>
  <si>
    <t>明   治</t>
  </si>
  <si>
    <t>南山形</t>
  </si>
  <si>
    <t>大曽根</t>
  </si>
  <si>
    <t>山   寺</t>
  </si>
  <si>
    <t>蔵   王</t>
  </si>
  <si>
    <t>西山形</t>
  </si>
  <si>
    <t>村木沢</t>
  </si>
  <si>
    <t>本   沢</t>
  </si>
  <si>
    <t>資料　農（林）業センサス</t>
  </si>
  <si>
    <t>４－１　経営耕地規模別、専業・兼業別農家数（地区別）</t>
  </si>
  <si>
    <t>４－２　年齢別農家人口</t>
  </si>
  <si>
    <t>　この表で、昭和55、60、平成2、7、12、17、22年は農（林）業センサス、その他の年は県農業基本調査によります。</t>
  </si>
  <si>
    <t>区　分</t>
  </si>
  <si>
    <t>総　数</t>
  </si>
  <si>
    <t>総　数</t>
  </si>
  <si>
    <t>男</t>
  </si>
  <si>
    <t>女</t>
  </si>
  <si>
    <t>14 歳</t>
  </si>
  <si>
    <t>15 歳</t>
  </si>
  <si>
    <t>65 歳</t>
  </si>
  <si>
    <t>以 下</t>
  </si>
  <si>
    <t>～ 64 歳</t>
  </si>
  <si>
    <t>以 上</t>
  </si>
  <si>
    <t>昭和55年</t>
  </si>
  <si>
    <t>昭和55年</t>
  </si>
  <si>
    <t xml:space="preserve">    57</t>
  </si>
  <si>
    <t xml:space="preserve">    60</t>
  </si>
  <si>
    <t xml:space="preserve">    60</t>
  </si>
  <si>
    <t xml:space="preserve">    62</t>
  </si>
  <si>
    <t>平成 2年</t>
  </si>
  <si>
    <t xml:space="preserve">    4</t>
  </si>
  <si>
    <t xml:space="preserve">    4</t>
  </si>
  <si>
    <t xml:space="preserve">    7</t>
  </si>
  <si>
    <t xml:space="preserve">    7</t>
  </si>
  <si>
    <t xml:space="preserve">    9</t>
  </si>
  <si>
    <t xml:space="preserve">    9</t>
  </si>
  <si>
    <t xml:space="preserve">    12</t>
  </si>
  <si>
    <t xml:space="preserve">    12</t>
  </si>
  <si>
    <t xml:space="preserve">    17</t>
  </si>
  <si>
    <t xml:space="preserve">    17</t>
  </si>
  <si>
    <t xml:space="preserve">    22</t>
  </si>
  <si>
    <t>資料　農（林）業センサス、県農業基本調査</t>
  </si>
  <si>
    <t>４－２　年齢別農家人口</t>
  </si>
  <si>
    <t>４－３　地区別、兼業の種類別農家数（販売農家）</t>
  </si>
  <si>
    <t>区　分</t>
  </si>
  <si>
    <t>兼業農家</t>
  </si>
  <si>
    <t>第１種兼業農家</t>
  </si>
  <si>
    <t>第２種兼業農家</t>
  </si>
  <si>
    <t>決まった            勤め先</t>
  </si>
  <si>
    <t>日雇・臨時雇・出稼ぎ</t>
  </si>
  <si>
    <t>自営兼業</t>
  </si>
  <si>
    <t>平成 2 年</t>
  </si>
  <si>
    <t xml:space="preserve">      7　</t>
  </si>
  <si>
    <t xml:space="preserve">      12　</t>
  </si>
  <si>
    <t xml:space="preserve">      17　</t>
  </si>
  <si>
    <t xml:space="preserve">      22　</t>
  </si>
  <si>
    <t>-</t>
  </si>
  <si>
    <t>　平成22年</t>
  </si>
  <si>
    <t>旧   市</t>
  </si>
  <si>
    <t>旧   市</t>
  </si>
  <si>
    <t>鈴   川</t>
  </si>
  <si>
    <t>-</t>
  </si>
  <si>
    <t>千   歳</t>
  </si>
  <si>
    <t>千   歳</t>
  </si>
  <si>
    <t>飯   塚</t>
  </si>
  <si>
    <t>椹   沢</t>
  </si>
  <si>
    <t>出   羽</t>
  </si>
  <si>
    <t>金   井</t>
  </si>
  <si>
    <t>金   井</t>
  </si>
  <si>
    <t>楯   山</t>
  </si>
  <si>
    <t>滝   山</t>
  </si>
  <si>
    <t>東   沢</t>
  </si>
  <si>
    <t>東   沢</t>
  </si>
  <si>
    <t>高   瀬</t>
  </si>
  <si>
    <t>大   郷</t>
  </si>
  <si>
    <t>南沼原</t>
  </si>
  <si>
    <t>明   治</t>
  </si>
  <si>
    <t>南山形</t>
  </si>
  <si>
    <t>大曽根</t>
  </si>
  <si>
    <t>山   寺</t>
  </si>
  <si>
    <t>蔵   王</t>
  </si>
  <si>
    <t>蔵   王</t>
  </si>
  <si>
    <t>西山形</t>
  </si>
  <si>
    <t>村木沢</t>
  </si>
  <si>
    <t>本   沢</t>
  </si>
  <si>
    <t>本   沢</t>
  </si>
  <si>
    <t>資料　農（林）業センサス</t>
  </si>
  <si>
    <t>注　※平成２２年において、第２種兼業農家の種類については該当なし</t>
  </si>
  <si>
    <t>４－３　地区別、兼業の種類別農家数（販売農家）</t>
  </si>
  <si>
    <t>４－４　１５歳以上の年齢区分別、就業状態別世帯員数</t>
  </si>
  <si>
    <t>　平成２年調査から農業の範囲の概念が変更され、自家農業は自営農業と変更になりましたので、利用上留意してください。平成７年調査は１５歳を含みます。</t>
  </si>
  <si>
    <t>　平成２２年調査から調査項目が一部変更になりました。また、１５歳以上の就業状態別世帯員数は計上されておりません。</t>
  </si>
  <si>
    <t>区  分</t>
  </si>
  <si>
    <t>男</t>
  </si>
  <si>
    <t>女</t>
  </si>
  <si>
    <t>総　数</t>
  </si>
  <si>
    <t>自家農業だけに
従事した人</t>
  </si>
  <si>
    <t>自家農業とその他の仕事に従事した人</t>
  </si>
  <si>
    <t>その他の　　　　　　　仕事だけに従事</t>
  </si>
  <si>
    <t>仕事に                   従事しなかった人</t>
  </si>
  <si>
    <t>仕事に                   従事しなかった人</t>
  </si>
  <si>
    <t>自家農業だけに        従事した人</t>
  </si>
  <si>
    <t>自家農業とその他の仕事に従事した人</t>
  </si>
  <si>
    <t>その他の                 仕事だけに従事</t>
  </si>
  <si>
    <t>農 業 が 主</t>
  </si>
  <si>
    <t>その他の仕事が主</t>
  </si>
  <si>
    <t>昭和 55年</t>
  </si>
  <si>
    <t>平成 2年</t>
  </si>
  <si>
    <t>平成17年</t>
  </si>
  <si>
    <t xml:space="preserve">       １５  ～  １９  歳</t>
  </si>
  <si>
    <t>－</t>
  </si>
  <si>
    <t xml:space="preserve">       ２０  ～  ２４</t>
  </si>
  <si>
    <t xml:space="preserve">       ２５  ～  ２９</t>
  </si>
  <si>
    <t xml:space="preserve">       ３０  ～  ３４</t>
  </si>
  <si>
    <t xml:space="preserve">       ３５  ～  ３９</t>
  </si>
  <si>
    <t xml:space="preserve">       ４０  ～  ４４</t>
  </si>
  <si>
    <t xml:space="preserve">       ４５  ～  ４９</t>
  </si>
  <si>
    <t xml:space="preserve">       ５０  ～  ５４</t>
  </si>
  <si>
    <t xml:space="preserve">       ５５  ～  ５９</t>
  </si>
  <si>
    <t xml:space="preserve">       ６０  ～  ６４</t>
  </si>
  <si>
    <t xml:space="preserve">       ６５  ～  ６９</t>
  </si>
  <si>
    <t>－</t>
  </si>
  <si>
    <t xml:space="preserve">       ７０  ～  ７４</t>
  </si>
  <si>
    <t xml:space="preserve">       ７５  歳  以上</t>
  </si>
  <si>
    <t>総　数</t>
  </si>
  <si>
    <t>主に仕事</t>
  </si>
  <si>
    <t>主に家事
・育児</t>
  </si>
  <si>
    <t>学生</t>
  </si>
  <si>
    <t>その他</t>
  </si>
  <si>
    <t>自営農業
が　　主</t>
  </si>
  <si>
    <t>勤務が主</t>
  </si>
  <si>
    <t>農業以外の
自営業が主</t>
  </si>
  <si>
    <t>資料　農（林）業センサス</t>
  </si>
  <si>
    <t>４－４　１５歳以上の年齢区分別、就業状態別世帯員数</t>
  </si>
  <si>
    <t>４－５　地区別経営耕地面積</t>
  </si>
  <si>
    <t>　この表で、平成4、9年は県農業基本調査、その他の年は農（林）業センサスによります。</t>
  </si>
  <si>
    <t>（面積単位　ａ）</t>
  </si>
  <si>
    <t>区  分</t>
  </si>
  <si>
    <t>経営耕地総面積</t>
  </si>
  <si>
    <t>田</t>
  </si>
  <si>
    <t>樹　園　地</t>
  </si>
  <si>
    <t>畑</t>
  </si>
  <si>
    <t>田のある農家数</t>
  </si>
  <si>
    <t>面　積</t>
  </si>
  <si>
    <t>果　樹　園</t>
  </si>
  <si>
    <t>桑　園</t>
  </si>
  <si>
    <t>その他の樹園地</t>
  </si>
  <si>
    <t>普通畑</t>
  </si>
  <si>
    <t>牧草専用地</t>
  </si>
  <si>
    <t>過去１年間作付しなかった畑</t>
  </si>
  <si>
    <t xml:space="preserve">  うち１年間作付     しなかった農家数</t>
  </si>
  <si>
    <t>うち１年間作付         しなかった田</t>
  </si>
  <si>
    <t>樹園地のある      農家数</t>
  </si>
  <si>
    <t>農家数</t>
  </si>
  <si>
    <t>畑のある      農家数</t>
  </si>
  <si>
    <t xml:space="preserve">  昭和55 年</t>
  </si>
  <si>
    <t xml:space="preserve">        60</t>
  </si>
  <si>
    <t>平成  2 年</t>
  </si>
  <si>
    <t xml:space="preserve">   12</t>
  </si>
  <si>
    <t>…</t>
  </si>
  <si>
    <t xml:space="preserve">   17</t>
  </si>
  <si>
    <t xml:space="preserve">   22</t>
  </si>
  <si>
    <t>X</t>
  </si>
  <si>
    <t>　　　※平成17年から樹園地は総数のみ集計となります。</t>
  </si>
  <si>
    <t>４－５　地区別経営耕地面積</t>
  </si>
  <si>
    <t>４－６　種類別果樹栽培農家数及び栽培面積</t>
  </si>
  <si>
    <t>　この表で、平成２年以降は、販売農家を集計したものです。</t>
  </si>
  <si>
    <t>（面積単位　ｈａ）</t>
  </si>
  <si>
    <t>り　ん　ご</t>
  </si>
  <si>
    <t>ぶ　ど　う</t>
  </si>
  <si>
    <t>も　　　　も</t>
  </si>
  <si>
    <t>か　　　　き</t>
  </si>
  <si>
    <t>さ　く　ら　ん　ぼ</t>
  </si>
  <si>
    <t>日　本　な　し</t>
  </si>
  <si>
    <t>く　　　　り</t>
  </si>
  <si>
    <t>う　　　　め</t>
  </si>
  <si>
    <t>栽培農家数</t>
  </si>
  <si>
    <t>栽培面積</t>
  </si>
  <si>
    <t xml:space="preserve">    22</t>
  </si>
  <si>
    <t>４－６　種類別果樹栽培農家数及び栽培面積</t>
  </si>
  <si>
    <t>４－７　地区別農用機械の所有台数（販売農家）</t>
  </si>
  <si>
    <t>動力田植機</t>
  </si>
  <si>
    <t>トラクター</t>
  </si>
  <si>
    <t>コンバイン</t>
  </si>
  <si>
    <t>農家数</t>
  </si>
  <si>
    <t>台　数</t>
  </si>
  <si>
    <t>総　    数</t>
  </si>
  <si>
    <t>旧   市</t>
  </si>
  <si>
    <t>飯   塚</t>
  </si>
  <si>
    <t>椹   沢</t>
  </si>
  <si>
    <t>出   羽</t>
  </si>
  <si>
    <t>大   郷</t>
  </si>
  <si>
    <t>明   治</t>
  </si>
  <si>
    <t>滝   山</t>
  </si>
  <si>
    <t>蔵   王</t>
  </si>
  <si>
    <t>本   沢</t>
  </si>
  <si>
    <t>東   沢</t>
  </si>
  <si>
    <t>高   瀬</t>
  </si>
  <si>
    <t>資料　農（林）業センサス</t>
  </si>
  <si>
    <t>４－７　地区別農用機械の所有台数（販売農家）</t>
  </si>
  <si>
    <t>４－８　農作物販売金額１位の部門別農家数</t>
  </si>
  <si>
    <t>　この表で、平成２年以降は販売農家を集計したものです。平成２年以前の「施設園芸」、「野菜類」の分類から「露地野菜」、「施設野菜」に集計方法が変わりました。また「その他の作物」に含んでいた「花き・花木」が区分されました。</t>
  </si>
  <si>
    <t>稲　作</t>
  </si>
  <si>
    <t>麦類作</t>
  </si>
  <si>
    <t>雑穀・いも類・豆類</t>
  </si>
  <si>
    <t>工芸農作物</t>
  </si>
  <si>
    <t>露地野菜</t>
  </si>
  <si>
    <t>施設野菜</t>
  </si>
  <si>
    <t>施設園芸</t>
  </si>
  <si>
    <t>野菜類</t>
  </si>
  <si>
    <t>果樹類</t>
  </si>
  <si>
    <t>花き・花木</t>
  </si>
  <si>
    <t>その他の　　　　作　物</t>
  </si>
  <si>
    <t>酪　農</t>
  </si>
  <si>
    <t>肉用牛</t>
  </si>
  <si>
    <t>養　豚</t>
  </si>
  <si>
    <t>養　鶏</t>
  </si>
  <si>
    <t>養　蚕</t>
  </si>
  <si>
    <t>その他の　　　　畜　産</t>
  </si>
  <si>
    <t>昭和40年</t>
  </si>
  <si>
    <t xml:space="preserve">   45</t>
  </si>
  <si>
    <t xml:space="preserve">   50</t>
  </si>
  <si>
    <t xml:space="preserve">   55</t>
  </si>
  <si>
    <t xml:space="preserve">   60</t>
  </si>
  <si>
    <t>-</t>
  </si>
  <si>
    <t xml:space="preserve">    7</t>
  </si>
  <si>
    <t>４－８　農作物販売金額１位の部門別農家数</t>
  </si>
  <si>
    <t>４－９　農業産出額及び生産農業所得</t>
  </si>
  <si>
    <t>（金額単位　千万円）</t>
  </si>
  <si>
    <t>農業産出額</t>
  </si>
  <si>
    <t>耕         　　　　　　　　　　　種</t>
  </si>
  <si>
    <t>畜　　　　　　　　産</t>
  </si>
  <si>
    <t>計</t>
  </si>
  <si>
    <t>米</t>
  </si>
  <si>
    <t>麦・雑穀</t>
  </si>
  <si>
    <t>いも類</t>
  </si>
  <si>
    <t>野　菜</t>
  </si>
  <si>
    <t>果　実</t>
  </si>
  <si>
    <t>花　き</t>
  </si>
  <si>
    <t>工　芸</t>
  </si>
  <si>
    <t>種苗・苗木</t>
  </si>
  <si>
    <t>肉用牛</t>
  </si>
  <si>
    <t>乳用牛</t>
  </si>
  <si>
    <t>豆　類</t>
  </si>
  <si>
    <t>農作物</t>
  </si>
  <si>
    <t>その他</t>
  </si>
  <si>
    <t>生　乳</t>
  </si>
  <si>
    <t xml:space="preserve"> 平成14年</t>
  </si>
  <si>
    <t xml:space="preserve">    15</t>
  </si>
  <si>
    <t xml:space="preserve">    16</t>
  </si>
  <si>
    <t xml:space="preserve">    17</t>
  </si>
  <si>
    <t xml:space="preserve">    18</t>
  </si>
  <si>
    <t>畜　　　　　　　　　　　　　　産</t>
  </si>
  <si>
    <t>加工農産物</t>
  </si>
  <si>
    <t>生産農業所得</t>
  </si>
  <si>
    <t>農家１戸当たり</t>
  </si>
  <si>
    <t>耕地１０ａ当たり</t>
  </si>
  <si>
    <t>農業専従者１人当たり</t>
  </si>
  <si>
    <t>豚</t>
  </si>
  <si>
    <t>鶏</t>
  </si>
  <si>
    <t>養　蚕</t>
  </si>
  <si>
    <t>その他の      畜産物</t>
  </si>
  <si>
    <t>所得率（％）
（所得/産出）</t>
  </si>
  <si>
    <t>金　額
（単位 千円）</t>
  </si>
  <si>
    <t>（単位  千円）</t>
  </si>
  <si>
    <t>農　業</t>
  </si>
  <si>
    <t>生　産</t>
  </si>
  <si>
    <t>農  業</t>
  </si>
  <si>
    <t>農  業</t>
  </si>
  <si>
    <t>生  産</t>
  </si>
  <si>
    <t>生  産</t>
  </si>
  <si>
    <t>産出額</t>
  </si>
  <si>
    <t>農業所得</t>
  </si>
  <si>
    <t>平成14年</t>
  </si>
  <si>
    <t>x</t>
  </si>
  <si>
    <t>x</t>
  </si>
  <si>
    <t>x</t>
  </si>
  <si>
    <t>-</t>
  </si>
  <si>
    <t>-</t>
  </si>
  <si>
    <t>資料　東北農政局山形統計・情報センター（山形農林水産統計年報）、生産農業所得統計、山形市企画調整課</t>
  </si>
  <si>
    <t>４－９　農業産出額及び生産農業所得</t>
  </si>
  <si>
    <t>４－１０　販売目的の作物の作物別（栽培）農家数、面積（露地）－販売農家－</t>
  </si>
  <si>
    <t>　この表は、販売農家を集計したものです。</t>
  </si>
  <si>
    <t>（単位　農家数：戸、面積：ａ）</t>
  </si>
  <si>
    <t>区  分</t>
  </si>
  <si>
    <t>作付農家数</t>
  </si>
  <si>
    <t>作付面積</t>
  </si>
  <si>
    <t>　平成22年</t>
  </si>
  <si>
    <t>　　水    稲</t>
  </si>
  <si>
    <t>　　陸    稲</t>
  </si>
  <si>
    <t>-</t>
  </si>
  <si>
    <t>-</t>
  </si>
  <si>
    <t>　　小    麦</t>
  </si>
  <si>
    <t>　　大 麦 ・ 裸 麦</t>
  </si>
  <si>
    <t>　　そ　 ば</t>
  </si>
  <si>
    <t>　　その他の雑穀</t>
  </si>
  <si>
    <t>　　ば れ い し ょ</t>
  </si>
  <si>
    <t>　　か ん し ょ</t>
  </si>
  <si>
    <t>　　大    豆</t>
  </si>
  <si>
    <t>　　あ ず き</t>
  </si>
  <si>
    <t>　　そ の 他 の 豆 類</t>
  </si>
  <si>
    <t>　　工 芸 農 作 物</t>
  </si>
  <si>
    <t>　　野 菜 類</t>
  </si>
  <si>
    <t>　　花 き 類 ・ 花 木</t>
  </si>
  <si>
    <t>　　そ の 他 の 作 物</t>
  </si>
  <si>
    <t>４－１０　販売目的の作物の作物別（栽培）農家数、面積（露地）－販売農家－</t>
  </si>
  <si>
    <t>４－１１　家畜の飼養農家数及び頭羽数</t>
  </si>
  <si>
    <t>　この表で、平成２年以降は販売農家を集計したものです。</t>
  </si>
  <si>
    <t>乳用牛</t>
  </si>
  <si>
    <t>にわとり</t>
  </si>
  <si>
    <t>ブロイラー（出荷羽数）</t>
  </si>
  <si>
    <t>頭　数</t>
  </si>
  <si>
    <t>羽　数</t>
  </si>
  <si>
    <t>羽数（百羽）</t>
  </si>
  <si>
    <t>平成 2年</t>
  </si>
  <si>
    <t>x</t>
  </si>
  <si>
    <t>４－１１　家畜の飼養農家数及び頭羽数</t>
  </si>
  <si>
    <t>４－１２　市地方卸売市場入荷量</t>
  </si>
  <si>
    <t>　端数処理をしているので総数と一致しない場合があります。</t>
  </si>
  <si>
    <t>（単位　ｔ）</t>
  </si>
  <si>
    <t>区　　分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</si>
  <si>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</si>
  <si>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</si>
  <si>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</si>
  <si>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</si>
  <si>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</si>
  <si>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</si>
  <si>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</si>
  <si>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</si>
  <si>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</si>
  <si>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</si>
  <si>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平成23年</t>
  </si>
  <si>
    <t>平成24年</t>
  </si>
  <si>
    <t>総　　　数</t>
  </si>
  <si>
    <t>青果物計</t>
  </si>
  <si>
    <t>　　野　菜</t>
  </si>
  <si>
    <t>　　果　実</t>
  </si>
  <si>
    <t>　　鳥卵・加工品・その他</t>
  </si>
  <si>
    <t>水産物計</t>
  </si>
  <si>
    <t>　　鮮　魚</t>
  </si>
  <si>
    <t>　　冷凍魚</t>
  </si>
  <si>
    <t>　　塩干・加工品・その他</t>
  </si>
  <si>
    <t>資料　市地方卸売市場</t>
  </si>
  <si>
    <t>　　　※平成２２年４月１日に中央卸売市場から公設地方卸売市場に転換しております。</t>
  </si>
  <si>
    <t>４－１２　市地方卸売市場入荷量</t>
  </si>
  <si>
    <t>４－１３　林野面積</t>
  </si>
  <si>
    <t>　各年度末現在の地域施業計画、地域森林計画によります。</t>
  </si>
  <si>
    <t>（単位　ha）</t>
  </si>
  <si>
    <t>国　有</t>
  </si>
  <si>
    <t>公　有</t>
  </si>
  <si>
    <t>森　林</t>
  </si>
  <si>
    <t>林業公社</t>
  </si>
  <si>
    <t>私　有</t>
  </si>
  <si>
    <t>林野庁</t>
  </si>
  <si>
    <t>県</t>
  </si>
  <si>
    <t>市</t>
  </si>
  <si>
    <t>財産区</t>
  </si>
  <si>
    <t>開発公団</t>
  </si>
  <si>
    <t xml:space="preserve">     平成19</t>
  </si>
  <si>
    <t>年度</t>
  </si>
  <si>
    <t>-</t>
  </si>
  <si>
    <t xml:space="preserve">     20</t>
  </si>
  <si>
    <t>-</t>
  </si>
  <si>
    <t xml:space="preserve">     21</t>
  </si>
  <si>
    <t>22</t>
  </si>
  <si>
    <t xml:space="preserve">     23</t>
  </si>
  <si>
    <t>資料　市農林部森林整備課</t>
  </si>
  <si>
    <t>　　　※平成20年4月1日より「森林開発公団」から「独立行政法人 森林総合研究所 森林農地整備センター」と変更になりました。</t>
  </si>
  <si>
    <t>４－１３　林野面積</t>
  </si>
  <si>
    <t>４－１４　保有山林面積規模別、林家数及び保有山林面積（平成２２年）</t>
  </si>
  <si>
    <t>区　分</t>
  </si>
  <si>
    <t>林　　　　　　  家　　　　　　  数</t>
  </si>
  <si>
    <t>保有山林面積</t>
  </si>
  <si>
    <t>１～３ha</t>
  </si>
  <si>
    <t>３～５ha</t>
  </si>
  <si>
    <t>５～10ha</t>
  </si>
  <si>
    <t>10～20ha</t>
  </si>
  <si>
    <t>20～30ha</t>
  </si>
  <si>
    <t>30～50ha</t>
  </si>
  <si>
    <t>50～100ha</t>
  </si>
  <si>
    <t>100ｈａ
以  上</t>
  </si>
  <si>
    <t>総　　　　数</t>
  </si>
  <si>
    <t>-</t>
  </si>
  <si>
    <t>椹　沢</t>
  </si>
  <si>
    <t>資料　農林業センサス</t>
  </si>
  <si>
    <t>　　　※林業経営体の件数により集計しております。</t>
  </si>
  <si>
    <t>４－１４　保有山林面積規模別、林家数及び保有山林面積（平成２２年）</t>
  </si>
  <si>
    <t>目次に戻る</t>
  </si>
  <si>
    <t>平成24年版山形市統計書   ４、農林業</t>
  </si>
  <si>
    <t>表（クリックすると各表へ行きます）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</si>
</sst>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\ ##0\ "/>
    <numFmt numFmtId="178" formatCode="#,##0_ 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HGSｺﾞｼｯｸM"/>
      <family val="3"/>
    </font>
    <font>
      <sz val="10"/>
      <name val="HGSｺﾞｼｯｸM"/>
      <family val="3"/>
    </font>
    <font>
      <sz val="9"/>
      <name val="HGSｺﾞｼｯｸM"/>
      <family val="3"/>
    </font>
    <font>
      <sz val="11"/>
      <name val="HGSｺﾞｼｯｸM"/>
      <family val="3"/>
    </font>
    <font>
      <sz val="8"/>
      <name val="HGSｺﾞｼｯｸM"/>
      <family val="3"/>
    </font>
    <font>
      <sz val="9"/>
      <name val="HGPｺﾞｼｯｸM"/>
      <family val="3"/>
    </font>
    <font>
      <sz val="12"/>
      <name val="HGSｺﾞｼｯｸM"/>
      <family val="3"/>
    </font>
    <font>
      <b/>
      <sz val="10"/>
      <name val="HGSｺﾞｼｯｸM"/>
      <family val="3"/>
    </font>
    <font>
      <b/>
      <sz val="11"/>
      <name val="HGSｺﾞｼｯｸM"/>
      <family val="3"/>
    </font>
    <font>
      <b/>
      <sz val="14"/>
      <name val="HGSｺﾞｼｯｸM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2"/>
      <color indexed="3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u val="single"/>
      <sz val="12"/>
      <color theme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30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53" fillId="0" borderId="0" xfId="0" applyNumberFormat="1" applyFont="1" applyAlignment="1">
      <alignment vertical="center"/>
    </xf>
    <xf numFmtId="38" fontId="4" fillId="0" borderId="0" xfId="51" applyNumberFormat="1" applyFont="1" applyFill="1" applyAlignment="1">
      <alignment horizontal="left" vertical="center"/>
    </xf>
    <xf numFmtId="38" fontId="5" fillId="0" borderId="0" xfId="51" applyNumberFormat="1" applyFont="1" applyFill="1" applyAlignment="1">
      <alignment horizontal="right" vertical="center"/>
    </xf>
    <xf numFmtId="38" fontId="5" fillId="0" borderId="0" xfId="51" applyNumberFormat="1" applyFont="1" applyFill="1" applyAlignment="1">
      <alignment horizontal="center" vertical="center"/>
    </xf>
    <xf numFmtId="38" fontId="5" fillId="0" borderId="10" xfId="51" applyNumberFormat="1" applyFont="1" applyFill="1" applyBorder="1" applyAlignment="1">
      <alignment horizontal="center" vertical="center"/>
    </xf>
    <xf numFmtId="38" fontId="5" fillId="0" borderId="11" xfId="51" applyNumberFormat="1" applyFont="1" applyFill="1" applyBorder="1" applyAlignment="1">
      <alignment horizontal="center" vertical="center"/>
    </xf>
    <xf numFmtId="38" fontId="5" fillId="0" borderId="0" xfId="51" applyNumberFormat="1" applyFont="1" applyFill="1" applyBorder="1" applyAlignment="1">
      <alignment horizontal="right" vertical="center"/>
    </xf>
    <xf numFmtId="38" fontId="5" fillId="0" borderId="11" xfId="51" applyNumberFormat="1" applyFont="1" applyFill="1" applyBorder="1" applyAlignment="1">
      <alignment horizontal="right" vertical="center"/>
    </xf>
    <xf numFmtId="38" fontId="5" fillId="0" borderId="12" xfId="51" applyNumberFormat="1" applyFont="1" applyFill="1" applyBorder="1" applyAlignment="1">
      <alignment horizontal="right" vertical="center"/>
    </xf>
    <xf numFmtId="38" fontId="5" fillId="0" borderId="13" xfId="51" applyNumberFormat="1" applyFont="1" applyFill="1" applyBorder="1" applyAlignment="1">
      <alignment horizontal="center" vertical="center"/>
    </xf>
    <xf numFmtId="38" fontId="5" fillId="0" borderId="0" xfId="51" applyNumberFormat="1" applyFont="1" applyFill="1" applyBorder="1" applyAlignment="1">
      <alignment horizontal="right"/>
    </xf>
    <xf numFmtId="38" fontId="5" fillId="0" borderId="0" xfId="62" applyNumberFormat="1" applyFont="1" applyFill="1" applyBorder="1" applyAlignment="1">
      <alignment horizontal="right"/>
      <protection/>
    </xf>
    <xf numFmtId="38" fontId="5" fillId="0" borderId="0" xfId="64" applyNumberFormat="1" applyFont="1" applyFill="1" applyBorder="1" applyAlignment="1">
      <alignment horizontal="right"/>
      <protection/>
    </xf>
    <xf numFmtId="38" fontId="5" fillId="0" borderId="11" xfId="51" applyNumberFormat="1" applyFont="1" applyFill="1" applyBorder="1" applyAlignment="1">
      <alignment horizontal="right"/>
    </xf>
    <xf numFmtId="38" fontId="5" fillId="0" borderId="12" xfId="51" applyNumberFormat="1" applyFont="1" applyFill="1" applyBorder="1" applyAlignment="1">
      <alignment horizontal="right"/>
    </xf>
    <xf numFmtId="38" fontId="5" fillId="0" borderId="0" xfId="51" applyNumberFormat="1" applyFont="1" applyFill="1" applyAlignment="1">
      <alignment horizontal="right"/>
    </xf>
    <xf numFmtId="38" fontId="5" fillId="0" borderId="0" xfId="62" applyNumberFormat="1" applyFont="1" applyFill="1" applyAlignment="1">
      <alignment horizontal="right"/>
      <protection/>
    </xf>
    <xf numFmtId="38" fontId="5" fillId="0" borderId="11" xfId="62" applyNumberFormat="1" applyFont="1" applyFill="1" applyBorder="1" applyAlignment="1">
      <alignment horizontal="right"/>
      <protection/>
    </xf>
    <xf numFmtId="38" fontId="5" fillId="0" borderId="14" xfId="51" applyNumberFormat="1" applyFont="1" applyFill="1" applyBorder="1" applyAlignment="1">
      <alignment horizontal="center" vertical="center"/>
    </xf>
    <xf numFmtId="38" fontId="5" fillId="0" borderId="15" xfId="51" applyNumberFormat="1" applyFont="1" applyFill="1" applyBorder="1" applyAlignment="1">
      <alignment horizontal="right" vertical="center"/>
    </xf>
    <xf numFmtId="38" fontId="5" fillId="0" borderId="14" xfId="51" applyNumberFormat="1" applyFont="1" applyFill="1" applyBorder="1" applyAlignment="1">
      <alignment horizontal="right" vertical="center"/>
    </xf>
    <xf numFmtId="38" fontId="5" fillId="0" borderId="16" xfId="51" applyNumberFormat="1" applyFont="1" applyFill="1" applyBorder="1" applyAlignment="1">
      <alignment horizontal="right" vertical="center"/>
    </xf>
    <xf numFmtId="38" fontId="5" fillId="0" borderId="17" xfId="51" applyNumberFormat="1" applyFont="1" applyFill="1" applyBorder="1" applyAlignment="1">
      <alignment horizontal="center" vertical="center"/>
    </xf>
    <xf numFmtId="38" fontId="5" fillId="0" borderId="0" xfId="51" applyNumberFormat="1" applyFont="1" applyFill="1" applyAlignment="1">
      <alignment horizontal="left" vertical="center"/>
    </xf>
    <xf numFmtId="0" fontId="4" fillId="0" borderId="0" xfId="62" applyFont="1" applyAlignment="1">
      <alignment vertical="center"/>
      <protection/>
    </xf>
    <xf numFmtId="0" fontId="7" fillId="0" borderId="0" xfId="62" applyFont="1" applyAlignment="1">
      <alignment horizontal="centerContinuous" vertical="center"/>
      <protection/>
    </xf>
    <xf numFmtId="0" fontId="7" fillId="0" borderId="0" xfId="62" applyFont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7" fillId="0" borderId="0" xfId="62" applyFont="1" applyBorder="1" applyAlignment="1">
      <alignment horizontal="centerContinuous" vertical="center"/>
      <protection/>
    </xf>
    <xf numFmtId="0" fontId="7" fillId="0" borderId="0" xfId="62" applyFont="1" applyBorder="1" applyAlignment="1">
      <alignment vertical="center"/>
      <protection/>
    </xf>
    <xf numFmtId="0" fontId="8" fillId="0" borderId="0" xfId="62" applyFont="1" applyBorder="1" applyAlignment="1">
      <alignment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19" xfId="62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5" fillId="0" borderId="16" xfId="62" applyFont="1" applyBorder="1" applyAlignment="1">
      <alignment horizontal="center" vertical="center"/>
      <protection/>
    </xf>
    <xf numFmtId="0" fontId="5" fillId="0" borderId="15" xfId="62" applyFont="1" applyBorder="1" applyAlignment="1">
      <alignment horizontal="center" vertical="center"/>
      <protection/>
    </xf>
    <xf numFmtId="0" fontId="7" fillId="0" borderId="13" xfId="62" applyFont="1" applyBorder="1" applyAlignment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38" fontId="5" fillId="0" borderId="13" xfId="51" applyNumberFormat="1" applyFont="1" applyBorder="1" applyAlignment="1">
      <alignment vertical="center"/>
    </xf>
    <xf numFmtId="38" fontId="5" fillId="0" borderId="0" xfId="51" applyNumberFormat="1" applyFont="1" applyBorder="1" applyAlignment="1">
      <alignment vertical="center"/>
    </xf>
    <xf numFmtId="49" fontId="5" fillId="0" borderId="0" xfId="62" applyNumberFormat="1" applyFont="1" applyBorder="1" applyAlignment="1">
      <alignment horizontal="center" vertical="center"/>
      <protection/>
    </xf>
    <xf numFmtId="38" fontId="5" fillId="0" borderId="0" xfId="62" applyNumberFormat="1" applyFont="1" applyAlignment="1">
      <alignment horizontal="right" vertical="center"/>
      <protection/>
    </xf>
    <xf numFmtId="38" fontId="5" fillId="0" borderId="0" xfId="62" applyNumberFormat="1" applyFont="1" applyFill="1" applyBorder="1" applyAlignment="1">
      <alignment horizontal="right" vertical="top"/>
      <protection/>
    </xf>
    <xf numFmtId="49" fontId="5" fillId="0" borderId="0" xfId="62" applyNumberFormat="1" applyFont="1" applyFill="1" applyBorder="1" applyAlignment="1">
      <alignment horizontal="center" vertical="center"/>
      <protection/>
    </xf>
    <xf numFmtId="38" fontId="5" fillId="0" borderId="17" xfId="51" applyNumberFormat="1" applyFont="1" applyBorder="1" applyAlignment="1">
      <alignment vertical="center"/>
    </xf>
    <xf numFmtId="38" fontId="5" fillId="0" borderId="15" xfId="51" applyNumberFormat="1" applyFont="1" applyBorder="1" applyAlignment="1">
      <alignment vertical="center"/>
    </xf>
    <xf numFmtId="0" fontId="5" fillId="0" borderId="20" xfId="62" applyFont="1" applyBorder="1" applyAlignment="1">
      <alignment vertical="center"/>
      <protection/>
    </xf>
    <xf numFmtId="176" fontId="5" fillId="0" borderId="0" xfId="62" applyNumberFormat="1" applyFont="1" applyFill="1" applyBorder="1" applyAlignment="1">
      <alignment vertical="center"/>
      <protection/>
    </xf>
    <xf numFmtId="0" fontId="4" fillId="0" borderId="0" xfId="62" applyFont="1" applyFill="1" applyAlignment="1">
      <alignment vertical="center"/>
      <protection/>
    </xf>
    <xf numFmtId="0" fontId="7" fillId="0" borderId="0" xfId="62" applyFont="1" applyFill="1" applyAlignment="1">
      <alignment horizontal="centerContinuous" vertical="center"/>
      <protection/>
    </xf>
    <xf numFmtId="0" fontId="7" fillId="0" borderId="0" xfId="62" applyFont="1" applyFill="1" applyAlignment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0" fontId="5" fillId="0" borderId="19" xfId="62" applyFont="1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0" fontId="5" fillId="0" borderId="13" xfId="62" applyFont="1" applyFill="1" applyBorder="1" applyAlignment="1">
      <alignment vertical="center"/>
      <protection/>
    </xf>
    <xf numFmtId="38" fontId="5" fillId="0" borderId="13" xfId="51" applyFont="1" applyFill="1" applyBorder="1" applyAlignment="1">
      <alignment vertical="center"/>
    </xf>
    <xf numFmtId="38" fontId="5" fillId="0" borderId="0" xfId="51" applyFont="1" applyFill="1" applyBorder="1" applyAlignment="1">
      <alignment vertical="center"/>
    </xf>
    <xf numFmtId="38" fontId="6" fillId="0" borderId="0" xfId="51" applyFont="1" applyFill="1" applyBorder="1" applyAlignment="1">
      <alignment horizontal="right" vertical="center"/>
    </xf>
    <xf numFmtId="0" fontId="5" fillId="0" borderId="11" xfId="62" applyFont="1" applyFill="1" applyBorder="1" applyAlignment="1">
      <alignment horizontal="left" vertical="center"/>
      <protection/>
    </xf>
    <xf numFmtId="0" fontId="5" fillId="0" borderId="11" xfId="62" applyFont="1" applyFill="1" applyBorder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38" fontId="5" fillId="0" borderId="0" xfId="62" applyNumberFormat="1" applyFont="1" applyFill="1" applyBorder="1" applyAlignment="1">
      <alignment horizontal="right" vertical="center"/>
      <protection/>
    </xf>
    <xf numFmtId="0" fontId="7" fillId="0" borderId="14" xfId="62" applyFont="1" applyFill="1" applyBorder="1" applyAlignment="1">
      <alignment vertical="center"/>
      <protection/>
    </xf>
    <xf numFmtId="0" fontId="7" fillId="0" borderId="15" xfId="62" applyFont="1" applyFill="1" applyBorder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4" fillId="0" borderId="0" xfId="62" applyFont="1" applyAlignment="1">
      <alignment horizontal="left" vertical="center"/>
      <protection/>
    </xf>
    <xf numFmtId="0" fontId="7" fillId="0" borderId="15" xfId="62" applyFont="1" applyBorder="1" applyAlignment="1">
      <alignment vertical="center"/>
      <protection/>
    </xf>
    <xf numFmtId="0" fontId="6" fillId="0" borderId="15" xfId="62" applyFont="1" applyBorder="1" applyAlignment="1">
      <alignment vertical="center"/>
      <protection/>
    </xf>
    <xf numFmtId="0" fontId="6" fillId="0" borderId="0" xfId="62" applyFont="1" applyAlignment="1">
      <alignment vertical="center"/>
      <protection/>
    </xf>
    <xf numFmtId="0" fontId="6" fillId="0" borderId="17" xfId="62" applyFont="1" applyBorder="1" applyAlignment="1">
      <alignment horizontal="centerContinuous" vertical="center"/>
      <protection/>
    </xf>
    <xf numFmtId="0" fontId="6" fillId="0" borderId="15" xfId="62" applyFont="1" applyBorder="1" applyAlignment="1">
      <alignment horizontal="centerContinuous"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5" fillId="0" borderId="13" xfId="62" applyFont="1" applyBorder="1" applyAlignment="1">
      <alignment vertical="center"/>
      <protection/>
    </xf>
    <xf numFmtId="0" fontId="5" fillId="0" borderId="0" xfId="62" applyFont="1" applyBorder="1" applyAlignment="1">
      <alignment vertical="center"/>
      <protection/>
    </xf>
    <xf numFmtId="49" fontId="5" fillId="0" borderId="0" xfId="62" applyNumberFormat="1" applyFont="1" applyBorder="1" applyAlignment="1">
      <alignment horizontal="center"/>
      <protection/>
    </xf>
    <xf numFmtId="38" fontId="5" fillId="0" borderId="13" xfId="51" applyFont="1" applyBorder="1" applyAlignment="1">
      <alignment horizontal="right"/>
    </xf>
    <xf numFmtId="38" fontId="5" fillId="0" borderId="0" xfId="51" applyFont="1" applyBorder="1" applyAlignment="1">
      <alignment horizontal="right"/>
    </xf>
    <xf numFmtId="0" fontId="7" fillId="0" borderId="0" xfId="62" applyFont="1" applyAlignment="1">
      <alignment/>
      <protection/>
    </xf>
    <xf numFmtId="38" fontId="5" fillId="0" borderId="13" xfId="51" applyFont="1" applyBorder="1" applyAlignment="1">
      <alignment/>
    </xf>
    <xf numFmtId="38" fontId="5" fillId="0" borderId="0" xfId="51" applyFont="1" applyBorder="1" applyAlignment="1">
      <alignment/>
    </xf>
    <xf numFmtId="0" fontId="7" fillId="0" borderId="0" xfId="62" applyFont="1" applyBorder="1" applyAlignment="1">
      <alignment/>
      <protection/>
    </xf>
    <xf numFmtId="38" fontId="5" fillId="0" borderId="13" xfId="64" applyNumberFormat="1" applyFont="1" applyBorder="1" applyAlignment="1">
      <alignment horizontal="right"/>
      <protection/>
    </xf>
    <xf numFmtId="38" fontId="5" fillId="0" borderId="0" xfId="64" applyNumberFormat="1" applyFont="1" applyBorder="1" applyAlignment="1">
      <alignment horizontal="right"/>
      <protection/>
    </xf>
    <xf numFmtId="0" fontId="5" fillId="0" borderId="0" xfId="62" applyFont="1" applyBorder="1" applyAlignment="1">
      <alignment horizontal="center"/>
      <protection/>
    </xf>
    <xf numFmtId="0" fontId="5" fillId="0" borderId="0" xfId="62" applyFont="1" applyBorder="1" applyAlignment="1">
      <alignment/>
      <protection/>
    </xf>
    <xf numFmtId="0" fontId="6" fillId="0" borderId="0" xfId="62" applyFont="1" applyBorder="1" applyAlignment="1">
      <alignment horizontal="left"/>
      <protection/>
    </xf>
    <xf numFmtId="0" fontId="6" fillId="0" borderId="0" xfId="62" applyFont="1" applyAlignment="1">
      <alignment/>
      <protection/>
    </xf>
    <xf numFmtId="0" fontId="6" fillId="0" borderId="14" xfId="62" applyFont="1" applyBorder="1" applyAlignment="1">
      <alignment horizontal="left"/>
      <protection/>
    </xf>
    <xf numFmtId="38" fontId="5" fillId="0" borderId="17" xfId="64" applyNumberFormat="1" applyFont="1" applyBorder="1" applyAlignment="1">
      <alignment horizontal="right"/>
      <protection/>
    </xf>
    <xf numFmtId="38" fontId="5" fillId="0" borderId="15" xfId="64" applyNumberFormat="1" applyFont="1" applyBorder="1" applyAlignment="1">
      <alignment horizontal="right"/>
      <protection/>
    </xf>
    <xf numFmtId="0" fontId="6" fillId="0" borderId="15" xfId="62" applyFont="1" applyBorder="1" applyAlignment="1">
      <alignment/>
      <protection/>
    </xf>
    <xf numFmtId="0" fontId="9" fillId="0" borderId="16" xfId="63" applyNumberFormat="1" applyFont="1" applyFill="1" applyBorder="1" applyAlignment="1">
      <alignment horizontal="centerContinuous" vertical="center"/>
      <protection/>
    </xf>
    <xf numFmtId="0" fontId="9" fillId="0" borderId="19" xfId="63" applyNumberFormat="1" applyFont="1" applyFill="1" applyBorder="1" applyAlignment="1">
      <alignment horizontal="centerContinuous" vertical="center"/>
      <protection/>
    </xf>
    <xf numFmtId="0" fontId="6" fillId="0" borderId="21" xfId="62" applyFont="1" applyBorder="1" applyAlignment="1">
      <alignment horizontal="left"/>
      <protection/>
    </xf>
    <xf numFmtId="0" fontId="6" fillId="0" borderId="20" xfId="62" applyFont="1" applyBorder="1" applyAlignment="1">
      <alignment vertical="center"/>
      <protection/>
    </xf>
    <xf numFmtId="0" fontId="5" fillId="0" borderId="11" xfId="62" applyFont="1" applyBorder="1" applyAlignment="1">
      <alignment horizontal="center"/>
      <protection/>
    </xf>
    <xf numFmtId="0" fontId="5" fillId="0" borderId="0" xfId="62" applyFont="1" applyAlignment="1">
      <alignment horizontal="right"/>
      <protection/>
    </xf>
    <xf numFmtId="0" fontId="5" fillId="0" borderId="0" xfId="62" applyFont="1" applyBorder="1" applyAlignment="1">
      <alignment horizontal="right"/>
      <protection/>
    </xf>
    <xf numFmtId="0" fontId="5" fillId="0" borderId="15" xfId="62" applyFont="1" applyBorder="1" applyAlignment="1">
      <alignment horizontal="right"/>
      <protection/>
    </xf>
    <xf numFmtId="38" fontId="7" fillId="0" borderId="0" xfId="62" applyNumberFormat="1" applyFont="1" applyAlignment="1">
      <alignment vertical="center"/>
      <protection/>
    </xf>
    <xf numFmtId="0" fontId="6" fillId="0" borderId="0" xfId="62" applyFont="1" applyBorder="1" applyAlignment="1">
      <alignment horizontal="left" vertical="center"/>
      <protection/>
    </xf>
    <xf numFmtId="0" fontId="5" fillId="0" borderId="15" xfId="62" applyFont="1" applyBorder="1" applyAlignment="1">
      <alignment vertical="center"/>
      <protection/>
    </xf>
    <xf numFmtId="0" fontId="5" fillId="0" borderId="22" xfId="62" applyFont="1" applyBorder="1" applyAlignment="1">
      <alignment horizontal="center" vertical="center"/>
      <protection/>
    </xf>
    <xf numFmtId="0" fontId="5" fillId="0" borderId="17" xfId="62" applyFont="1" applyBorder="1" applyAlignment="1">
      <alignment horizontal="center" vertical="center"/>
      <protection/>
    </xf>
    <xf numFmtId="49" fontId="5" fillId="0" borderId="0" xfId="62" applyNumberFormat="1" applyFont="1" applyBorder="1" applyAlignment="1">
      <alignment vertical="center"/>
      <protection/>
    </xf>
    <xf numFmtId="38" fontId="5" fillId="0" borderId="13" xfId="51" applyFont="1" applyBorder="1" applyAlignment="1">
      <alignment vertical="center"/>
    </xf>
    <xf numFmtId="38" fontId="5" fillId="0" borderId="0" xfId="51" applyFont="1" applyBorder="1" applyAlignment="1">
      <alignment vertical="center"/>
    </xf>
    <xf numFmtId="38" fontId="5" fillId="0" borderId="0" xfId="51" applyFont="1" applyAlignment="1">
      <alignment vertical="center"/>
    </xf>
    <xf numFmtId="38" fontId="5" fillId="0" borderId="0" xfId="51" applyFont="1" applyBorder="1" applyAlignment="1">
      <alignment horizontal="right" vertical="center"/>
    </xf>
    <xf numFmtId="0" fontId="5" fillId="0" borderId="0" xfId="62" applyFont="1" applyAlignment="1">
      <alignment vertical="center"/>
      <protection/>
    </xf>
    <xf numFmtId="49" fontId="5" fillId="0" borderId="11" xfId="62" applyNumberFormat="1" applyFont="1" applyBorder="1" applyAlignment="1">
      <alignment horizontal="center" vertical="center"/>
      <protection/>
    </xf>
    <xf numFmtId="38" fontId="5" fillId="0" borderId="0" xfId="51" applyFont="1" applyAlignment="1">
      <alignment horizontal="right" vertical="center"/>
    </xf>
    <xf numFmtId="38" fontId="5" fillId="0" borderId="0" xfId="51" applyFont="1" applyFill="1" applyAlignment="1">
      <alignment vertical="center"/>
    </xf>
    <xf numFmtId="0" fontId="5" fillId="0" borderId="11" xfId="62" applyFont="1" applyBorder="1" applyAlignment="1">
      <alignment vertical="center"/>
      <protection/>
    </xf>
    <xf numFmtId="0" fontId="6" fillId="0" borderId="0" xfId="62" applyFont="1" applyBorder="1" applyAlignment="1">
      <alignment horizontal="left" vertical="center" indent="1"/>
      <protection/>
    </xf>
    <xf numFmtId="38" fontId="6" fillId="0" borderId="13" xfId="51" applyFont="1" applyBorder="1" applyAlignment="1">
      <alignment vertical="center"/>
    </xf>
    <xf numFmtId="38" fontId="6" fillId="0" borderId="0" xfId="51" applyFont="1" applyBorder="1" applyAlignment="1">
      <alignment vertical="center"/>
    </xf>
    <xf numFmtId="38" fontId="6" fillId="0" borderId="0" xfId="51" applyFont="1" applyBorder="1" applyAlignment="1">
      <alignment horizontal="right" vertical="center"/>
    </xf>
    <xf numFmtId="0" fontId="7" fillId="0" borderId="17" xfId="62" applyFont="1" applyBorder="1" applyAlignment="1">
      <alignment vertical="center"/>
      <protection/>
    </xf>
    <xf numFmtId="0" fontId="10" fillId="0" borderId="0" xfId="62" applyFont="1" applyAlignment="1">
      <alignment vertical="center"/>
      <protection/>
    </xf>
    <xf numFmtId="38" fontId="10" fillId="0" borderId="0" xfId="62" applyNumberFormat="1" applyFont="1" applyAlignment="1">
      <alignment vertical="center"/>
      <protection/>
    </xf>
    <xf numFmtId="0" fontId="4" fillId="0" borderId="0" xfId="62" applyFont="1" applyAlignment="1">
      <alignment/>
      <protection/>
    </xf>
    <xf numFmtId="0" fontId="7" fillId="0" borderId="0" xfId="62" applyFont="1">
      <alignment/>
      <protection/>
    </xf>
    <xf numFmtId="0" fontId="7" fillId="0" borderId="0" xfId="62" applyFont="1" applyAlignment="1">
      <alignment horizontal="centerContinuous"/>
      <protection/>
    </xf>
    <xf numFmtId="0" fontId="6" fillId="0" borderId="0" xfId="62" applyFont="1" applyBorder="1" applyAlignment="1">
      <alignment/>
      <protection/>
    </xf>
    <xf numFmtId="0" fontId="7" fillId="0" borderId="0" xfId="62" applyFont="1" applyBorder="1" applyAlignment="1">
      <alignment horizontal="centerContinuous"/>
      <protection/>
    </xf>
    <xf numFmtId="0" fontId="8" fillId="0" borderId="0" xfId="62" applyFont="1" applyBorder="1" applyAlignment="1">
      <alignment/>
      <protection/>
    </xf>
    <xf numFmtId="0" fontId="5" fillId="0" borderId="0" xfId="62" applyFont="1" applyBorder="1" applyAlignment="1">
      <alignment horizontal="centerContinuous"/>
      <protection/>
    </xf>
    <xf numFmtId="0" fontId="7" fillId="0" borderId="0" xfId="62" applyFont="1" applyBorder="1">
      <alignment/>
      <protection/>
    </xf>
    <xf numFmtId="0" fontId="7" fillId="0" borderId="22" xfId="62" applyFont="1" applyBorder="1">
      <alignment/>
      <protection/>
    </xf>
    <xf numFmtId="38" fontId="5" fillId="0" borderId="13" xfId="51" applyFont="1" applyBorder="1" applyAlignment="1">
      <alignment/>
    </xf>
    <xf numFmtId="38" fontId="5" fillId="0" borderId="0" xfId="51" applyFont="1" applyBorder="1" applyAlignment="1">
      <alignment/>
    </xf>
    <xf numFmtId="0" fontId="5" fillId="0" borderId="15" xfId="62" applyFont="1" applyBorder="1">
      <alignment/>
      <protection/>
    </xf>
    <xf numFmtId="0" fontId="7" fillId="0" borderId="17" xfId="62" applyFont="1" applyBorder="1">
      <alignment/>
      <protection/>
    </xf>
    <xf numFmtId="0" fontId="7" fillId="0" borderId="15" xfId="62" applyFont="1" applyBorder="1">
      <alignment/>
      <protection/>
    </xf>
    <xf numFmtId="0" fontId="5" fillId="0" borderId="0" xfId="62" applyFont="1" applyAlignment="1">
      <alignment horizontal="left"/>
      <protection/>
    </xf>
    <xf numFmtId="38" fontId="4" fillId="0" borderId="0" xfId="51" applyFont="1" applyAlignment="1">
      <alignment horizontal="left"/>
    </xf>
    <xf numFmtId="38" fontId="7" fillId="0" borderId="0" xfId="51" applyFont="1" applyAlignment="1">
      <alignment horizontal="centerContinuous"/>
    </xf>
    <xf numFmtId="38" fontId="7" fillId="0" borderId="0" xfId="51" applyFont="1" applyAlignment="1">
      <alignment/>
    </xf>
    <xf numFmtId="38" fontId="7" fillId="0" borderId="0" xfId="51" applyFont="1" applyBorder="1" applyAlignment="1">
      <alignment/>
    </xf>
    <xf numFmtId="38" fontId="7" fillId="0" borderId="0" xfId="51" applyFont="1" applyAlignment="1">
      <alignment vertical="center"/>
    </xf>
    <xf numFmtId="38" fontId="5" fillId="0" borderId="17" xfId="51" applyFont="1" applyBorder="1" applyAlignment="1">
      <alignment horizontal="center" vertical="center"/>
    </xf>
    <xf numFmtId="38" fontId="5" fillId="0" borderId="19" xfId="51" applyFont="1" applyBorder="1" applyAlignment="1">
      <alignment horizontal="center" vertical="center"/>
    </xf>
    <xf numFmtId="38" fontId="7" fillId="0" borderId="13" xfId="51" applyFont="1" applyBorder="1" applyAlignment="1">
      <alignment/>
    </xf>
    <xf numFmtId="38" fontId="5" fillId="0" borderId="0" xfId="51" applyFont="1" applyBorder="1" applyAlignment="1">
      <alignment horizontal="left"/>
    </xf>
    <xf numFmtId="38" fontId="5" fillId="0" borderId="0" xfId="51" applyFont="1" applyFill="1" applyBorder="1" applyAlignment="1">
      <alignment horizontal="center"/>
    </xf>
    <xf numFmtId="3" fontId="5" fillId="0" borderId="13" xfId="64" applyNumberFormat="1" applyFont="1" applyFill="1" applyBorder="1" applyAlignment="1">
      <alignment horizontal="right"/>
      <protection/>
    </xf>
    <xf numFmtId="3" fontId="5" fillId="0" borderId="0" xfId="64" applyNumberFormat="1" applyFont="1" applyFill="1" applyBorder="1" applyAlignment="1">
      <alignment horizontal="right"/>
      <protection/>
    </xf>
    <xf numFmtId="38" fontId="5" fillId="0" borderId="0" xfId="51" applyFont="1" applyFill="1" applyAlignment="1">
      <alignment/>
    </xf>
    <xf numFmtId="0" fontId="5" fillId="0" borderId="13" xfId="51" applyNumberFormat="1" applyFont="1" applyFill="1" applyBorder="1" applyAlignment="1">
      <alignment/>
    </xf>
    <xf numFmtId="0" fontId="5" fillId="0" borderId="0" xfId="51" applyNumberFormat="1" applyFont="1" applyFill="1" applyBorder="1" applyAlignment="1">
      <alignment/>
    </xf>
    <xf numFmtId="38" fontId="5" fillId="0" borderId="0" xfId="51" applyFont="1" applyFill="1" applyBorder="1" applyAlignment="1">
      <alignment horizontal="left" indent="2"/>
    </xf>
    <xf numFmtId="0" fontId="5" fillId="0" borderId="0" xfId="62" applyNumberFormat="1" applyFont="1" applyFill="1" applyBorder="1" applyAlignment="1">
      <alignment vertical="center"/>
      <protection/>
    </xf>
    <xf numFmtId="0" fontId="5" fillId="0" borderId="13" xfId="62" applyNumberFormat="1" applyFont="1" applyFill="1" applyBorder="1" applyAlignment="1">
      <alignment vertical="center"/>
      <protection/>
    </xf>
    <xf numFmtId="0" fontId="5" fillId="0" borderId="0" xfId="51" applyNumberFormat="1" applyFont="1" applyFill="1" applyBorder="1" applyAlignment="1">
      <alignment horizontal="right"/>
    </xf>
    <xf numFmtId="38" fontId="5" fillId="0" borderId="0" xfId="51" applyFont="1" applyBorder="1" applyAlignment="1">
      <alignment horizontal="left" indent="2"/>
    </xf>
    <xf numFmtId="0" fontId="5" fillId="0" borderId="13" xfId="51" applyNumberFormat="1" applyFont="1" applyBorder="1" applyAlignment="1">
      <alignment/>
    </xf>
    <xf numFmtId="0" fontId="5" fillId="0" borderId="0" xfId="51" applyNumberFormat="1" applyFont="1" applyBorder="1" applyAlignment="1">
      <alignment/>
    </xf>
    <xf numFmtId="0" fontId="5" fillId="0" borderId="0" xfId="51" applyNumberFormat="1" applyFont="1" applyBorder="1" applyAlignment="1">
      <alignment horizontal="right"/>
    </xf>
    <xf numFmtId="38" fontId="5" fillId="0" borderId="15" xfId="51" applyFont="1" applyBorder="1" applyAlignment="1">
      <alignment/>
    </xf>
    <xf numFmtId="38" fontId="7" fillId="0" borderId="17" xfId="51" applyFont="1" applyBorder="1" applyAlignment="1">
      <alignment/>
    </xf>
    <xf numFmtId="38" fontId="7" fillId="0" borderId="15" xfId="51" applyFont="1" applyBorder="1" applyAlignment="1">
      <alignment/>
    </xf>
    <xf numFmtId="38" fontId="5" fillId="0" borderId="0" xfId="51" applyFont="1" applyAlignment="1">
      <alignment/>
    </xf>
    <xf numFmtId="0" fontId="4" fillId="0" borderId="0" xfId="62" applyFont="1" applyAlignment="1">
      <alignment horizontal="left"/>
      <protection/>
    </xf>
    <xf numFmtId="0" fontId="7" fillId="0" borderId="0" xfId="62" applyFont="1" applyAlignment="1">
      <alignment horizontal="center"/>
      <protection/>
    </xf>
    <xf numFmtId="0" fontId="6" fillId="0" borderId="0" xfId="62" applyFont="1" applyBorder="1">
      <alignment/>
      <protection/>
    </xf>
    <xf numFmtId="0" fontId="8" fillId="0" borderId="0" xfId="62" applyFont="1" applyBorder="1" applyAlignment="1">
      <alignment horizontal="center"/>
      <protection/>
    </xf>
    <xf numFmtId="0" fontId="7" fillId="0" borderId="0" xfId="62" applyFont="1" applyBorder="1" applyAlignment="1">
      <alignment horizontal="center"/>
      <protection/>
    </xf>
    <xf numFmtId="0" fontId="7" fillId="0" borderId="13" xfId="62" applyFont="1" applyBorder="1">
      <alignment/>
      <protection/>
    </xf>
    <xf numFmtId="49" fontId="11" fillId="0" borderId="0" xfId="62" applyNumberFormat="1" applyFont="1" applyBorder="1" applyAlignment="1">
      <alignment horizontal="center"/>
      <protection/>
    </xf>
    <xf numFmtId="38" fontId="11" fillId="0" borderId="13" xfId="51" applyFont="1" applyBorder="1" applyAlignment="1">
      <alignment/>
    </xf>
    <xf numFmtId="38" fontId="11" fillId="0" borderId="0" xfId="51" applyFont="1" applyBorder="1" applyAlignment="1">
      <alignment/>
    </xf>
    <xf numFmtId="38" fontId="7" fillId="0" borderId="0" xfId="62" applyNumberFormat="1" applyFont="1" applyFill="1">
      <alignment/>
      <protection/>
    </xf>
    <xf numFmtId="38" fontId="7" fillId="0" borderId="0" xfId="62" applyNumberFormat="1" applyFont="1">
      <alignment/>
      <protection/>
    </xf>
    <xf numFmtId="0" fontId="7" fillId="0" borderId="15" xfId="62" applyFont="1" applyBorder="1" applyAlignment="1">
      <alignment horizontal="center"/>
      <protection/>
    </xf>
    <xf numFmtId="38" fontId="4" fillId="0" borderId="0" xfId="62" applyNumberFormat="1" applyFont="1">
      <alignment/>
      <protection/>
    </xf>
    <xf numFmtId="38" fontId="7" fillId="0" borderId="0" xfId="62" applyNumberFormat="1" applyFont="1" applyBorder="1">
      <alignment/>
      <protection/>
    </xf>
    <xf numFmtId="38" fontId="5" fillId="0" borderId="0" xfId="62" applyNumberFormat="1" applyFont="1" applyBorder="1" applyAlignment="1">
      <alignment horizontal="right" vertical="center"/>
      <protection/>
    </xf>
    <xf numFmtId="38" fontId="8" fillId="0" borderId="19" xfId="62" applyNumberFormat="1" applyFont="1" applyBorder="1" applyAlignment="1">
      <alignment horizontal="center" vertical="center"/>
      <protection/>
    </xf>
    <xf numFmtId="38" fontId="8" fillId="0" borderId="0" xfId="62" applyNumberFormat="1" applyFont="1" applyAlignment="1">
      <alignment vertical="center"/>
      <protection/>
    </xf>
    <xf numFmtId="38" fontId="8" fillId="0" borderId="13" xfId="62" applyNumberFormat="1" applyFont="1" applyBorder="1" applyAlignment="1">
      <alignment horizontal="center" vertical="center"/>
      <protection/>
    </xf>
    <xf numFmtId="38" fontId="8" fillId="0" borderId="20" xfId="62" applyNumberFormat="1" applyFont="1" applyBorder="1" applyAlignment="1">
      <alignment vertical="center"/>
      <protection/>
    </xf>
    <xf numFmtId="38" fontId="8" fillId="0" borderId="16" xfId="62" applyNumberFormat="1" applyFont="1" applyBorder="1" applyAlignment="1">
      <alignment horizontal="center" vertical="center"/>
      <protection/>
    </xf>
    <xf numFmtId="38" fontId="8" fillId="0" borderId="17" xfId="62" applyNumberFormat="1" applyFont="1" applyBorder="1" applyAlignment="1">
      <alignment horizontal="center" vertical="center"/>
      <protection/>
    </xf>
    <xf numFmtId="38" fontId="5" fillId="0" borderId="0" xfId="62" applyNumberFormat="1" applyFont="1" applyBorder="1">
      <alignment/>
      <protection/>
    </xf>
    <xf numFmtId="38" fontId="5" fillId="0" borderId="13" xfId="62" applyNumberFormat="1" applyFont="1" applyBorder="1">
      <alignment/>
      <protection/>
    </xf>
    <xf numFmtId="38" fontId="5" fillId="0" borderId="0" xfId="62" applyNumberFormat="1" applyFont="1">
      <alignment/>
      <protection/>
    </xf>
    <xf numFmtId="38" fontId="5" fillId="0" borderId="0" xfId="62" applyNumberFormat="1" applyFont="1" applyBorder="1" applyAlignment="1">
      <alignment horizontal="center"/>
      <protection/>
    </xf>
    <xf numFmtId="38" fontId="5" fillId="0" borderId="13" xfId="51" applyNumberFormat="1" applyFont="1" applyBorder="1" applyAlignment="1">
      <alignment/>
    </xf>
    <xf numFmtId="38" fontId="5" fillId="0" borderId="0" xfId="51" applyNumberFormat="1" applyFont="1" applyAlignment="1">
      <alignment/>
    </xf>
    <xf numFmtId="38" fontId="5" fillId="0" borderId="13" xfId="62" applyNumberFormat="1" applyFont="1" applyFill="1" applyBorder="1" applyAlignment="1" applyProtection="1">
      <alignment horizontal="right"/>
      <protection locked="0"/>
    </xf>
    <xf numFmtId="38" fontId="5" fillId="0" borderId="0" xfId="62" applyNumberFormat="1" applyFont="1" applyFill="1" applyBorder="1" applyAlignment="1" applyProtection="1">
      <alignment horizontal="right"/>
      <protection locked="0"/>
    </xf>
    <xf numFmtId="38" fontId="5" fillId="0" borderId="0" xfId="62" applyNumberFormat="1" applyFont="1" applyBorder="1" applyAlignment="1" applyProtection="1">
      <alignment horizontal="right"/>
      <protection locked="0"/>
    </xf>
    <xf numFmtId="177" fontId="5" fillId="0" borderId="0" xfId="62" applyNumberFormat="1" applyFont="1" applyFill="1" applyBorder="1" applyAlignment="1" applyProtection="1">
      <alignment horizontal="right"/>
      <protection locked="0"/>
    </xf>
    <xf numFmtId="38" fontId="12" fillId="0" borderId="15" xfId="62" applyNumberFormat="1" applyFont="1" applyBorder="1">
      <alignment/>
      <protection/>
    </xf>
    <xf numFmtId="38" fontId="11" fillId="0" borderId="17" xfId="51" applyNumberFormat="1" applyFont="1" applyBorder="1" applyAlignment="1">
      <alignment/>
    </xf>
    <xf numFmtId="38" fontId="11" fillId="0" borderId="15" xfId="51" applyNumberFormat="1" applyFont="1" applyBorder="1" applyAlignment="1">
      <alignment/>
    </xf>
    <xf numFmtId="38" fontId="12" fillId="0" borderId="0" xfId="62" applyNumberFormat="1" applyFont="1" applyBorder="1">
      <alignment/>
      <protection/>
    </xf>
    <xf numFmtId="38" fontId="11" fillId="0" borderId="0" xfId="51" applyNumberFormat="1" applyFont="1" applyBorder="1" applyAlignment="1">
      <alignment/>
    </xf>
    <xf numFmtId="38" fontId="11" fillId="0" borderId="20" xfId="51" applyNumberFormat="1" applyFont="1" applyBorder="1" applyAlignment="1">
      <alignment/>
    </xf>
    <xf numFmtId="38" fontId="8" fillId="0" borderId="13" xfId="62" applyNumberFormat="1" applyFont="1" applyBorder="1" applyAlignment="1">
      <alignment horizontal="centerContinuous" vertical="center"/>
      <protection/>
    </xf>
    <xf numFmtId="38" fontId="8" fillId="0" borderId="17" xfId="62" applyNumberFormat="1" applyFont="1" applyBorder="1" applyAlignment="1">
      <alignment horizontal="centerContinuous" vertical="center"/>
      <protection/>
    </xf>
    <xf numFmtId="38" fontId="7" fillId="0" borderId="13" xfId="62" applyNumberFormat="1" applyFont="1" applyBorder="1">
      <alignment/>
      <protection/>
    </xf>
    <xf numFmtId="38" fontId="5" fillId="0" borderId="0" xfId="51" applyNumberFormat="1" applyFont="1" applyAlignment="1">
      <alignment horizontal="right"/>
    </xf>
    <xf numFmtId="38" fontId="5" fillId="0" borderId="0" xfId="51" applyNumberFormat="1" applyFont="1" applyBorder="1" applyAlignment="1">
      <alignment horizontal="right"/>
    </xf>
    <xf numFmtId="38" fontId="5" fillId="0" borderId="0" xfId="51" applyNumberFormat="1" applyFont="1" applyBorder="1" applyAlignment="1">
      <alignment horizontal="center"/>
    </xf>
    <xf numFmtId="38" fontId="5" fillId="0" borderId="11" xfId="51" applyNumberFormat="1" applyFont="1" applyBorder="1" applyAlignment="1">
      <alignment horizontal="center"/>
    </xf>
    <xf numFmtId="177" fontId="5" fillId="0" borderId="13" xfId="62" applyNumberFormat="1" applyFont="1" applyFill="1" applyBorder="1" applyAlignment="1" applyProtection="1">
      <alignment horizontal="right"/>
      <protection locked="0"/>
    </xf>
    <xf numFmtId="38" fontId="5" fillId="0" borderId="0" xfId="51" applyNumberFormat="1" applyFont="1" applyFill="1" applyAlignment="1">
      <alignment/>
    </xf>
    <xf numFmtId="38" fontId="5" fillId="0" borderId="15" xfId="62" applyNumberFormat="1" applyFont="1" applyBorder="1">
      <alignment/>
      <protection/>
    </xf>
    <xf numFmtId="38" fontId="5" fillId="0" borderId="17" xfId="62" applyNumberFormat="1" applyFont="1" applyBorder="1">
      <alignment/>
      <protection/>
    </xf>
    <xf numFmtId="38" fontId="5" fillId="0" borderId="0" xfId="62" applyNumberFormat="1" applyFont="1" applyBorder="1" applyAlignment="1">
      <alignment horizontal="left"/>
      <protection/>
    </xf>
    <xf numFmtId="38" fontId="7" fillId="0" borderId="0" xfId="62" applyNumberFormat="1" applyFont="1" applyAlignment="1">
      <alignment horizontal="center"/>
      <protection/>
    </xf>
    <xf numFmtId="38" fontId="7" fillId="0" borderId="20" xfId="62" applyNumberFormat="1" applyFont="1" applyBorder="1">
      <alignment/>
      <protection/>
    </xf>
    <xf numFmtId="0" fontId="7" fillId="0" borderId="0" xfId="62" applyFont="1" applyAlignment="1">
      <alignment horizontal="right"/>
      <protection/>
    </xf>
    <xf numFmtId="0" fontId="13" fillId="0" borderId="0" xfId="62" applyFont="1" applyAlignment="1">
      <alignment/>
      <protection/>
    </xf>
    <xf numFmtId="0" fontId="7" fillId="0" borderId="0" xfId="62" applyFont="1" applyBorder="1" applyAlignment="1">
      <alignment horizontal="right"/>
      <protection/>
    </xf>
    <xf numFmtId="0" fontId="5" fillId="0" borderId="0" xfId="62" applyFont="1" applyBorder="1" applyAlignment="1">
      <alignment horizontal="right" vertical="top"/>
      <protection/>
    </xf>
    <xf numFmtId="0" fontId="6" fillId="0" borderId="0" xfId="62" applyFont="1">
      <alignment/>
      <protection/>
    </xf>
    <xf numFmtId="0" fontId="8" fillId="0" borderId="0" xfId="62" applyFont="1" applyBorder="1">
      <alignment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0" xfId="62" applyFont="1" applyAlignment="1">
      <alignment horizontal="center" vertical="center"/>
      <protection/>
    </xf>
    <xf numFmtId="0" fontId="7" fillId="0" borderId="21" xfId="62" applyFont="1" applyBorder="1">
      <alignment/>
      <protection/>
    </xf>
    <xf numFmtId="0" fontId="5" fillId="0" borderId="11" xfId="62" applyFont="1" applyBorder="1" applyAlignment="1">
      <alignment horizontal="left"/>
      <protection/>
    </xf>
    <xf numFmtId="0" fontId="7" fillId="0" borderId="11" xfId="62" applyFont="1" applyBorder="1">
      <alignment/>
      <protection/>
    </xf>
    <xf numFmtId="0" fontId="5" fillId="0" borderId="11" xfId="62" applyFont="1" applyBorder="1">
      <alignment/>
      <protection/>
    </xf>
    <xf numFmtId="0" fontId="7" fillId="0" borderId="0" xfId="62" applyFont="1" applyFill="1">
      <alignment/>
      <protection/>
    </xf>
    <xf numFmtId="0" fontId="7" fillId="0" borderId="14" xfId="62" applyFont="1" applyBorder="1">
      <alignment/>
      <protection/>
    </xf>
    <xf numFmtId="0" fontId="7" fillId="0" borderId="15" xfId="62" applyFont="1" applyBorder="1" applyAlignment="1">
      <alignment horizontal="right"/>
      <protection/>
    </xf>
    <xf numFmtId="0" fontId="5" fillId="0" borderId="0" xfId="62" applyFont="1" applyAlignment="1">
      <alignment/>
      <protection/>
    </xf>
    <xf numFmtId="0" fontId="4" fillId="0" borderId="0" xfId="62" applyFont="1">
      <alignment/>
      <protection/>
    </xf>
    <xf numFmtId="0" fontId="8" fillId="0" borderId="19" xfId="62" applyFont="1" applyBorder="1" applyAlignment="1">
      <alignment horizontal="centerContinuous" vertical="center"/>
      <protection/>
    </xf>
    <xf numFmtId="0" fontId="5" fillId="0" borderId="23" xfId="62" applyFont="1" applyBorder="1" applyAlignment="1">
      <alignment horizontal="centerContinuous" vertical="center"/>
      <protection/>
    </xf>
    <xf numFmtId="0" fontId="5" fillId="0" borderId="17" xfId="62" applyFont="1" applyBorder="1" applyAlignment="1">
      <alignment horizontal="centerContinuous" vertical="center"/>
      <protection/>
    </xf>
    <xf numFmtId="178" fontId="6" fillId="0" borderId="0" xfId="62" applyNumberFormat="1" applyFont="1" applyAlignment="1">
      <alignment horizontal="right" vertical="center"/>
      <protection/>
    </xf>
    <xf numFmtId="0" fontId="5" fillId="0" borderId="0" xfId="62" applyFont="1">
      <alignment/>
      <protection/>
    </xf>
    <xf numFmtId="0" fontId="4" fillId="0" borderId="0" xfId="62" applyFont="1" applyFill="1">
      <alignment/>
      <protection/>
    </xf>
    <xf numFmtId="0" fontId="6" fillId="0" borderId="0" xfId="62" applyFont="1" applyFill="1" applyBorder="1">
      <alignment/>
      <protection/>
    </xf>
    <xf numFmtId="0" fontId="5" fillId="0" borderId="0" xfId="62" applyFont="1" applyFill="1" applyBorder="1" applyAlignment="1">
      <alignment horizontal="right"/>
      <protection/>
    </xf>
    <xf numFmtId="0" fontId="8" fillId="0" borderId="0" xfId="62" applyFont="1" applyFill="1" applyBorder="1">
      <alignment/>
      <protection/>
    </xf>
    <xf numFmtId="0" fontId="5" fillId="0" borderId="0" xfId="62" applyFont="1" applyFill="1" applyBorder="1">
      <alignment/>
      <protection/>
    </xf>
    <xf numFmtId="0" fontId="5" fillId="0" borderId="23" xfId="62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7" fillId="0" borderId="21" xfId="62" applyFont="1" applyFill="1" applyBorder="1">
      <alignment/>
      <protection/>
    </xf>
    <xf numFmtId="0" fontId="5" fillId="0" borderId="0" xfId="62" applyFont="1" applyFill="1">
      <alignment/>
      <protection/>
    </xf>
    <xf numFmtId="0" fontId="5" fillId="0" borderId="11" xfId="62" applyFont="1" applyFill="1" applyBorder="1">
      <alignment/>
      <protection/>
    </xf>
    <xf numFmtId="38" fontId="5" fillId="0" borderId="0" xfId="51" applyFont="1" applyFill="1" applyBorder="1" applyAlignment="1">
      <alignment/>
    </xf>
    <xf numFmtId="38" fontId="5" fillId="0" borderId="0" xfId="62" applyNumberFormat="1" applyFont="1" applyFill="1" applyBorder="1">
      <alignment/>
      <protection/>
    </xf>
    <xf numFmtId="3" fontId="5" fillId="0" borderId="0" xfId="62" applyNumberFormat="1" applyFont="1" applyFill="1" applyBorder="1">
      <alignment/>
      <protection/>
    </xf>
    <xf numFmtId="0" fontId="5" fillId="0" borderId="11" xfId="62" applyFont="1" applyFill="1" applyBorder="1" applyAlignment="1">
      <alignment/>
      <protection/>
    </xf>
    <xf numFmtId="0" fontId="5" fillId="0" borderId="14" xfId="62" applyFont="1" applyFill="1" applyBorder="1">
      <alignment/>
      <protection/>
    </xf>
    <xf numFmtId="0" fontId="7" fillId="0" borderId="15" xfId="62" applyFont="1" applyFill="1" applyBorder="1">
      <alignment/>
      <protection/>
    </xf>
    <xf numFmtId="38" fontId="5" fillId="0" borderId="15" xfId="51" applyFont="1" applyFill="1" applyBorder="1" applyAlignment="1">
      <alignment/>
    </xf>
    <xf numFmtId="0" fontId="7" fillId="0" borderId="20" xfId="62" applyFont="1" applyFill="1" applyBorder="1">
      <alignment/>
      <protection/>
    </xf>
    <xf numFmtId="0" fontId="7" fillId="0" borderId="0" xfId="62" applyFont="1" applyFill="1" applyBorder="1">
      <alignment/>
      <protection/>
    </xf>
    <xf numFmtId="0" fontId="8" fillId="0" borderId="0" xfId="62" applyFont="1" applyBorder="1" applyAlignment="1">
      <alignment horizontal="right"/>
      <protection/>
    </xf>
    <xf numFmtId="49" fontId="5" fillId="0" borderId="0" xfId="62" applyNumberFormat="1" applyFont="1" applyFill="1" applyBorder="1" applyAlignment="1">
      <alignment horizontal="right"/>
      <protection/>
    </xf>
    <xf numFmtId="49" fontId="5" fillId="0" borderId="11" xfId="62" applyNumberFormat="1" applyFont="1" applyFill="1" applyBorder="1" applyAlignment="1">
      <alignment horizontal="left"/>
      <protection/>
    </xf>
    <xf numFmtId="38" fontId="5" fillId="0" borderId="0" xfId="51" applyFont="1" applyFill="1" applyBorder="1" applyAlignment="1">
      <alignment horizontal="right"/>
    </xf>
    <xf numFmtId="49" fontId="5" fillId="0" borderId="11" xfId="62" applyNumberFormat="1" applyFont="1" applyFill="1" applyBorder="1" applyAlignment="1">
      <alignment horizontal="center"/>
      <protection/>
    </xf>
    <xf numFmtId="38" fontId="5" fillId="0" borderId="0" xfId="62" applyNumberFormat="1" applyFont="1" applyFill="1">
      <alignment/>
      <protection/>
    </xf>
    <xf numFmtId="0" fontId="5" fillId="0" borderId="14" xfId="62" applyFont="1" applyBorder="1" applyAlignment="1">
      <alignment/>
      <protection/>
    </xf>
    <xf numFmtId="38" fontId="8" fillId="0" borderId="0" xfId="62" applyNumberFormat="1" applyFont="1" applyBorder="1">
      <alignment/>
      <protection/>
    </xf>
    <xf numFmtId="38" fontId="5" fillId="0" borderId="11" xfId="62" applyNumberFormat="1" applyFont="1" applyBorder="1" applyAlignment="1">
      <alignment horizontal="center" vertical="center"/>
      <protection/>
    </xf>
    <xf numFmtId="38" fontId="5" fillId="0" borderId="21" xfId="62" applyNumberFormat="1" applyFont="1" applyBorder="1">
      <alignment/>
      <protection/>
    </xf>
    <xf numFmtId="38" fontId="5" fillId="0" borderId="0" xfId="62" applyNumberFormat="1" applyFont="1" applyBorder="1" applyAlignment="1">
      <alignment horizontal="center" vertical="center"/>
      <protection/>
    </xf>
    <xf numFmtId="38" fontId="5" fillId="0" borderId="0" xfId="62" applyNumberFormat="1" applyFont="1" applyBorder="1" applyAlignment="1">
      <alignment horizontal="right"/>
      <protection/>
    </xf>
    <xf numFmtId="38" fontId="5" fillId="0" borderId="0" xfId="62" applyNumberFormat="1" applyFont="1" applyFill="1" applyBorder="1" applyAlignment="1">
      <alignment horizontal="center" vertical="center"/>
      <protection/>
    </xf>
    <xf numFmtId="38" fontId="5" fillId="0" borderId="13" xfId="51" applyNumberFormat="1" applyFont="1" applyFill="1" applyBorder="1" applyAlignment="1">
      <alignment horizontal="right"/>
    </xf>
    <xf numFmtId="38" fontId="5" fillId="0" borderId="0" xfId="62" applyNumberFormat="1" applyFont="1" applyFill="1" applyAlignment="1">
      <alignment horizontal="right" vertical="center"/>
      <protection/>
    </xf>
    <xf numFmtId="38" fontId="5" fillId="0" borderId="13" xfId="51" applyNumberFormat="1" applyFont="1" applyBorder="1" applyAlignment="1">
      <alignment horizontal="right"/>
    </xf>
    <xf numFmtId="178" fontId="5" fillId="0" borderId="0" xfId="62" applyNumberFormat="1" applyFont="1" applyAlignment="1">
      <alignment horizontal="right"/>
      <protection/>
    </xf>
    <xf numFmtId="38" fontId="5" fillId="0" borderId="14" xfId="62" applyNumberFormat="1" applyFont="1" applyBorder="1">
      <alignment/>
      <protection/>
    </xf>
    <xf numFmtId="38" fontId="39" fillId="0" borderId="0" xfId="43" applyNumberFormat="1" applyFill="1" applyAlignment="1">
      <alignment horizontal="center" vertical="center" wrapText="1"/>
    </xf>
    <xf numFmtId="0" fontId="39" fillId="0" borderId="0" xfId="43" applyAlignment="1">
      <alignment vertical="center" wrapText="1"/>
    </xf>
    <xf numFmtId="0" fontId="39" fillId="0" borderId="0" xfId="43" applyFill="1" applyAlignment="1">
      <alignment vertical="center" wrapText="1"/>
    </xf>
    <xf numFmtId="0" fontId="39" fillId="0" borderId="0" xfId="43" applyAlignment="1">
      <alignment wrapText="1"/>
    </xf>
    <xf numFmtId="38" fontId="39" fillId="0" borderId="0" xfId="43" applyNumberFormat="1" applyAlignment="1">
      <alignment wrapText="1"/>
    </xf>
    <xf numFmtId="0" fontId="39" fillId="0" borderId="0" xfId="43" applyAlignment="1">
      <alignment horizontal="center" wrapText="1"/>
    </xf>
    <xf numFmtId="0" fontId="39" fillId="0" borderId="0" xfId="43" applyFill="1" applyAlignment="1">
      <alignment wrapText="1"/>
    </xf>
    <xf numFmtId="0" fontId="39" fillId="0" borderId="0" xfId="43" applyAlignment="1">
      <alignment horizontal="right" wrapText="1"/>
    </xf>
    <xf numFmtId="0" fontId="54" fillId="0" borderId="10" xfId="0" applyNumberFormat="1" applyFont="1" applyBorder="1" applyAlignment="1">
      <alignment vertical="center"/>
    </xf>
    <xf numFmtId="0" fontId="54" fillId="0" borderId="10" xfId="0" applyNumberFormat="1" applyFont="1" applyBorder="1" applyAlignment="1">
      <alignment horizontal="center" vertical="center"/>
    </xf>
    <xf numFmtId="0" fontId="55" fillId="0" borderId="10" xfId="43" applyNumberFormat="1" applyFont="1" applyBorder="1" applyAlignment="1">
      <alignment vertical="center" wrapText="1"/>
    </xf>
    <xf numFmtId="38" fontId="5" fillId="0" borderId="24" xfId="51" applyNumberFormat="1" applyFont="1" applyFill="1" applyBorder="1" applyAlignment="1">
      <alignment horizontal="center" vertical="center"/>
    </xf>
    <xf numFmtId="38" fontId="5" fillId="0" borderId="10" xfId="51" applyNumberFormat="1" applyFont="1" applyFill="1" applyBorder="1" applyAlignment="1">
      <alignment horizontal="center" vertical="center"/>
    </xf>
    <xf numFmtId="38" fontId="5" fillId="0" borderId="19" xfId="51" applyNumberFormat="1" applyFont="1" applyFill="1" applyBorder="1" applyAlignment="1">
      <alignment horizontal="center" vertical="center"/>
    </xf>
    <xf numFmtId="38" fontId="5" fillId="0" borderId="23" xfId="51" applyNumberFormat="1" applyFont="1" applyFill="1" applyBorder="1" applyAlignment="1">
      <alignment horizontal="center" vertical="center"/>
    </xf>
    <xf numFmtId="38" fontId="5" fillId="0" borderId="18" xfId="51" applyNumberFormat="1" applyFont="1" applyFill="1" applyBorder="1" applyAlignment="1">
      <alignment horizontal="center" vertical="center" wrapText="1"/>
    </xf>
    <xf numFmtId="38" fontId="5" fillId="0" borderId="12" xfId="51" applyNumberFormat="1" applyFont="1" applyFill="1" applyBorder="1" applyAlignment="1">
      <alignment horizontal="center" vertical="center" wrapText="1"/>
    </xf>
    <xf numFmtId="38" fontId="5" fillId="0" borderId="16" xfId="51" applyNumberFormat="1" applyFont="1" applyFill="1" applyBorder="1" applyAlignment="1">
      <alignment horizontal="center" vertical="center" wrapText="1"/>
    </xf>
    <xf numFmtId="38" fontId="5" fillId="0" borderId="18" xfId="51" applyNumberFormat="1" applyFont="1" applyFill="1" applyBorder="1" applyAlignment="1">
      <alignment horizontal="center" vertical="center"/>
    </xf>
    <xf numFmtId="38" fontId="5" fillId="0" borderId="16" xfId="51" applyNumberFormat="1" applyFont="1" applyFill="1" applyBorder="1" applyAlignment="1">
      <alignment horizontal="center" vertical="center"/>
    </xf>
    <xf numFmtId="38" fontId="6" fillId="0" borderId="18" xfId="62" applyNumberFormat="1" applyFont="1" applyFill="1" applyBorder="1" applyAlignment="1">
      <alignment horizontal="center" vertical="center" wrapText="1"/>
      <protection/>
    </xf>
    <xf numFmtId="38" fontId="6" fillId="0" borderId="16" xfId="62" applyNumberFormat="1" applyFont="1" applyFill="1" applyBorder="1" applyAlignment="1">
      <alignment horizontal="center" vertical="center"/>
      <protection/>
    </xf>
    <xf numFmtId="38" fontId="6" fillId="0" borderId="18" xfId="62" applyNumberFormat="1" applyFont="1" applyFill="1" applyBorder="1" applyAlignment="1">
      <alignment horizontal="left" vertical="center" wrapText="1"/>
      <protection/>
    </xf>
    <xf numFmtId="38" fontId="6" fillId="0" borderId="16" xfId="62" applyNumberFormat="1" applyFont="1" applyFill="1" applyBorder="1" applyAlignment="1">
      <alignment horizontal="left" vertical="center"/>
      <protection/>
    </xf>
    <xf numFmtId="0" fontId="3" fillId="0" borderId="16" xfId="62" applyBorder="1" applyAlignment="1">
      <alignment horizontal="left"/>
      <protection/>
    </xf>
    <xf numFmtId="38" fontId="6" fillId="0" borderId="22" xfId="62" applyNumberFormat="1" applyFont="1" applyFill="1" applyBorder="1" applyAlignment="1">
      <alignment horizontal="center" vertical="center" wrapText="1"/>
      <protection/>
    </xf>
    <xf numFmtId="38" fontId="6" fillId="0" borderId="17" xfId="62" applyNumberFormat="1" applyFont="1" applyFill="1" applyBorder="1" applyAlignment="1">
      <alignment horizontal="center" vertical="center"/>
      <protection/>
    </xf>
    <xf numFmtId="0" fontId="5" fillId="0" borderId="21" xfId="62" applyFont="1" applyBorder="1" applyAlignment="1">
      <alignment horizontal="center"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14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16" xfId="62" applyFont="1" applyBorder="1" applyAlignment="1">
      <alignment horizontal="center" vertical="center"/>
      <protection/>
    </xf>
    <xf numFmtId="0" fontId="5" fillId="0" borderId="19" xfId="62" applyFont="1" applyBorder="1" applyAlignment="1">
      <alignment horizontal="center" vertical="center"/>
      <protection/>
    </xf>
    <xf numFmtId="0" fontId="7" fillId="0" borderId="23" xfId="62" applyFont="1" applyBorder="1" applyAlignment="1">
      <alignment horizontal="center" vertical="center"/>
      <protection/>
    </xf>
    <xf numFmtId="0" fontId="7" fillId="0" borderId="24" xfId="62" applyFont="1" applyBorder="1" applyAlignment="1">
      <alignment horizontal="center" vertical="center"/>
      <protection/>
    </xf>
    <xf numFmtId="0" fontId="5" fillId="0" borderId="23" xfId="62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7" fillId="0" borderId="16" xfId="62" applyFont="1" applyBorder="1" applyAlignment="1">
      <alignment vertical="center"/>
      <protection/>
    </xf>
    <xf numFmtId="0" fontId="5" fillId="0" borderId="0" xfId="62" applyFont="1" applyFill="1" applyAlignment="1">
      <alignment horizontal="left" vertical="center"/>
      <protection/>
    </xf>
    <xf numFmtId="0" fontId="5" fillId="0" borderId="21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4" xfId="62" applyFont="1" applyFill="1" applyBorder="1" applyAlignment="1">
      <alignment horizontal="center" vertical="center"/>
      <protection/>
    </xf>
    <xf numFmtId="0" fontId="5" fillId="0" borderId="18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6" xfId="62" applyFont="1" applyFill="1" applyBorder="1" applyAlignment="1">
      <alignment horizontal="center" vertical="center"/>
      <protection/>
    </xf>
    <xf numFmtId="0" fontId="5" fillId="0" borderId="19" xfId="62" applyFont="1" applyFill="1" applyBorder="1" applyAlignment="1">
      <alignment horizontal="center" vertical="center"/>
      <protection/>
    </xf>
    <xf numFmtId="0" fontId="7" fillId="0" borderId="23" xfId="62" applyFont="1" applyFill="1" applyBorder="1" applyAlignment="1">
      <alignment vertical="center"/>
      <protection/>
    </xf>
    <xf numFmtId="0" fontId="5" fillId="0" borderId="18" xfId="62" applyFont="1" applyFill="1" applyBorder="1" applyAlignment="1">
      <alignment horizontal="center" vertical="center" wrapText="1"/>
      <protection/>
    </xf>
    <xf numFmtId="0" fontId="5" fillId="0" borderId="16" xfId="62" applyFont="1" applyFill="1" applyBorder="1" applyAlignment="1">
      <alignment horizontal="center" vertical="center" wrapText="1"/>
      <protection/>
    </xf>
    <xf numFmtId="0" fontId="7" fillId="0" borderId="16" xfId="62" applyFont="1" applyFill="1" applyBorder="1" applyAlignment="1">
      <alignment horizontal="center" vertical="center" wrapText="1"/>
      <protection/>
    </xf>
    <xf numFmtId="0" fontId="5" fillId="0" borderId="22" xfId="62" applyFont="1" applyFill="1" applyBorder="1" applyAlignment="1">
      <alignment horizontal="center" vertical="center"/>
      <protection/>
    </xf>
    <xf numFmtId="0" fontId="5" fillId="0" borderId="17" xfId="62" applyFont="1" applyFill="1" applyBorder="1" applyAlignment="1">
      <alignment horizontal="center" vertical="center"/>
      <protection/>
    </xf>
    <xf numFmtId="0" fontId="4" fillId="0" borderId="0" xfId="62" applyFont="1" applyAlignment="1">
      <alignment horizontal="left" vertical="center"/>
      <protection/>
    </xf>
    <xf numFmtId="0" fontId="6" fillId="0" borderId="21" xfId="62" applyFont="1" applyBorder="1" applyAlignment="1">
      <alignment horizontal="center" vertical="center" wrapText="1"/>
      <protection/>
    </xf>
    <xf numFmtId="0" fontId="6" fillId="0" borderId="11" xfId="62" applyFont="1" applyBorder="1" applyAlignment="1">
      <alignment horizontal="center" vertical="center" wrapText="1"/>
      <protection/>
    </xf>
    <xf numFmtId="0" fontId="6" fillId="0" borderId="14" xfId="62" applyFont="1" applyBorder="1" applyAlignment="1">
      <alignment horizontal="center" vertical="center" wrapText="1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7" fillId="0" borderId="16" xfId="62" applyFont="1" applyBorder="1" applyAlignment="1">
      <alignment horizontal="center" vertical="center" wrapText="1"/>
      <protection/>
    </xf>
    <xf numFmtId="0" fontId="6" fillId="0" borderId="22" xfId="62" applyFont="1" applyBorder="1" applyAlignment="1">
      <alignment horizontal="center" vertical="center" wrapText="1"/>
      <protection/>
    </xf>
    <xf numFmtId="0" fontId="7" fillId="0" borderId="17" xfId="62" applyFont="1" applyBorder="1" applyAlignment="1">
      <alignment horizontal="center" vertical="center" wrapText="1"/>
      <protection/>
    </xf>
    <xf numFmtId="0" fontId="9" fillId="0" borderId="11" xfId="62" applyFont="1" applyBorder="1" applyAlignment="1">
      <alignment horizontal="center" vertical="center" wrapText="1"/>
      <protection/>
    </xf>
    <xf numFmtId="0" fontId="9" fillId="0" borderId="15" xfId="63" applyNumberFormat="1" applyFont="1" applyFill="1" applyBorder="1" applyAlignment="1">
      <alignment horizontal="center" vertical="center"/>
      <protection/>
    </xf>
    <xf numFmtId="0" fontId="9" fillId="0" borderId="24" xfId="63" applyNumberFormat="1" applyFont="1" applyFill="1" applyBorder="1" applyAlignment="1">
      <alignment horizontal="center" vertical="center"/>
      <protection/>
    </xf>
    <xf numFmtId="0" fontId="9" fillId="0" borderId="19" xfId="63" applyNumberFormat="1" applyFont="1" applyFill="1" applyBorder="1" applyAlignment="1">
      <alignment horizontal="center" vertical="center" wrapText="1"/>
      <protection/>
    </xf>
    <xf numFmtId="0" fontId="9" fillId="0" borderId="23" xfId="63" applyNumberFormat="1" applyFont="1" applyFill="1" applyBorder="1" applyAlignment="1">
      <alignment horizontal="center" vertical="center" wrapText="1"/>
      <protection/>
    </xf>
    <xf numFmtId="0" fontId="9" fillId="0" borderId="18" xfId="63" applyNumberFormat="1" applyFont="1" applyFill="1" applyBorder="1" applyAlignment="1">
      <alignment horizontal="center" vertical="center" wrapText="1"/>
      <protection/>
    </xf>
    <xf numFmtId="0" fontId="9" fillId="0" borderId="12" xfId="63" applyNumberFormat="1" applyFont="1" applyFill="1" applyBorder="1" applyAlignment="1">
      <alignment horizontal="center" vertical="center" wrapText="1"/>
      <protection/>
    </xf>
    <xf numFmtId="0" fontId="9" fillId="0" borderId="16" xfId="63" applyNumberFormat="1" applyFont="1" applyFill="1" applyBorder="1" applyAlignment="1">
      <alignment horizontal="center" vertical="center" wrapText="1"/>
      <protection/>
    </xf>
    <xf numFmtId="0" fontId="9" fillId="0" borderId="18" xfId="63" applyNumberFormat="1" applyFont="1" applyFill="1" applyBorder="1" applyAlignment="1">
      <alignment horizontal="center" vertical="center"/>
      <protection/>
    </xf>
    <xf numFmtId="0" fontId="9" fillId="0" borderId="12" xfId="63" applyNumberFormat="1" applyFont="1" applyFill="1" applyBorder="1" applyAlignment="1">
      <alignment horizontal="center" vertical="center"/>
      <protection/>
    </xf>
    <xf numFmtId="0" fontId="9" fillId="0" borderId="16" xfId="63" applyNumberFormat="1" applyFont="1" applyFill="1" applyBorder="1" applyAlignment="1">
      <alignment horizontal="center" vertical="center"/>
      <protection/>
    </xf>
    <xf numFmtId="0" fontId="9" fillId="0" borderId="10" xfId="63" applyNumberFormat="1" applyFont="1" applyFill="1" applyBorder="1" applyAlignment="1">
      <alignment horizontal="center" vertical="center"/>
      <protection/>
    </xf>
    <xf numFmtId="0" fontId="9" fillId="0" borderId="10" xfId="63" applyNumberFormat="1" applyFont="1" applyFill="1" applyBorder="1" applyAlignment="1">
      <alignment horizontal="center" vertical="center" wrapText="1"/>
      <protection/>
    </xf>
    <xf numFmtId="0" fontId="9" fillId="0" borderId="19" xfId="63" applyNumberFormat="1" applyFont="1" applyFill="1" applyBorder="1" applyAlignment="1">
      <alignment horizontal="center" vertical="center"/>
      <protection/>
    </xf>
    <xf numFmtId="0" fontId="5" fillId="0" borderId="15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 wrapText="1"/>
      <protection/>
    </xf>
    <xf numFmtId="0" fontId="7" fillId="0" borderId="12" xfId="62" applyFont="1" applyBorder="1" applyAlignment="1">
      <alignment horizontal="center" vertical="center" wrapText="1"/>
      <protection/>
    </xf>
    <xf numFmtId="0" fontId="5" fillId="0" borderId="24" xfId="62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center" vertical="center" wrapText="1"/>
      <protection/>
    </xf>
    <xf numFmtId="0" fontId="7" fillId="0" borderId="13" xfId="62" applyFont="1" applyBorder="1" applyAlignment="1">
      <alignment horizontal="center" vertical="center" wrapText="1"/>
      <protection/>
    </xf>
    <xf numFmtId="0" fontId="5" fillId="0" borderId="22" xfId="62" applyFont="1" applyBorder="1" applyAlignment="1">
      <alignment horizontal="center" vertical="center"/>
      <protection/>
    </xf>
    <xf numFmtId="0" fontId="5" fillId="0" borderId="13" xfId="62" applyFont="1" applyBorder="1" applyAlignment="1">
      <alignment horizontal="center" vertical="center"/>
      <protection/>
    </xf>
    <xf numFmtId="0" fontId="5" fillId="0" borderId="17" xfId="62" applyFont="1" applyBorder="1" applyAlignment="1">
      <alignment horizontal="center" vertical="center"/>
      <protection/>
    </xf>
    <xf numFmtId="0" fontId="5" fillId="0" borderId="24" xfId="62" applyFont="1" applyFill="1" applyBorder="1" applyAlignment="1">
      <alignment horizontal="center" vertical="center"/>
      <protection/>
    </xf>
    <xf numFmtId="0" fontId="8" fillId="0" borderId="18" xfId="62" applyFont="1" applyBorder="1" applyAlignment="1">
      <alignment horizontal="center" vertical="center" wrapText="1"/>
      <protection/>
    </xf>
    <xf numFmtId="0" fontId="8" fillId="0" borderId="16" xfId="62" applyFont="1" applyBorder="1" applyAlignment="1">
      <alignment horizontal="center" vertical="center" wrapText="1"/>
      <protection/>
    </xf>
    <xf numFmtId="0" fontId="7" fillId="0" borderId="16" xfId="62" applyFont="1" applyBorder="1" applyAlignment="1">
      <alignment horizontal="center" vertical="center"/>
      <protection/>
    </xf>
    <xf numFmtId="38" fontId="5" fillId="0" borderId="21" xfId="51" applyFont="1" applyBorder="1" applyAlignment="1">
      <alignment horizontal="center" vertical="center"/>
    </xf>
    <xf numFmtId="38" fontId="5" fillId="0" borderId="11" xfId="51" applyFont="1" applyBorder="1" applyAlignment="1">
      <alignment horizontal="center" vertical="center"/>
    </xf>
    <xf numFmtId="38" fontId="5" fillId="0" borderId="14" xfId="51" applyFont="1" applyBorder="1" applyAlignment="1">
      <alignment horizontal="center" vertical="center"/>
    </xf>
    <xf numFmtId="38" fontId="5" fillId="0" borderId="22" xfId="51" applyFont="1" applyBorder="1" applyAlignment="1">
      <alignment horizontal="center" vertical="center"/>
    </xf>
    <xf numFmtId="0" fontId="7" fillId="0" borderId="21" xfId="62" applyFont="1" applyBorder="1" applyAlignment="1">
      <alignment horizontal="center" vertical="center"/>
      <protection/>
    </xf>
    <xf numFmtId="0" fontId="7" fillId="0" borderId="17" xfId="62" applyFont="1" applyBorder="1" applyAlignment="1">
      <alignment horizontal="center" vertical="center"/>
      <protection/>
    </xf>
    <xf numFmtId="0" fontId="7" fillId="0" borderId="14" xfId="62" applyFont="1" applyBorder="1" applyAlignment="1">
      <alignment horizontal="center" vertical="center"/>
      <protection/>
    </xf>
    <xf numFmtId="38" fontId="5" fillId="0" borderId="22" xfId="51" applyFont="1" applyBorder="1" applyAlignment="1">
      <alignment horizontal="center" vertical="center" wrapText="1"/>
    </xf>
    <xf numFmtId="38" fontId="5" fillId="0" borderId="20" xfId="51" applyFont="1" applyBorder="1" applyAlignment="1">
      <alignment horizontal="center" vertical="center" wrapText="1"/>
    </xf>
    <xf numFmtId="38" fontId="5" fillId="0" borderId="17" xfId="51" applyFont="1" applyBorder="1" applyAlignment="1">
      <alignment horizontal="center" vertical="center" wrapText="1"/>
    </xf>
    <xf numFmtId="38" fontId="5" fillId="0" borderId="15" xfId="51" applyFont="1" applyBorder="1" applyAlignment="1">
      <alignment horizontal="center" vertical="center" wrapText="1"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8" fillId="0" borderId="18" xfId="62" applyFont="1" applyFill="1" applyBorder="1" applyAlignment="1">
      <alignment horizontal="center" vertical="center" wrapText="1"/>
      <protection/>
    </xf>
    <xf numFmtId="0" fontId="8" fillId="0" borderId="16" xfId="62" applyFont="1" applyFill="1" applyBorder="1" applyAlignment="1">
      <alignment horizontal="center" vertical="center" wrapText="1"/>
      <protection/>
    </xf>
    <xf numFmtId="0" fontId="6" fillId="0" borderId="22" xfId="62" applyFont="1" applyFill="1" applyBorder="1" applyAlignment="1">
      <alignment horizontal="center" vertical="center" wrapText="1"/>
      <protection/>
    </xf>
    <xf numFmtId="0" fontId="6" fillId="0" borderId="17" xfId="62" applyFont="1" applyFill="1" applyBorder="1" applyAlignment="1">
      <alignment horizontal="center" vertical="center" wrapText="1"/>
      <protection/>
    </xf>
    <xf numFmtId="0" fontId="6" fillId="0" borderId="18" xfId="62" applyFont="1" applyFill="1" applyBorder="1" applyAlignment="1">
      <alignment horizontal="center" vertical="center" wrapText="1"/>
      <protection/>
    </xf>
    <xf numFmtId="0" fontId="6" fillId="0" borderId="16" xfId="62" applyFont="1" applyFill="1" applyBorder="1" applyAlignment="1">
      <alignment horizontal="center" vertical="center" wrapText="1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17" xfId="62" applyFont="1" applyFill="1" applyBorder="1" applyAlignment="1">
      <alignment horizontal="center" vertical="center"/>
      <protection/>
    </xf>
    <xf numFmtId="38" fontId="8" fillId="0" borderId="20" xfId="62" applyNumberFormat="1" applyFont="1" applyBorder="1" applyAlignment="1">
      <alignment horizontal="center" vertical="center"/>
      <protection/>
    </xf>
    <xf numFmtId="38" fontId="8" fillId="0" borderId="0" xfId="62" applyNumberFormat="1" applyFont="1" applyBorder="1" applyAlignment="1">
      <alignment horizontal="center" vertical="center"/>
      <protection/>
    </xf>
    <xf numFmtId="38" fontId="8" fillId="0" borderId="15" xfId="62" applyNumberFormat="1" applyFont="1" applyBorder="1" applyAlignment="1">
      <alignment horizontal="center" vertical="center"/>
      <protection/>
    </xf>
    <xf numFmtId="38" fontId="8" fillId="0" borderId="18" xfId="62" applyNumberFormat="1" applyFont="1" applyBorder="1" applyAlignment="1">
      <alignment horizontal="center" vertical="center"/>
      <protection/>
    </xf>
    <xf numFmtId="38" fontId="8" fillId="0" borderId="12" xfId="62" applyNumberFormat="1" applyFont="1" applyBorder="1" applyAlignment="1">
      <alignment horizontal="center" vertical="center"/>
      <protection/>
    </xf>
    <xf numFmtId="38" fontId="8" fillId="0" borderId="16" xfId="62" applyNumberFormat="1" applyFont="1" applyBorder="1" applyAlignment="1">
      <alignment horizontal="center" vertical="center"/>
      <protection/>
    </xf>
    <xf numFmtId="38" fontId="8" fillId="0" borderId="19" xfId="62" applyNumberFormat="1" applyFont="1" applyBorder="1" applyAlignment="1">
      <alignment horizontal="center" vertical="center"/>
      <protection/>
    </xf>
    <xf numFmtId="38" fontId="8" fillId="0" borderId="23" xfId="62" applyNumberFormat="1" applyFont="1" applyBorder="1" applyAlignment="1">
      <alignment horizontal="center" vertical="center"/>
      <protection/>
    </xf>
    <xf numFmtId="38" fontId="8" fillId="0" borderId="24" xfId="62" applyNumberFormat="1" applyFont="1" applyBorder="1" applyAlignment="1">
      <alignment horizontal="center" vertical="center"/>
      <protection/>
    </xf>
    <xf numFmtId="38" fontId="8" fillId="0" borderId="22" xfId="62" applyNumberFormat="1" applyFont="1" applyBorder="1" applyAlignment="1">
      <alignment horizontal="center" vertical="center"/>
      <protection/>
    </xf>
    <xf numFmtId="38" fontId="8" fillId="0" borderId="17" xfId="62" applyNumberFormat="1" applyFont="1" applyBorder="1" applyAlignment="1">
      <alignment horizontal="center" vertical="center"/>
      <protection/>
    </xf>
    <xf numFmtId="38" fontId="8" fillId="0" borderId="21" xfId="62" applyNumberFormat="1" applyFont="1" applyBorder="1" applyAlignment="1">
      <alignment horizontal="center" vertical="center"/>
      <protection/>
    </xf>
    <xf numFmtId="38" fontId="8" fillId="0" borderId="18" xfId="62" applyNumberFormat="1" applyFont="1" applyBorder="1" applyAlignment="1">
      <alignment horizontal="center" vertical="center" wrapText="1"/>
      <protection/>
    </xf>
    <xf numFmtId="38" fontId="8" fillId="0" borderId="12" xfId="62" applyNumberFormat="1" applyFont="1" applyBorder="1" applyAlignment="1">
      <alignment horizontal="center" vertical="center" wrapText="1"/>
      <protection/>
    </xf>
    <xf numFmtId="38" fontId="8" fillId="0" borderId="16" xfId="62" applyNumberFormat="1" applyFont="1" applyBorder="1" applyAlignment="1">
      <alignment horizontal="center" vertical="center" wrapText="1"/>
      <protection/>
    </xf>
    <xf numFmtId="38" fontId="8" fillId="0" borderId="13" xfId="62" applyNumberFormat="1" applyFont="1" applyBorder="1" applyAlignment="1">
      <alignment horizontal="center" vertical="center"/>
      <protection/>
    </xf>
    <xf numFmtId="38" fontId="5" fillId="0" borderId="0" xfId="51" applyNumberFormat="1" applyFont="1" applyAlignment="1">
      <alignment horizontal="right"/>
    </xf>
    <xf numFmtId="38" fontId="5" fillId="0" borderId="0" xfId="51" applyNumberFormat="1" applyFont="1" applyFill="1" applyAlignment="1">
      <alignment horizontal="right"/>
    </xf>
    <xf numFmtId="38" fontId="8" fillId="0" borderId="14" xfId="62" applyNumberFormat="1" applyFont="1" applyBorder="1" applyAlignment="1">
      <alignment horizontal="center" vertical="center"/>
      <protection/>
    </xf>
    <xf numFmtId="38" fontId="5" fillId="0" borderId="21" xfId="62" applyNumberFormat="1" applyFont="1" applyBorder="1" applyAlignment="1">
      <alignment horizontal="center" vertical="center"/>
      <protection/>
    </xf>
    <xf numFmtId="38" fontId="5" fillId="0" borderId="11" xfId="62" applyNumberFormat="1" applyFont="1" applyBorder="1" applyAlignment="1">
      <alignment horizontal="center" vertical="center"/>
      <protection/>
    </xf>
    <xf numFmtId="38" fontId="5" fillId="0" borderId="14" xfId="62" applyNumberFormat="1" applyFont="1" applyBorder="1" applyAlignment="1">
      <alignment horizontal="center" vertical="center"/>
      <protection/>
    </xf>
    <xf numFmtId="38" fontId="5" fillId="0" borderId="19" xfId="62" applyNumberFormat="1" applyFont="1" applyBorder="1" applyAlignment="1">
      <alignment horizontal="center" vertical="center"/>
      <protection/>
    </xf>
    <xf numFmtId="38" fontId="5" fillId="0" borderId="23" xfId="62" applyNumberFormat="1" applyFont="1" applyBorder="1" applyAlignment="1">
      <alignment horizontal="center" vertical="center"/>
      <protection/>
    </xf>
    <xf numFmtId="38" fontId="5" fillId="0" borderId="24" xfId="62" applyNumberFormat="1" applyFont="1" applyBorder="1" applyAlignment="1">
      <alignment horizontal="center" vertical="center"/>
      <protection/>
    </xf>
    <xf numFmtId="38" fontId="6" fillId="0" borderId="22" xfId="62" applyNumberFormat="1" applyFont="1" applyBorder="1" applyAlignment="1">
      <alignment horizontal="center" vertical="center"/>
      <protection/>
    </xf>
    <xf numFmtId="38" fontId="6" fillId="0" borderId="13" xfId="62" applyNumberFormat="1" applyFont="1" applyBorder="1" applyAlignment="1">
      <alignment horizontal="center" vertical="center"/>
      <protection/>
    </xf>
    <xf numFmtId="38" fontId="6" fillId="0" borderId="17" xfId="62" applyNumberFormat="1" applyFont="1" applyBorder="1" applyAlignment="1">
      <alignment horizontal="center" vertical="center"/>
      <protection/>
    </xf>
    <xf numFmtId="38" fontId="5" fillId="0" borderId="18" xfId="62" applyNumberFormat="1" applyFont="1" applyBorder="1" applyAlignment="1">
      <alignment horizontal="center" vertical="center"/>
      <protection/>
    </xf>
    <xf numFmtId="38" fontId="5" fillId="0" borderId="16" xfId="62" applyNumberFormat="1" applyFont="1" applyBorder="1" applyAlignment="1">
      <alignment horizontal="center" vertical="center"/>
      <protection/>
    </xf>
    <xf numFmtId="38" fontId="6" fillId="0" borderId="18" xfId="62" applyNumberFormat="1" applyFont="1" applyBorder="1" applyAlignment="1">
      <alignment horizontal="center" vertical="center"/>
      <protection/>
    </xf>
    <xf numFmtId="38" fontId="6" fillId="0" borderId="16" xfId="62" applyNumberFormat="1" applyFont="1" applyBorder="1" applyAlignment="1">
      <alignment horizontal="center" vertical="center"/>
      <protection/>
    </xf>
    <xf numFmtId="38" fontId="6" fillId="0" borderId="18" xfId="62" applyNumberFormat="1" applyFont="1" applyBorder="1" applyAlignment="1">
      <alignment horizontal="center" vertical="center" wrapText="1"/>
      <protection/>
    </xf>
    <xf numFmtId="38" fontId="7" fillId="0" borderId="16" xfId="62" applyNumberFormat="1" applyFont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2010結果表・一覧表様式集（農林業経営体調査）扉・本文（印刷後の修正100713）" xfId="63"/>
    <cellStyle name="標準_一覧表様式40100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428625</xdr:colOff>
      <xdr:row>11</xdr:row>
      <xdr:rowOff>0</xdr:rowOff>
    </xdr:from>
    <xdr:ext cx="6667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8153400" y="1828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438150</xdr:colOff>
      <xdr:row>11</xdr:row>
      <xdr:rowOff>0</xdr:rowOff>
    </xdr:from>
    <xdr:ext cx="66675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8162925" y="1828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428625</xdr:colOff>
      <xdr:row>10</xdr:row>
      <xdr:rowOff>0</xdr:rowOff>
    </xdr:from>
    <xdr:ext cx="66675" cy="190500"/>
    <xdr:sp fLocksText="0">
      <xdr:nvSpPr>
        <xdr:cNvPr id="3" name="Text Box 1"/>
        <xdr:cNvSpPr txBox="1">
          <a:spLocks noChangeArrowheads="1"/>
        </xdr:cNvSpPr>
      </xdr:nvSpPr>
      <xdr:spPr>
        <a:xfrm>
          <a:off x="8153400" y="16668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438150</xdr:colOff>
      <xdr:row>10</xdr:row>
      <xdr:rowOff>0</xdr:rowOff>
    </xdr:from>
    <xdr:ext cx="66675" cy="190500"/>
    <xdr:sp fLocksText="0">
      <xdr:nvSpPr>
        <xdr:cNvPr id="4" name="Text Box 2"/>
        <xdr:cNvSpPr txBox="1">
          <a:spLocks noChangeArrowheads="1"/>
        </xdr:cNvSpPr>
      </xdr:nvSpPr>
      <xdr:spPr>
        <a:xfrm>
          <a:off x="8162925" y="16668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5.57421875" style="1" customWidth="1"/>
    <col min="2" max="2" width="65.421875" style="1" customWidth="1"/>
    <col min="3" max="16384" width="9.00390625" style="1" customWidth="1"/>
  </cols>
  <sheetData>
    <row r="1" spans="1:2" ht="17.25">
      <c r="A1" s="2" t="s">
        <v>434</v>
      </c>
      <c r="B1" s="2"/>
    </row>
    <row r="4" spans="1:2" ht="14.25">
      <c r="A4" s="287" t="s">
        <v>0</v>
      </c>
      <c r="B4" s="288" t="s">
        <v>435</v>
      </c>
    </row>
    <row r="5" spans="1:2" ht="28.5" customHeight="1">
      <c r="A5" s="287">
        <v>1</v>
      </c>
      <c r="B5" s="289" t="s">
        <v>55</v>
      </c>
    </row>
    <row r="6" spans="1:2" ht="28.5" customHeight="1">
      <c r="A6" s="287">
        <v>2</v>
      </c>
      <c r="B6" s="289" t="s">
        <v>88</v>
      </c>
    </row>
    <row r="7" spans="1:2" ht="28.5" customHeight="1">
      <c r="A7" s="287">
        <v>3</v>
      </c>
      <c r="B7" s="289" t="s">
        <v>134</v>
      </c>
    </row>
    <row r="8" spans="1:2" ht="28.5" customHeight="1">
      <c r="A8" s="287">
        <v>4</v>
      </c>
      <c r="B8" s="289" t="s">
        <v>179</v>
      </c>
    </row>
    <row r="9" spans="1:2" ht="28.5" customHeight="1">
      <c r="A9" s="287">
        <v>5</v>
      </c>
      <c r="B9" s="289" t="s">
        <v>210</v>
      </c>
    </row>
    <row r="10" spans="1:2" ht="28.5" customHeight="1">
      <c r="A10" s="287">
        <v>6</v>
      </c>
      <c r="B10" s="289" t="s">
        <v>225</v>
      </c>
    </row>
    <row r="11" spans="1:2" ht="28.5" customHeight="1">
      <c r="A11" s="287">
        <v>7</v>
      </c>
      <c r="B11" s="289" t="s">
        <v>245</v>
      </c>
    </row>
    <row r="12" spans="1:2" ht="28.5" customHeight="1">
      <c r="A12" s="287">
        <v>8</v>
      </c>
      <c r="B12" s="289" t="s">
        <v>272</v>
      </c>
    </row>
    <row r="13" spans="1:2" ht="28.5" customHeight="1">
      <c r="A13" s="287">
        <v>9</v>
      </c>
      <c r="B13" s="289" t="s">
        <v>326</v>
      </c>
    </row>
    <row r="14" spans="1:2" ht="28.5" customHeight="1">
      <c r="A14" s="287">
        <v>10</v>
      </c>
      <c r="B14" s="289" t="s">
        <v>351</v>
      </c>
    </row>
    <row r="15" spans="1:2" ht="28.5" customHeight="1">
      <c r="A15" s="287">
        <v>11</v>
      </c>
      <c r="B15" s="289" t="s">
        <v>362</v>
      </c>
    </row>
    <row r="16" spans="1:2" ht="28.5" customHeight="1">
      <c r="A16" s="287">
        <v>12</v>
      </c>
      <c r="B16" s="289" t="s">
        <v>390</v>
      </c>
    </row>
    <row r="17" spans="1:2" ht="28.5" customHeight="1">
      <c r="A17" s="287">
        <v>13</v>
      </c>
      <c r="B17" s="289" t="s">
        <v>414</v>
      </c>
    </row>
    <row r="18" spans="1:2" ht="28.5" customHeight="1">
      <c r="A18" s="287">
        <v>14</v>
      </c>
      <c r="B18" s="289" t="s">
        <v>432</v>
      </c>
    </row>
  </sheetData>
  <sheetProtection/>
  <hyperlinks>
    <hyperlink ref="B5" location="表4ー1!a4" display="４－１　経営耕地規模別、専業・兼業別農家数（地区別）"/>
    <hyperlink ref="B6" location="表4ー2!a4" display="４－２　年齢別農家人口"/>
    <hyperlink ref="B7" location="表4ー3!a4" display="４－３　地区別、兼業の種類別農家数（販売農家）"/>
    <hyperlink ref="B8" location="表4ー4!a4" display="４－４　１５歳以上の年齢区分別、就業状態別世帯員数"/>
    <hyperlink ref="B9" location="表4ー5!a4" display="４－５　地区別経営耕地面積"/>
    <hyperlink ref="B10" location="表4ー6!a4" display="４－６　種類別果樹栽培農家数及び栽培面積"/>
    <hyperlink ref="B11" location="表4ー7!a4" display="４－７　地区別農用機械の所有台数（販売農家）"/>
    <hyperlink ref="B12" location="表4ー8!a4" display="４－８　農作物販売金額１位の部門別農家数"/>
    <hyperlink ref="B13" location="表4ー9!a4" display="４－９　農業産出額及び生産農業所得"/>
    <hyperlink ref="B14" location="表4ー10!a4" display="４－１０　販売目的の作物の作物別（栽培）農家数、面積（露地）－販売農家－"/>
    <hyperlink ref="B15" location="表4ー11!a4" display="４－１１　家畜の飼養農家数及び頭羽数"/>
    <hyperlink ref="B16" location="表4ー12!a4" display="４－１２　市地方卸売市場入荷量"/>
    <hyperlink ref="B17" location="表4ー13!a4" display="４－１３　林野面積"/>
    <hyperlink ref="B18" location="表4ー14!a4" display="４－１４　保有山林面積規模別、林家数及び保有山林面積（平成２２年）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140625" style="179" customWidth="1"/>
    <col min="2" max="6" width="8.421875" style="179" customWidth="1"/>
    <col min="7" max="7" width="10.00390625" style="179" customWidth="1"/>
    <col min="8" max="8" width="9.421875" style="179" customWidth="1"/>
    <col min="9" max="15" width="8.421875" style="179" customWidth="1"/>
    <col min="16" max="16384" width="9.00390625" style="179" customWidth="1"/>
  </cols>
  <sheetData>
    <row r="1" ht="13.5">
      <c r="A1" s="283" t="s">
        <v>433</v>
      </c>
    </row>
    <row r="2" ht="17.25">
      <c r="A2" s="181" t="s">
        <v>273</v>
      </c>
    </row>
    <row r="3" spans="1:15" ht="13.5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N3" s="182"/>
      <c r="O3" s="183" t="s">
        <v>274</v>
      </c>
    </row>
    <row r="4" spans="1:15" s="185" customFormat="1" ht="14.25" customHeight="1">
      <c r="A4" s="396" t="s">
        <v>58</v>
      </c>
      <c r="B4" s="399" t="s">
        <v>275</v>
      </c>
      <c r="C4" s="402" t="s">
        <v>276</v>
      </c>
      <c r="D4" s="403"/>
      <c r="E4" s="403"/>
      <c r="F4" s="403"/>
      <c r="G4" s="403"/>
      <c r="H4" s="403"/>
      <c r="I4" s="403"/>
      <c r="J4" s="403"/>
      <c r="K4" s="404"/>
      <c r="L4" s="402" t="s">
        <v>277</v>
      </c>
      <c r="M4" s="403"/>
      <c r="N4" s="403"/>
      <c r="O4" s="403"/>
    </row>
    <row r="5" spans="1:15" s="185" customFormat="1" ht="14.25" customHeight="1">
      <c r="A5" s="397"/>
      <c r="B5" s="400"/>
      <c r="C5" s="399" t="s">
        <v>278</v>
      </c>
      <c r="D5" s="399" t="s">
        <v>279</v>
      </c>
      <c r="E5" s="186" t="s">
        <v>280</v>
      </c>
      <c r="F5" s="399" t="s">
        <v>281</v>
      </c>
      <c r="G5" s="399" t="s">
        <v>282</v>
      </c>
      <c r="H5" s="399" t="s">
        <v>283</v>
      </c>
      <c r="I5" s="399" t="s">
        <v>284</v>
      </c>
      <c r="J5" s="186" t="s">
        <v>285</v>
      </c>
      <c r="K5" s="186" t="s">
        <v>286</v>
      </c>
      <c r="L5" s="399" t="s">
        <v>278</v>
      </c>
      <c r="M5" s="399" t="s">
        <v>287</v>
      </c>
      <c r="N5" s="405" t="s">
        <v>288</v>
      </c>
      <c r="O5" s="187"/>
    </row>
    <row r="6" spans="1:15" s="185" customFormat="1" ht="14.25" customHeight="1">
      <c r="A6" s="398"/>
      <c r="B6" s="401"/>
      <c r="C6" s="401"/>
      <c r="D6" s="401"/>
      <c r="E6" s="189" t="s">
        <v>289</v>
      </c>
      <c r="F6" s="401"/>
      <c r="G6" s="401"/>
      <c r="H6" s="401"/>
      <c r="I6" s="401"/>
      <c r="J6" s="189" t="s">
        <v>290</v>
      </c>
      <c r="K6" s="189" t="s">
        <v>291</v>
      </c>
      <c r="L6" s="401"/>
      <c r="M6" s="401"/>
      <c r="N6" s="406"/>
      <c r="O6" s="184" t="s">
        <v>292</v>
      </c>
    </row>
    <row r="7" spans="1:15" s="192" customFormat="1" ht="8.25" customHeight="1">
      <c r="A7" s="190"/>
      <c r="B7" s="191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</row>
    <row r="8" spans="1:15" s="192" customFormat="1" ht="12" customHeight="1">
      <c r="A8" s="193" t="s">
        <v>293</v>
      </c>
      <c r="B8" s="194">
        <v>1513</v>
      </c>
      <c r="C8" s="195">
        <v>1381</v>
      </c>
      <c r="D8" s="195">
        <v>377</v>
      </c>
      <c r="E8" s="195">
        <v>3</v>
      </c>
      <c r="F8" s="195">
        <v>3</v>
      </c>
      <c r="G8" s="195">
        <v>499</v>
      </c>
      <c r="H8" s="195">
        <v>408</v>
      </c>
      <c r="I8" s="195">
        <v>66</v>
      </c>
      <c r="J8" s="195">
        <v>3</v>
      </c>
      <c r="K8" s="195">
        <v>22</v>
      </c>
      <c r="L8" s="195">
        <v>131</v>
      </c>
      <c r="M8" s="195">
        <v>48</v>
      </c>
      <c r="N8" s="195">
        <v>70</v>
      </c>
      <c r="O8" s="195">
        <v>66</v>
      </c>
    </row>
    <row r="9" spans="1:15" s="195" customFormat="1" ht="12">
      <c r="A9" s="193" t="s">
        <v>294</v>
      </c>
      <c r="B9" s="194">
        <v>1491</v>
      </c>
      <c r="C9" s="195">
        <v>1373</v>
      </c>
      <c r="D9" s="195">
        <v>441</v>
      </c>
      <c r="E9" s="195">
        <v>3</v>
      </c>
      <c r="F9" s="195">
        <v>4</v>
      </c>
      <c r="G9" s="195">
        <v>447</v>
      </c>
      <c r="H9" s="195">
        <v>390</v>
      </c>
      <c r="I9" s="195">
        <v>63</v>
      </c>
      <c r="J9" s="195">
        <v>3</v>
      </c>
      <c r="K9" s="195">
        <v>22</v>
      </c>
      <c r="L9" s="195">
        <v>118</v>
      </c>
      <c r="M9" s="195">
        <v>36</v>
      </c>
      <c r="N9" s="195">
        <v>70</v>
      </c>
      <c r="O9" s="195">
        <v>64</v>
      </c>
    </row>
    <row r="10" spans="1:15" s="195" customFormat="1" ht="12">
      <c r="A10" s="193" t="s">
        <v>295</v>
      </c>
      <c r="B10" s="194">
        <v>1417</v>
      </c>
      <c r="C10" s="195">
        <v>1295</v>
      </c>
      <c r="D10" s="195">
        <v>368</v>
      </c>
      <c r="E10" s="195">
        <v>6</v>
      </c>
      <c r="F10" s="195">
        <v>2</v>
      </c>
      <c r="G10" s="195">
        <v>469</v>
      </c>
      <c r="H10" s="195">
        <v>360</v>
      </c>
      <c r="I10" s="195">
        <v>65</v>
      </c>
      <c r="J10" s="195">
        <v>2</v>
      </c>
      <c r="K10" s="195">
        <v>22</v>
      </c>
      <c r="L10" s="195">
        <v>121</v>
      </c>
      <c r="M10" s="195">
        <v>40</v>
      </c>
      <c r="N10" s="195">
        <v>71</v>
      </c>
      <c r="O10" s="195">
        <v>65</v>
      </c>
    </row>
    <row r="11" spans="1:15" s="195" customFormat="1" ht="12.75">
      <c r="A11" s="193" t="s">
        <v>296</v>
      </c>
      <c r="B11" s="196">
        <v>1269</v>
      </c>
      <c r="C11" s="197">
        <v>1173</v>
      </c>
      <c r="D11" s="197">
        <v>365</v>
      </c>
      <c r="E11" s="197">
        <v>5</v>
      </c>
      <c r="F11" s="197">
        <v>3</v>
      </c>
      <c r="G11" s="197">
        <v>365</v>
      </c>
      <c r="H11" s="197">
        <v>344</v>
      </c>
      <c r="I11" s="198">
        <v>69</v>
      </c>
      <c r="J11" s="198">
        <v>3</v>
      </c>
      <c r="K11" s="197">
        <v>21</v>
      </c>
      <c r="L11" s="199">
        <v>94</v>
      </c>
      <c r="M11" s="199">
        <v>44</v>
      </c>
      <c r="N11" s="199">
        <v>43</v>
      </c>
      <c r="O11" s="199">
        <v>37</v>
      </c>
    </row>
    <row r="12" spans="1:15" s="195" customFormat="1" ht="12.75">
      <c r="A12" s="193" t="s">
        <v>297</v>
      </c>
      <c r="B12" s="196">
        <v>1273</v>
      </c>
      <c r="C12" s="197">
        <v>1178</v>
      </c>
      <c r="D12" s="197">
        <v>344</v>
      </c>
      <c r="E12" s="197">
        <v>6</v>
      </c>
      <c r="F12" s="197">
        <v>3</v>
      </c>
      <c r="G12" s="197">
        <v>361</v>
      </c>
      <c r="H12" s="197">
        <v>375</v>
      </c>
      <c r="I12" s="198">
        <v>67</v>
      </c>
      <c r="J12" s="198">
        <v>2</v>
      </c>
      <c r="K12" s="197">
        <v>21</v>
      </c>
      <c r="L12" s="199">
        <v>94</v>
      </c>
      <c r="M12" s="199">
        <v>46</v>
      </c>
      <c r="N12" s="199">
        <v>41</v>
      </c>
      <c r="O12" s="199">
        <v>36</v>
      </c>
    </row>
    <row r="13" spans="1:15" ht="9" customHeight="1">
      <c r="A13" s="200"/>
      <c r="B13" s="201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</row>
    <row r="14" spans="1:15" ht="6" customHeight="1">
      <c r="A14" s="203"/>
      <c r="B14" s="204"/>
      <c r="C14" s="204"/>
      <c r="D14" s="204"/>
      <c r="E14" s="204"/>
      <c r="F14" s="204"/>
      <c r="G14" s="204"/>
      <c r="H14" s="204"/>
      <c r="I14" s="205"/>
      <c r="J14" s="205"/>
      <c r="K14" s="205"/>
      <c r="L14" s="205"/>
      <c r="M14" s="204"/>
      <c r="N14" s="204"/>
      <c r="O14" s="204"/>
    </row>
    <row r="15" spans="1:15" s="105" customFormat="1" ht="14.25" customHeight="1">
      <c r="A15" s="407" t="s">
        <v>58</v>
      </c>
      <c r="B15" s="402" t="s">
        <v>298</v>
      </c>
      <c r="C15" s="403"/>
      <c r="D15" s="403"/>
      <c r="E15" s="404"/>
      <c r="F15" s="408" t="s">
        <v>299</v>
      </c>
      <c r="G15" s="402" t="s">
        <v>300</v>
      </c>
      <c r="H15" s="404"/>
      <c r="I15" s="405" t="s">
        <v>301</v>
      </c>
      <c r="J15" s="407"/>
      <c r="K15" s="396" t="s">
        <v>302</v>
      </c>
      <c r="L15" s="396"/>
      <c r="M15" s="405" t="s">
        <v>303</v>
      </c>
      <c r="N15" s="396"/>
      <c r="O15" s="396"/>
    </row>
    <row r="16" spans="1:15" s="105" customFormat="1" ht="14.25" customHeight="1">
      <c r="A16" s="397"/>
      <c r="B16" s="399" t="s">
        <v>304</v>
      </c>
      <c r="C16" s="405" t="s">
        <v>305</v>
      </c>
      <c r="D16" s="399" t="s">
        <v>306</v>
      </c>
      <c r="E16" s="408" t="s">
        <v>307</v>
      </c>
      <c r="F16" s="409"/>
      <c r="G16" s="408" t="s">
        <v>308</v>
      </c>
      <c r="H16" s="408" t="s">
        <v>309</v>
      </c>
      <c r="I16" s="406" t="s">
        <v>310</v>
      </c>
      <c r="J16" s="414"/>
      <c r="K16" s="398" t="s">
        <v>310</v>
      </c>
      <c r="L16" s="414"/>
      <c r="M16" s="406" t="s">
        <v>310</v>
      </c>
      <c r="N16" s="398"/>
      <c r="O16" s="398"/>
    </row>
    <row r="17" spans="1:15" s="105" customFormat="1" ht="14.25" customHeight="1">
      <c r="A17" s="397"/>
      <c r="B17" s="400"/>
      <c r="C17" s="411"/>
      <c r="D17" s="400"/>
      <c r="E17" s="409"/>
      <c r="F17" s="409"/>
      <c r="G17" s="409"/>
      <c r="H17" s="409"/>
      <c r="I17" s="186" t="s">
        <v>311</v>
      </c>
      <c r="J17" s="186" t="s">
        <v>312</v>
      </c>
      <c r="K17" s="206" t="s">
        <v>314</v>
      </c>
      <c r="L17" s="206" t="s">
        <v>315</v>
      </c>
      <c r="M17" s="186" t="s">
        <v>313</v>
      </c>
      <c r="N17" s="405" t="s">
        <v>316</v>
      </c>
      <c r="O17" s="396"/>
    </row>
    <row r="18" spans="1:15" s="105" customFormat="1" ht="14.25" customHeight="1">
      <c r="A18" s="398"/>
      <c r="B18" s="401"/>
      <c r="C18" s="406"/>
      <c r="D18" s="401"/>
      <c r="E18" s="410"/>
      <c r="F18" s="410"/>
      <c r="G18" s="410"/>
      <c r="H18" s="410"/>
      <c r="I18" s="189" t="s">
        <v>317</v>
      </c>
      <c r="J18" s="188" t="s">
        <v>318</v>
      </c>
      <c r="K18" s="207" t="s">
        <v>317</v>
      </c>
      <c r="L18" s="207" t="s">
        <v>318</v>
      </c>
      <c r="M18" s="189" t="s">
        <v>317</v>
      </c>
      <c r="N18" s="406" t="s">
        <v>318</v>
      </c>
      <c r="O18" s="398"/>
    </row>
    <row r="19" spans="1:14" ht="9" customHeight="1">
      <c r="A19" s="182"/>
      <c r="B19" s="208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</row>
    <row r="20" spans="1:15" ht="12" customHeight="1">
      <c r="A20" s="193" t="s">
        <v>319</v>
      </c>
      <c r="B20" s="194">
        <v>6</v>
      </c>
      <c r="C20" s="209" t="s">
        <v>320</v>
      </c>
      <c r="D20" s="210" t="s">
        <v>321</v>
      </c>
      <c r="E20" s="195">
        <v>5</v>
      </c>
      <c r="F20" s="195">
        <v>1</v>
      </c>
      <c r="G20" s="195">
        <v>40</v>
      </c>
      <c r="H20" s="195">
        <v>607</v>
      </c>
      <c r="I20" s="195">
        <v>2700</v>
      </c>
      <c r="J20" s="195">
        <v>1083</v>
      </c>
      <c r="K20" s="195">
        <v>261</v>
      </c>
      <c r="L20" s="195">
        <v>105</v>
      </c>
      <c r="M20" s="195">
        <v>2311</v>
      </c>
      <c r="N20" s="412">
        <v>927</v>
      </c>
      <c r="O20" s="412"/>
    </row>
    <row r="21" spans="1:15" s="195" customFormat="1" ht="12">
      <c r="A21" s="211" t="s">
        <v>294</v>
      </c>
      <c r="B21" s="194">
        <v>6</v>
      </c>
      <c r="C21" s="209" t="s">
        <v>320</v>
      </c>
      <c r="D21" s="210" t="s">
        <v>322</v>
      </c>
      <c r="E21" s="195">
        <v>4</v>
      </c>
      <c r="F21" s="195">
        <v>1</v>
      </c>
      <c r="G21" s="195">
        <v>43</v>
      </c>
      <c r="H21" s="195">
        <v>646</v>
      </c>
      <c r="I21" s="195">
        <v>2661</v>
      </c>
      <c r="J21" s="195">
        <v>1153</v>
      </c>
      <c r="K21" s="195">
        <v>258</v>
      </c>
      <c r="L21" s="195">
        <v>112</v>
      </c>
      <c r="M21" s="195">
        <v>2278</v>
      </c>
      <c r="N21" s="412">
        <v>987</v>
      </c>
      <c r="O21" s="412"/>
    </row>
    <row r="22" spans="1:15" s="195" customFormat="1" ht="12">
      <c r="A22" s="212" t="s">
        <v>295</v>
      </c>
      <c r="B22" s="194">
        <v>7</v>
      </c>
      <c r="C22" s="209" t="s">
        <v>320</v>
      </c>
      <c r="D22" s="210" t="s">
        <v>320</v>
      </c>
      <c r="E22" s="210" t="s">
        <v>321</v>
      </c>
      <c r="F22" s="195">
        <v>1</v>
      </c>
      <c r="G22" s="195">
        <v>44</v>
      </c>
      <c r="H22" s="195">
        <v>624</v>
      </c>
      <c r="I22" s="195">
        <v>2528</v>
      </c>
      <c r="J22" s="195">
        <v>1113</v>
      </c>
      <c r="K22" s="195">
        <v>249</v>
      </c>
      <c r="L22" s="195">
        <v>110</v>
      </c>
      <c r="M22" s="195">
        <v>2164</v>
      </c>
      <c r="N22" s="412">
        <v>953</v>
      </c>
      <c r="O22" s="412"/>
    </row>
    <row r="23" spans="1:15" s="195" customFormat="1" ht="12">
      <c r="A23" s="211" t="s">
        <v>296</v>
      </c>
      <c r="B23" s="213">
        <v>5</v>
      </c>
      <c r="C23" s="199">
        <v>1</v>
      </c>
      <c r="D23" s="199" t="s">
        <v>322</v>
      </c>
      <c r="E23" s="199">
        <v>2</v>
      </c>
      <c r="F23" s="199">
        <v>1</v>
      </c>
      <c r="G23" s="209">
        <v>42</v>
      </c>
      <c r="H23" s="209">
        <v>534</v>
      </c>
      <c r="I23" s="209">
        <v>2481</v>
      </c>
      <c r="J23" s="195">
        <v>1044</v>
      </c>
      <c r="K23" s="209">
        <v>228</v>
      </c>
      <c r="L23" s="195">
        <v>96</v>
      </c>
      <c r="M23" s="209">
        <v>2186</v>
      </c>
      <c r="N23" s="412">
        <v>920</v>
      </c>
      <c r="O23" s="412"/>
    </row>
    <row r="24" spans="1:15" s="195" customFormat="1" ht="12">
      <c r="A24" s="212" t="s">
        <v>297</v>
      </c>
      <c r="B24" s="209" t="s">
        <v>321</v>
      </c>
      <c r="C24" s="209" t="s">
        <v>321</v>
      </c>
      <c r="D24" s="199" t="s">
        <v>322</v>
      </c>
      <c r="E24" s="199">
        <v>2</v>
      </c>
      <c r="F24" s="199">
        <v>1</v>
      </c>
      <c r="G24" s="209">
        <v>43.8</v>
      </c>
      <c r="H24" s="209">
        <v>558</v>
      </c>
      <c r="I24" s="17">
        <v>2489</v>
      </c>
      <c r="J24" s="195">
        <v>1091</v>
      </c>
      <c r="K24" s="17">
        <v>230</v>
      </c>
      <c r="L24" s="214">
        <v>101</v>
      </c>
      <c r="M24" s="17" t="s">
        <v>323</v>
      </c>
      <c r="N24" s="413" t="s">
        <v>324</v>
      </c>
      <c r="O24" s="413"/>
    </row>
    <row r="25" spans="1:14" s="192" customFormat="1" ht="9" customHeight="1">
      <c r="A25" s="215"/>
      <c r="B25" s="216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</row>
    <row r="26" spans="1:15" ht="13.5">
      <c r="A26" s="217" t="s">
        <v>325</v>
      </c>
      <c r="B26" s="217"/>
      <c r="C26" s="217"/>
      <c r="D26" s="217"/>
      <c r="E26" s="217"/>
      <c r="F26" s="217"/>
      <c r="G26" s="218"/>
      <c r="O26" s="219"/>
    </row>
    <row r="27" ht="13.5">
      <c r="A27" s="192"/>
    </row>
  </sheetData>
  <sheetProtection/>
  <mergeCells count="36">
    <mergeCell ref="N21:O21"/>
    <mergeCell ref="N22:O22"/>
    <mergeCell ref="N23:O23"/>
    <mergeCell ref="N24:O24"/>
    <mergeCell ref="I16:J16"/>
    <mergeCell ref="K16:L16"/>
    <mergeCell ref="M16:O16"/>
    <mergeCell ref="N17:O17"/>
    <mergeCell ref="N18:O18"/>
    <mergeCell ref="N20:O20"/>
    <mergeCell ref="B16:B18"/>
    <mergeCell ref="C16:C18"/>
    <mergeCell ref="D16:D18"/>
    <mergeCell ref="E16:E18"/>
    <mergeCell ref="G16:G18"/>
    <mergeCell ref="H16:H18"/>
    <mergeCell ref="L5:L6"/>
    <mergeCell ref="M5:M6"/>
    <mergeCell ref="N5:N6"/>
    <mergeCell ref="A15:A18"/>
    <mergeCell ref="B15:E15"/>
    <mergeCell ref="F15:F18"/>
    <mergeCell ref="G15:H15"/>
    <mergeCell ref="I15:J15"/>
    <mergeCell ref="K15:L15"/>
    <mergeCell ref="M15:O15"/>
    <mergeCell ref="A4:A6"/>
    <mergeCell ref="B4:B6"/>
    <mergeCell ref="C4:K4"/>
    <mergeCell ref="L4:O4"/>
    <mergeCell ref="C5:C6"/>
    <mergeCell ref="D5:D6"/>
    <mergeCell ref="F5:F6"/>
    <mergeCell ref="G5:G6"/>
    <mergeCell ref="H5:H6"/>
    <mergeCell ref="I5:I6"/>
  </mergeCells>
  <hyperlinks>
    <hyperlink ref="A1" location="4目次!a4" display="目次に戻る"/>
  </hyperlink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97" r:id="rId2"/>
  <headerFooter alignWithMargins="0">
    <oddHeader>&amp;C平成24年版山形市統計書</oddHeader>
    <oddFooter>&amp;C&amp;P/&amp;N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421875" style="128" customWidth="1"/>
    <col min="2" max="2" width="12.421875" style="220" customWidth="1"/>
    <col min="3" max="3" width="11.421875" style="220" customWidth="1"/>
    <col min="4" max="4" width="9.00390625" style="128" customWidth="1"/>
    <col min="5" max="5" width="10.140625" style="128" customWidth="1"/>
    <col min="6" max="6" width="27.57421875" style="128" customWidth="1"/>
    <col min="7" max="7" width="14.140625" style="128" customWidth="1"/>
    <col min="8" max="16" width="10.140625" style="128" customWidth="1"/>
    <col min="17" max="16384" width="9.00390625" style="128" customWidth="1"/>
  </cols>
  <sheetData>
    <row r="1" ht="13.5">
      <c r="A1" s="282" t="s">
        <v>433</v>
      </c>
    </row>
    <row r="2" ht="17.25">
      <c r="A2" s="127" t="s">
        <v>327</v>
      </c>
    </row>
    <row r="3" ht="9" customHeight="1">
      <c r="A3" s="221"/>
    </row>
    <row r="4" spans="1:4" ht="13.5">
      <c r="A4" s="171" t="s">
        <v>328</v>
      </c>
      <c r="B4" s="222"/>
      <c r="D4" s="134"/>
    </row>
    <row r="5" spans="1:4" ht="13.5">
      <c r="A5" s="171"/>
      <c r="B5" s="222"/>
      <c r="C5" s="223" t="s">
        <v>329</v>
      </c>
      <c r="D5" s="224"/>
    </row>
    <row r="6" spans="1:4" ht="6.75" customHeight="1">
      <c r="A6" s="225"/>
      <c r="B6" s="222"/>
      <c r="C6" s="223"/>
      <c r="D6" s="224"/>
    </row>
    <row r="7" spans="1:4" s="227" customFormat="1" ht="15" customHeight="1">
      <c r="A7" s="35" t="s">
        <v>330</v>
      </c>
      <c r="B7" s="34" t="s">
        <v>331</v>
      </c>
      <c r="C7" s="34" t="s">
        <v>332</v>
      </c>
      <c r="D7" s="226"/>
    </row>
    <row r="8" spans="1:4" ht="6.75" customHeight="1">
      <c r="A8" s="228"/>
      <c r="B8" s="222"/>
      <c r="C8" s="222"/>
      <c r="D8" s="134"/>
    </row>
    <row r="9" spans="1:4" ht="13.5" customHeight="1">
      <c r="A9" s="229" t="s">
        <v>333</v>
      </c>
      <c r="B9" s="222"/>
      <c r="C9" s="222"/>
      <c r="D9" s="134"/>
    </row>
    <row r="10" spans="1:4" ht="4.5" customHeight="1">
      <c r="A10" s="230"/>
      <c r="B10" s="222"/>
      <c r="C10" s="222"/>
      <c r="D10" s="134"/>
    </row>
    <row r="11" spans="1:3" ht="13.5" customHeight="1">
      <c r="A11" s="231" t="s">
        <v>334</v>
      </c>
      <c r="B11" s="210">
        <v>2376</v>
      </c>
      <c r="C11" s="210">
        <v>215232</v>
      </c>
    </row>
    <row r="12" spans="1:5" ht="13.5" customHeight="1">
      <c r="A12" s="231" t="s">
        <v>335</v>
      </c>
      <c r="B12" s="210" t="s">
        <v>336</v>
      </c>
      <c r="C12" s="210" t="s">
        <v>337</v>
      </c>
      <c r="E12" s="82"/>
    </row>
    <row r="13" spans="1:3" ht="13.5" customHeight="1">
      <c r="A13" s="231" t="s">
        <v>338</v>
      </c>
      <c r="B13" s="210">
        <v>5</v>
      </c>
      <c r="C13" s="18">
        <v>346</v>
      </c>
    </row>
    <row r="14" spans="1:3" ht="13.5" customHeight="1">
      <c r="A14" s="231" t="s">
        <v>339</v>
      </c>
      <c r="B14" s="210">
        <v>1</v>
      </c>
      <c r="C14" s="210">
        <v>95</v>
      </c>
    </row>
    <row r="15" spans="1:3" ht="13.5" customHeight="1">
      <c r="A15" s="231" t="s">
        <v>340</v>
      </c>
      <c r="B15" s="210">
        <v>178</v>
      </c>
      <c r="C15" s="210">
        <v>11109</v>
      </c>
    </row>
    <row r="16" spans="1:3" ht="13.5" customHeight="1">
      <c r="A16" s="231" t="s">
        <v>341</v>
      </c>
      <c r="B16" s="210">
        <v>15</v>
      </c>
      <c r="C16" s="210">
        <v>287</v>
      </c>
    </row>
    <row r="17" spans="1:3" ht="13.5" customHeight="1">
      <c r="A17" s="231" t="s">
        <v>342</v>
      </c>
      <c r="B17" s="210">
        <v>162</v>
      </c>
      <c r="C17" s="210">
        <v>373</v>
      </c>
    </row>
    <row r="18" spans="1:3" ht="13.5" customHeight="1">
      <c r="A18" s="231" t="s">
        <v>343</v>
      </c>
      <c r="B18" s="210">
        <v>6</v>
      </c>
      <c r="C18" s="210">
        <v>12</v>
      </c>
    </row>
    <row r="19" spans="1:3" ht="13.5" customHeight="1">
      <c r="A19" s="231" t="s">
        <v>344</v>
      </c>
      <c r="B19" s="210">
        <v>157</v>
      </c>
      <c r="C19" s="210">
        <v>2970</v>
      </c>
    </row>
    <row r="20" spans="1:3" ht="13.5" customHeight="1">
      <c r="A20" s="231" t="s">
        <v>345</v>
      </c>
      <c r="B20" s="210">
        <v>27</v>
      </c>
      <c r="C20" s="210">
        <v>41</v>
      </c>
    </row>
    <row r="21" spans="1:3" ht="13.5" customHeight="1">
      <c r="A21" s="231" t="s">
        <v>346</v>
      </c>
      <c r="B21" s="210">
        <v>47</v>
      </c>
      <c r="C21" s="210">
        <v>148</v>
      </c>
    </row>
    <row r="22" spans="1:4" ht="13.5" customHeight="1">
      <c r="A22" s="231" t="s">
        <v>347</v>
      </c>
      <c r="B22" s="210">
        <v>17</v>
      </c>
      <c r="C22" s="18">
        <v>371</v>
      </c>
      <c r="D22" s="232"/>
    </row>
    <row r="23" spans="1:4" ht="13.5" customHeight="1">
      <c r="A23" s="231" t="s">
        <v>348</v>
      </c>
      <c r="B23" s="210">
        <v>669</v>
      </c>
      <c r="C23" s="18">
        <v>19302</v>
      </c>
      <c r="D23" s="232"/>
    </row>
    <row r="24" spans="1:3" ht="13.5" customHeight="1">
      <c r="A24" s="231" t="s">
        <v>349</v>
      </c>
      <c r="B24" s="210">
        <v>52</v>
      </c>
      <c r="C24" s="18">
        <v>3094</v>
      </c>
    </row>
    <row r="25" spans="1:3" ht="13.5" customHeight="1">
      <c r="A25" s="231" t="s">
        <v>350</v>
      </c>
      <c r="B25" s="210">
        <v>43</v>
      </c>
      <c r="C25" s="210">
        <v>466</v>
      </c>
    </row>
    <row r="26" spans="1:3" ht="6.75" customHeight="1">
      <c r="A26" s="233"/>
      <c r="B26" s="234"/>
      <c r="C26" s="234"/>
    </row>
    <row r="27" spans="1:2" ht="13.5" customHeight="1">
      <c r="A27" s="235" t="s">
        <v>132</v>
      </c>
      <c r="B27" s="222"/>
    </row>
    <row r="28" ht="13.5">
      <c r="B28" s="222"/>
    </row>
    <row r="29" ht="13.5">
      <c r="B29" s="222"/>
    </row>
    <row r="30" ht="13.5">
      <c r="B30" s="222"/>
    </row>
  </sheetData>
  <sheetProtection/>
  <hyperlinks>
    <hyperlink ref="A1" location="4目次!a4" display="目次に戻る"/>
  </hyperlink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  <headerFooter alignWithMargins="0">
    <oddHeader>&amp;C平成24年版山形市統計書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00390625" style="128" customWidth="1"/>
    <col min="2" max="10" width="7.140625" style="128" customWidth="1"/>
    <col min="11" max="11" width="10.421875" style="128" bestFit="1" customWidth="1"/>
    <col min="12" max="16384" width="9.00390625" style="128" customWidth="1"/>
  </cols>
  <sheetData>
    <row r="1" ht="13.5">
      <c r="A1" s="282" t="s">
        <v>433</v>
      </c>
    </row>
    <row r="2" ht="17.25">
      <c r="A2" s="236" t="s">
        <v>352</v>
      </c>
    </row>
    <row r="3" ht="9" customHeight="1"/>
    <row r="4" s="134" customFormat="1" ht="13.5">
      <c r="A4" s="171" t="s">
        <v>353</v>
      </c>
    </row>
    <row r="5" spans="1:11" ht="6" customHeight="1">
      <c r="A5" s="225"/>
      <c r="B5" s="134"/>
      <c r="C5" s="134"/>
      <c r="D5" s="134"/>
      <c r="E5" s="134"/>
      <c r="F5" s="134"/>
      <c r="G5" s="134"/>
      <c r="H5" s="134"/>
      <c r="I5" s="134"/>
      <c r="J5" s="134"/>
      <c r="K5" s="134"/>
    </row>
    <row r="6" spans="1:11" s="28" customFormat="1" ht="15" customHeight="1">
      <c r="A6" s="306" t="s">
        <v>58</v>
      </c>
      <c r="B6" s="312" t="s">
        <v>354</v>
      </c>
      <c r="C6" s="363"/>
      <c r="D6" s="312" t="s">
        <v>260</v>
      </c>
      <c r="E6" s="363"/>
      <c r="F6" s="312" t="s">
        <v>304</v>
      </c>
      <c r="G6" s="363"/>
      <c r="H6" s="312" t="s">
        <v>355</v>
      </c>
      <c r="I6" s="363"/>
      <c r="J6" s="237" t="s">
        <v>356</v>
      </c>
      <c r="K6" s="238"/>
    </row>
    <row r="7" spans="1:11" s="28" customFormat="1" ht="15" customHeight="1">
      <c r="A7" s="308"/>
      <c r="B7" s="239" t="s">
        <v>199</v>
      </c>
      <c r="C7" s="239" t="s">
        <v>357</v>
      </c>
      <c r="D7" s="239" t="s">
        <v>199</v>
      </c>
      <c r="E7" s="239" t="s">
        <v>357</v>
      </c>
      <c r="F7" s="239" t="s">
        <v>199</v>
      </c>
      <c r="G7" s="239" t="s">
        <v>357</v>
      </c>
      <c r="H7" s="239" t="s">
        <v>199</v>
      </c>
      <c r="I7" s="239" t="s">
        <v>358</v>
      </c>
      <c r="J7" s="239" t="s">
        <v>199</v>
      </c>
      <c r="K7" s="77" t="s">
        <v>359</v>
      </c>
    </row>
    <row r="8" spans="1:11" ht="13.5">
      <c r="A8" s="134"/>
      <c r="B8" s="174"/>
      <c r="C8" s="134"/>
      <c r="D8" s="134"/>
      <c r="E8" s="134"/>
      <c r="F8" s="134"/>
      <c r="G8" s="134"/>
      <c r="H8" s="134"/>
      <c r="I8" s="134"/>
      <c r="J8" s="134"/>
      <c r="K8" s="134"/>
    </row>
    <row r="9" spans="1:11" ht="13.5">
      <c r="A9" s="80" t="s">
        <v>265</v>
      </c>
      <c r="B9" s="136">
        <v>870</v>
      </c>
      <c r="C9" s="137">
        <v>1666</v>
      </c>
      <c r="D9" s="137">
        <v>983</v>
      </c>
      <c r="E9" s="137">
        <v>1069</v>
      </c>
      <c r="F9" s="137">
        <v>689</v>
      </c>
      <c r="G9" s="137">
        <v>3125</v>
      </c>
      <c r="H9" s="137">
        <v>2381</v>
      </c>
      <c r="I9" s="137">
        <v>49178</v>
      </c>
      <c r="J9" s="137">
        <v>10</v>
      </c>
      <c r="K9" s="137">
        <v>8620</v>
      </c>
    </row>
    <row r="10" spans="1:11" ht="13.5">
      <c r="A10" s="80" t="s">
        <v>266</v>
      </c>
      <c r="B10" s="136">
        <v>529</v>
      </c>
      <c r="C10" s="137">
        <v>1748</v>
      </c>
      <c r="D10" s="137">
        <v>488</v>
      </c>
      <c r="E10" s="137">
        <v>1496</v>
      </c>
      <c r="F10" s="137">
        <v>438</v>
      </c>
      <c r="G10" s="137">
        <v>9524</v>
      </c>
      <c r="H10" s="137">
        <v>1189</v>
      </c>
      <c r="I10" s="137">
        <v>70115</v>
      </c>
      <c r="J10" s="137">
        <v>24</v>
      </c>
      <c r="K10" s="137">
        <v>49250</v>
      </c>
    </row>
    <row r="11" spans="1:11" ht="13.5">
      <c r="A11" s="80" t="s">
        <v>267</v>
      </c>
      <c r="B11" s="136">
        <v>261</v>
      </c>
      <c r="C11" s="137">
        <v>1525</v>
      </c>
      <c r="D11" s="137">
        <v>216</v>
      </c>
      <c r="E11" s="137">
        <v>2045</v>
      </c>
      <c r="F11" s="137">
        <v>209</v>
      </c>
      <c r="G11" s="137">
        <v>8924</v>
      </c>
      <c r="H11" s="137">
        <v>213</v>
      </c>
      <c r="I11" s="137">
        <v>43251</v>
      </c>
      <c r="J11" s="137">
        <v>12</v>
      </c>
      <c r="K11" s="137">
        <v>1735</v>
      </c>
    </row>
    <row r="12" spans="1:11" ht="13.5">
      <c r="A12" s="80" t="s">
        <v>268</v>
      </c>
      <c r="B12" s="136">
        <v>155</v>
      </c>
      <c r="C12" s="137">
        <v>1506</v>
      </c>
      <c r="D12" s="137">
        <v>146</v>
      </c>
      <c r="E12" s="137">
        <v>2284</v>
      </c>
      <c r="F12" s="137">
        <v>109</v>
      </c>
      <c r="G12" s="137">
        <v>6096</v>
      </c>
      <c r="H12" s="137">
        <v>66</v>
      </c>
      <c r="I12" s="137">
        <v>26617</v>
      </c>
      <c r="J12" s="137">
        <v>13</v>
      </c>
      <c r="K12" s="137">
        <v>2477</v>
      </c>
    </row>
    <row r="13" spans="1:11" ht="13.5">
      <c r="A13" s="80" t="s">
        <v>269</v>
      </c>
      <c r="B13" s="136">
        <v>143</v>
      </c>
      <c r="C13" s="137">
        <v>1880</v>
      </c>
      <c r="D13" s="137">
        <v>109</v>
      </c>
      <c r="E13" s="137">
        <v>2320</v>
      </c>
      <c r="F13" s="137">
        <v>68</v>
      </c>
      <c r="G13" s="137">
        <v>5835</v>
      </c>
      <c r="H13" s="137">
        <v>45</v>
      </c>
      <c r="I13" s="137">
        <v>19473</v>
      </c>
      <c r="J13" s="137">
        <v>9</v>
      </c>
      <c r="K13" s="137">
        <v>2380</v>
      </c>
    </row>
    <row r="14" spans="1:11" ht="13.5">
      <c r="A14" s="80"/>
      <c r="B14" s="136"/>
      <c r="C14" s="137"/>
      <c r="D14" s="137"/>
      <c r="E14" s="137"/>
      <c r="F14" s="137"/>
      <c r="G14" s="137"/>
      <c r="H14" s="137"/>
      <c r="I14" s="137"/>
      <c r="J14" s="137"/>
      <c r="K14" s="137"/>
    </row>
    <row r="15" spans="1:11" ht="13.5">
      <c r="A15" s="80" t="s">
        <v>360</v>
      </c>
      <c r="B15" s="136">
        <v>108</v>
      </c>
      <c r="C15" s="137">
        <v>2037</v>
      </c>
      <c r="D15" s="137">
        <v>76</v>
      </c>
      <c r="E15" s="137">
        <v>1635</v>
      </c>
      <c r="F15" s="137">
        <v>33</v>
      </c>
      <c r="G15" s="137">
        <v>3068</v>
      </c>
      <c r="H15" s="137">
        <v>12</v>
      </c>
      <c r="I15" s="137">
        <v>3400</v>
      </c>
      <c r="J15" s="137">
        <v>8</v>
      </c>
      <c r="K15" s="137">
        <v>987</v>
      </c>
    </row>
    <row r="16" spans="1:11" ht="13.5">
      <c r="A16" s="80" t="s">
        <v>78</v>
      </c>
      <c r="B16" s="136">
        <v>76</v>
      </c>
      <c r="C16" s="137">
        <v>1770</v>
      </c>
      <c r="D16" s="137">
        <v>42</v>
      </c>
      <c r="E16" s="137">
        <v>1596</v>
      </c>
      <c r="F16" s="137">
        <v>13</v>
      </c>
      <c r="G16" s="137">
        <v>1539</v>
      </c>
      <c r="H16" s="137">
        <v>10</v>
      </c>
      <c r="I16" s="137">
        <v>17500</v>
      </c>
      <c r="J16" s="137">
        <v>8</v>
      </c>
      <c r="K16" s="137">
        <v>1152</v>
      </c>
    </row>
    <row r="17" spans="1:11" ht="13.5">
      <c r="A17" s="80" t="s">
        <v>204</v>
      </c>
      <c r="B17" s="136">
        <v>48</v>
      </c>
      <c r="C17" s="137">
        <v>1261</v>
      </c>
      <c r="D17" s="137">
        <v>26</v>
      </c>
      <c r="E17" s="137">
        <v>971</v>
      </c>
      <c r="F17" s="137">
        <v>5</v>
      </c>
      <c r="G17" s="137">
        <v>421</v>
      </c>
      <c r="H17" s="137">
        <v>3</v>
      </c>
      <c r="I17" s="137">
        <v>15300</v>
      </c>
      <c r="J17" s="137">
        <v>4</v>
      </c>
      <c r="K17" s="137">
        <v>508</v>
      </c>
    </row>
    <row r="18" spans="1:11" ht="13.5">
      <c r="A18" s="80" t="s">
        <v>206</v>
      </c>
      <c r="B18" s="136">
        <v>31</v>
      </c>
      <c r="C18" s="137">
        <v>802</v>
      </c>
      <c r="D18" s="137">
        <v>21</v>
      </c>
      <c r="E18" s="137">
        <v>762</v>
      </c>
      <c r="F18" s="137">
        <v>4</v>
      </c>
      <c r="G18" s="137">
        <v>348</v>
      </c>
      <c r="H18" s="137">
        <v>6</v>
      </c>
      <c r="I18" s="137">
        <v>300</v>
      </c>
      <c r="J18" s="137">
        <v>2</v>
      </c>
      <c r="K18" s="240" t="s">
        <v>361</v>
      </c>
    </row>
    <row r="19" spans="1:11" ht="13.5">
      <c r="A19" s="80" t="s">
        <v>207</v>
      </c>
      <c r="B19" s="136">
        <v>23</v>
      </c>
      <c r="C19" s="137">
        <v>624</v>
      </c>
      <c r="D19" s="137">
        <v>18</v>
      </c>
      <c r="E19" s="137">
        <v>829</v>
      </c>
      <c r="F19" s="137">
        <v>3</v>
      </c>
      <c r="G19" s="137">
        <v>213</v>
      </c>
      <c r="H19" s="137">
        <v>5</v>
      </c>
      <c r="I19" s="137">
        <v>619</v>
      </c>
      <c r="J19" s="137">
        <v>1</v>
      </c>
      <c r="K19" s="240" t="s">
        <v>361</v>
      </c>
    </row>
    <row r="20" spans="1:11" ht="13.5">
      <c r="A20" s="180"/>
      <c r="B20" s="139"/>
      <c r="C20" s="140"/>
      <c r="D20" s="140"/>
      <c r="E20" s="140"/>
      <c r="F20" s="140"/>
      <c r="G20" s="140"/>
      <c r="H20" s="140"/>
      <c r="I20" s="140"/>
      <c r="J20" s="140"/>
      <c r="K20" s="140"/>
    </row>
    <row r="21" ht="13.5">
      <c r="A21" s="241" t="s">
        <v>132</v>
      </c>
    </row>
  </sheetData>
  <sheetProtection/>
  <mergeCells count="5">
    <mergeCell ref="A6:A7"/>
    <mergeCell ref="B6:C6"/>
    <mergeCell ref="D6:E6"/>
    <mergeCell ref="F6:G6"/>
    <mergeCell ref="H6:I6"/>
  </mergeCells>
  <hyperlinks>
    <hyperlink ref="A1" location="4目次!a4" display="目次に戻る"/>
  </hyperlink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  <headerFooter alignWithMargins="0">
    <oddHeader>&amp;C平成24年版山形市統計書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22.57421875" style="232" customWidth="1"/>
    <col min="2" max="14" width="8.57421875" style="232" customWidth="1"/>
    <col min="15" max="17" width="10.140625" style="232" customWidth="1"/>
    <col min="18" max="16384" width="9.00390625" style="232" customWidth="1"/>
  </cols>
  <sheetData>
    <row r="1" ht="13.5">
      <c r="A1" s="285" t="s">
        <v>433</v>
      </c>
    </row>
    <row r="2" ht="17.25">
      <c r="A2" s="242" t="s">
        <v>363</v>
      </c>
    </row>
    <row r="3" ht="9" customHeight="1"/>
    <row r="4" spans="1:14" ht="13.5">
      <c r="A4" s="243" t="s">
        <v>364</v>
      </c>
      <c r="C4" s="244"/>
      <c r="D4" s="244"/>
      <c r="E4" s="244"/>
      <c r="L4" s="244"/>
      <c r="M4" s="244"/>
      <c r="N4" s="244" t="s">
        <v>365</v>
      </c>
    </row>
    <row r="5" spans="1:2" ht="6" customHeight="1">
      <c r="A5" s="245"/>
      <c r="B5" s="246"/>
    </row>
    <row r="6" spans="1:14" s="52" customFormat="1" ht="17.25" customHeight="1">
      <c r="A6" s="247" t="s">
        <v>366</v>
      </c>
      <c r="B6" s="54" t="s">
        <v>367</v>
      </c>
      <c r="C6" s="54" t="s">
        <v>368</v>
      </c>
      <c r="D6" s="54" t="s">
        <v>369</v>
      </c>
      <c r="E6" s="54" t="s">
        <v>370</v>
      </c>
      <c r="F6" s="54" t="s">
        <v>371</v>
      </c>
      <c r="G6" s="54" t="s">
        <v>372</v>
      </c>
      <c r="H6" s="54" t="s">
        <v>373</v>
      </c>
      <c r="I6" s="54" t="s">
        <v>374</v>
      </c>
      <c r="J6" s="54" t="s">
        <v>375</v>
      </c>
      <c r="K6" s="54" t="s">
        <v>376</v>
      </c>
      <c r="L6" s="54" t="s">
        <v>26</v>
      </c>
      <c r="M6" s="248" t="s">
        <v>377</v>
      </c>
      <c r="N6" s="54" t="s">
        <v>378</v>
      </c>
    </row>
    <row r="7" spans="1:12" ht="13.5">
      <c r="A7" s="249"/>
      <c r="K7" s="154"/>
      <c r="L7" s="250"/>
    </row>
    <row r="8" spans="1:14" ht="13.5">
      <c r="A8" s="251" t="s">
        <v>379</v>
      </c>
      <c r="B8" s="252">
        <v>81316</v>
      </c>
      <c r="C8" s="252">
        <v>77966</v>
      </c>
      <c r="D8" s="252">
        <v>74416</v>
      </c>
      <c r="E8" s="252">
        <f>SUM(E10+E15)</f>
        <v>71001</v>
      </c>
      <c r="F8" s="154">
        <v>66827</v>
      </c>
      <c r="G8" s="252">
        <v>55797</v>
      </c>
      <c r="H8" s="253">
        <f>H10+H15</f>
        <v>51792</v>
      </c>
      <c r="I8" s="252">
        <f>I10+I15</f>
        <v>49521</v>
      </c>
      <c r="J8" s="154">
        <v>49948</v>
      </c>
      <c r="K8" s="154">
        <v>51189</v>
      </c>
      <c r="L8" s="154">
        <v>46396</v>
      </c>
      <c r="M8" s="254">
        <v>45850</v>
      </c>
      <c r="N8" s="254">
        <v>41764</v>
      </c>
    </row>
    <row r="9" spans="1:14" ht="13.5" customHeight="1">
      <c r="A9" s="251"/>
      <c r="F9" s="154"/>
      <c r="G9" s="252"/>
      <c r="H9" s="246"/>
      <c r="I9" s="252"/>
      <c r="J9" s="154"/>
      <c r="K9" s="154"/>
      <c r="L9" s="154"/>
      <c r="M9" s="254"/>
      <c r="N9" s="254"/>
    </row>
    <row r="10" spans="1:14" ht="13.5">
      <c r="A10" s="251" t="s">
        <v>380</v>
      </c>
      <c r="B10" s="252">
        <v>69300</v>
      </c>
      <c r="C10" s="252">
        <v>65773</v>
      </c>
      <c r="D10" s="252">
        <v>62876</v>
      </c>
      <c r="E10" s="252">
        <f>SUM(E11:E13)</f>
        <v>60130</v>
      </c>
      <c r="F10" s="154">
        <v>56342</v>
      </c>
      <c r="G10" s="252">
        <v>45922</v>
      </c>
      <c r="H10" s="252">
        <f>SUM(H11:H13)</f>
        <v>42593</v>
      </c>
      <c r="I10" s="252">
        <f>SUM(I11:I13)</f>
        <v>40615</v>
      </c>
      <c r="J10" s="154">
        <v>41677</v>
      </c>
      <c r="K10" s="154">
        <v>43023</v>
      </c>
      <c r="L10" s="154">
        <v>38709</v>
      </c>
      <c r="M10" s="254">
        <v>37772</v>
      </c>
      <c r="N10" s="254">
        <v>33611</v>
      </c>
    </row>
    <row r="11" spans="1:14" ht="13.5">
      <c r="A11" s="255" t="s">
        <v>381</v>
      </c>
      <c r="B11" s="252">
        <v>38816</v>
      </c>
      <c r="C11" s="252">
        <v>35751</v>
      </c>
      <c r="D11" s="252">
        <v>34234</v>
      </c>
      <c r="E11" s="252">
        <v>32459</v>
      </c>
      <c r="F11" s="154">
        <v>31444</v>
      </c>
      <c r="G11" s="252">
        <v>28222</v>
      </c>
      <c r="H11" s="252">
        <v>27100</v>
      </c>
      <c r="I11" s="252">
        <v>26661</v>
      </c>
      <c r="J11" s="154">
        <v>26892</v>
      </c>
      <c r="K11" s="154">
        <v>26400</v>
      </c>
      <c r="L11" s="154">
        <v>23867</v>
      </c>
      <c r="M11" s="254">
        <v>24648</v>
      </c>
      <c r="N11" s="254">
        <v>21255</v>
      </c>
    </row>
    <row r="12" spans="1:14" ht="13.5">
      <c r="A12" s="255" t="s">
        <v>382</v>
      </c>
      <c r="B12" s="252">
        <v>27546</v>
      </c>
      <c r="C12" s="252">
        <v>27081</v>
      </c>
      <c r="D12" s="252">
        <v>25673</v>
      </c>
      <c r="E12" s="252">
        <v>24778</v>
      </c>
      <c r="F12" s="154">
        <v>22074</v>
      </c>
      <c r="G12" s="252">
        <v>15784</v>
      </c>
      <c r="H12" s="252">
        <v>13847</v>
      </c>
      <c r="I12" s="252">
        <v>12450</v>
      </c>
      <c r="J12" s="154">
        <v>13343</v>
      </c>
      <c r="K12" s="154">
        <v>15223</v>
      </c>
      <c r="L12" s="154">
        <v>13542</v>
      </c>
      <c r="M12" s="254">
        <v>12038</v>
      </c>
      <c r="N12" s="254">
        <v>11251</v>
      </c>
    </row>
    <row r="13" spans="1:14" ht="13.5">
      <c r="A13" s="251" t="s">
        <v>383</v>
      </c>
      <c r="B13" s="252">
        <v>2938</v>
      </c>
      <c r="C13" s="252">
        <v>2941</v>
      </c>
      <c r="D13" s="252">
        <v>2968</v>
      </c>
      <c r="E13" s="252">
        <v>2893</v>
      </c>
      <c r="F13" s="154">
        <v>2824</v>
      </c>
      <c r="G13" s="252">
        <v>1916</v>
      </c>
      <c r="H13" s="252">
        <v>1646</v>
      </c>
      <c r="I13" s="252">
        <v>1504</v>
      </c>
      <c r="J13" s="154">
        <v>1442</v>
      </c>
      <c r="K13" s="154">
        <v>1400</v>
      </c>
      <c r="L13" s="154">
        <v>1300</v>
      </c>
      <c r="M13" s="254">
        <v>1086</v>
      </c>
      <c r="N13" s="254">
        <v>1105</v>
      </c>
    </row>
    <row r="14" spans="1:14" ht="13.5">
      <c r="A14" s="251"/>
      <c r="F14" s="154"/>
      <c r="G14" s="252"/>
      <c r="H14" s="246"/>
      <c r="I14" s="252"/>
      <c r="J14" s="154"/>
      <c r="K14" s="154"/>
      <c r="L14" s="154"/>
      <c r="M14" s="254"/>
      <c r="N14" s="254"/>
    </row>
    <row r="15" spans="1:14" ht="13.5">
      <c r="A15" s="251" t="s">
        <v>384</v>
      </c>
      <c r="B15" s="252">
        <v>12016</v>
      </c>
      <c r="C15" s="252">
        <v>12192</v>
      </c>
      <c r="D15" s="252">
        <v>11540</v>
      </c>
      <c r="E15" s="252">
        <f>SUM(E16:E18)</f>
        <v>10871</v>
      </c>
      <c r="F15" s="154">
        <v>10485</v>
      </c>
      <c r="G15" s="252">
        <v>9875</v>
      </c>
      <c r="H15" s="252">
        <f>SUM(H16:H18)</f>
        <v>9199</v>
      </c>
      <c r="I15" s="252">
        <f>SUM(I16:I18)</f>
        <v>8906</v>
      </c>
      <c r="J15" s="154">
        <v>8271</v>
      </c>
      <c r="K15" s="154">
        <v>8166</v>
      </c>
      <c r="L15" s="154">
        <v>7687</v>
      </c>
      <c r="M15" s="254">
        <v>8078</v>
      </c>
      <c r="N15" s="254">
        <v>8153</v>
      </c>
    </row>
    <row r="16" spans="1:14" ht="13.5">
      <c r="A16" s="255" t="s">
        <v>385</v>
      </c>
      <c r="B16" s="252">
        <v>4986</v>
      </c>
      <c r="C16" s="252">
        <v>4786</v>
      </c>
      <c r="D16" s="252">
        <v>4300</v>
      </c>
      <c r="E16" s="252">
        <v>4234</v>
      </c>
      <c r="F16" s="154">
        <v>4003</v>
      </c>
      <c r="G16" s="252">
        <v>3973</v>
      </c>
      <c r="H16" s="252">
        <v>3719</v>
      </c>
      <c r="I16" s="252">
        <v>3602</v>
      </c>
      <c r="J16" s="154">
        <v>3457</v>
      </c>
      <c r="K16" s="154">
        <v>3552</v>
      </c>
      <c r="L16" s="154">
        <v>3272</v>
      </c>
      <c r="M16" s="254">
        <v>3467</v>
      </c>
      <c r="N16" s="254">
        <v>3382</v>
      </c>
    </row>
    <row r="17" spans="1:14" ht="13.5">
      <c r="A17" s="255" t="s">
        <v>386</v>
      </c>
      <c r="B17" s="252">
        <v>1713</v>
      </c>
      <c r="C17" s="252">
        <v>1965</v>
      </c>
      <c r="D17" s="252">
        <v>1851</v>
      </c>
      <c r="E17" s="252">
        <v>1616</v>
      </c>
      <c r="F17" s="154">
        <v>1612</v>
      </c>
      <c r="G17" s="252">
        <v>1516</v>
      </c>
      <c r="H17" s="252">
        <v>1403</v>
      </c>
      <c r="I17" s="252">
        <v>1358</v>
      </c>
      <c r="J17" s="154">
        <v>1158</v>
      </c>
      <c r="K17" s="154">
        <v>1158</v>
      </c>
      <c r="L17" s="154">
        <v>1107</v>
      </c>
      <c r="M17" s="254">
        <v>1147</v>
      </c>
      <c r="N17" s="254">
        <v>1148</v>
      </c>
    </row>
    <row r="18" spans="1:14" ht="13.5">
      <c r="A18" s="251" t="s">
        <v>387</v>
      </c>
      <c r="B18" s="252">
        <v>5318</v>
      </c>
      <c r="C18" s="252">
        <v>5442</v>
      </c>
      <c r="D18" s="252">
        <v>5390</v>
      </c>
      <c r="E18" s="252">
        <v>5021</v>
      </c>
      <c r="F18" s="154">
        <v>4870</v>
      </c>
      <c r="G18" s="252">
        <v>4386</v>
      </c>
      <c r="H18" s="252">
        <v>4077</v>
      </c>
      <c r="I18" s="252">
        <v>3946</v>
      </c>
      <c r="J18" s="154">
        <v>3655</v>
      </c>
      <c r="K18" s="154">
        <v>3456</v>
      </c>
      <c r="L18" s="154">
        <v>3309</v>
      </c>
      <c r="M18" s="254">
        <v>3463</v>
      </c>
      <c r="N18" s="254">
        <v>3624</v>
      </c>
    </row>
    <row r="19" spans="1:14" ht="13.5">
      <c r="A19" s="256"/>
      <c r="B19" s="257"/>
      <c r="C19" s="257"/>
      <c r="D19" s="257"/>
      <c r="E19" s="257"/>
      <c r="F19" s="257"/>
      <c r="G19" s="257"/>
      <c r="H19" s="257"/>
      <c r="I19" s="257"/>
      <c r="J19" s="257"/>
      <c r="K19" s="258"/>
      <c r="L19" s="250"/>
      <c r="M19" s="257"/>
      <c r="N19" s="257"/>
    </row>
    <row r="20" spans="1:13" ht="15" customHeight="1">
      <c r="A20" s="250" t="s">
        <v>388</v>
      </c>
      <c r="L20" s="259"/>
      <c r="M20" s="260"/>
    </row>
    <row r="21" spans="1:5" ht="13.5">
      <c r="A21" s="250" t="s">
        <v>389</v>
      </c>
      <c r="B21" s="250"/>
      <c r="C21" s="250"/>
      <c r="D21" s="250"/>
      <c r="E21" s="250"/>
    </row>
    <row r="25" ht="13.5">
      <c r="M25" s="260"/>
    </row>
  </sheetData>
  <sheetProtection/>
  <hyperlinks>
    <hyperlink ref="A1" location="4目次!a4" display="目次に戻る"/>
  </hyperlinks>
  <printOptions/>
  <pageMargins left="0.5905511811023623" right="0.5905511811023623" top="0.984251968503937" bottom="0.984251968503937" header="0.5118110236220472" footer="0.5118110236220472"/>
  <pageSetup horizontalDpi="400" verticalDpi="400" orientation="landscape" paperSize="9" r:id="rId1"/>
  <headerFooter alignWithMargins="0">
    <oddHeader>&amp;C平成24年版山形市統計書</oddHeader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57421875" style="220" customWidth="1"/>
    <col min="2" max="2" width="4.57421875" style="128" customWidth="1"/>
    <col min="3" max="11" width="10.57421875" style="128" customWidth="1"/>
    <col min="12" max="12" width="9.00390625" style="128" customWidth="1"/>
    <col min="13" max="13" width="13.7109375" style="128" customWidth="1"/>
    <col min="14" max="14" width="7.7109375" style="128" customWidth="1"/>
    <col min="15" max="28" width="7.57421875" style="128" customWidth="1"/>
    <col min="29" max="16384" width="9.00390625" style="128" customWidth="1"/>
  </cols>
  <sheetData>
    <row r="1" ht="27">
      <c r="A1" s="286" t="s">
        <v>433</v>
      </c>
    </row>
    <row r="2" spans="1:2" ht="17.25">
      <c r="A2" s="169" t="s">
        <v>391</v>
      </c>
      <c r="B2" s="236"/>
    </row>
    <row r="3" ht="9" customHeight="1"/>
    <row r="4" spans="1:11" ht="13.5">
      <c r="A4" s="91" t="s">
        <v>392</v>
      </c>
      <c r="B4" s="171"/>
      <c r="C4" s="134"/>
      <c r="D4" s="134"/>
      <c r="E4" s="134"/>
      <c r="F4" s="134"/>
      <c r="G4" s="134"/>
      <c r="H4" s="134"/>
      <c r="I4" s="134"/>
      <c r="K4" s="103" t="s">
        <v>393</v>
      </c>
    </row>
    <row r="5" spans="1:11" ht="6" customHeight="1">
      <c r="A5" s="261"/>
      <c r="B5" s="225"/>
      <c r="C5" s="134"/>
      <c r="D5" s="134"/>
      <c r="E5" s="134"/>
      <c r="F5" s="134"/>
      <c r="G5" s="134"/>
      <c r="H5" s="134"/>
      <c r="I5" s="134"/>
      <c r="J5" s="133"/>
      <c r="K5" s="131"/>
    </row>
    <row r="6" spans="1:11" s="28" customFormat="1" ht="15" customHeight="1">
      <c r="A6" s="316" t="s">
        <v>58</v>
      </c>
      <c r="B6" s="306"/>
      <c r="C6" s="309" t="s">
        <v>59</v>
      </c>
      <c r="D6" s="312" t="s">
        <v>394</v>
      </c>
      <c r="E6" s="363"/>
      <c r="F6" s="312" t="s">
        <v>395</v>
      </c>
      <c r="G6" s="315"/>
      <c r="H6" s="363"/>
      <c r="I6" s="108" t="s">
        <v>396</v>
      </c>
      <c r="J6" s="309" t="s">
        <v>397</v>
      </c>
      <c r="K6" s="366" t="s">
        <v>398</v>
      </c>
    </row>
    <row r="7" spans="1:11" s="28" customFormat="1" ht="15" customHeight="1">
      <c r="A7" s="360"/>
      <c r="B7" s="308"/>
      <c r="C7" s="311"/>
      <c r="D7" s="109" t="s">
        <v>399</v>
      </c>
      <c r="E7" s="109" t="s">
        <v>291</v>
      </c>
      <c r="F7" s="109" t="s">
        <v>400</v>
      </c>
      <c r="G7" s="109" t="s">
        <v>401</v>
      </c>
      <c r="H7" s="109" t="s">
        <v>402</v>
      </c>
      <c r="I7" s="109" t="s">
        <v>403</v>
      </c>
      <c r="J7" s="311"/>
      <c r="K7" s="368"/>
    </row>
    <row r="8" spans="1:11" ht="9" customHeight="1">
      <c r="A8" s="103"/>
      <c r="B8" s="231"/>
      <c r="C8" s="134"/>
      <c r="D8" s="134"/>
      <c r="E8" s="134"/>
      <c r="F8" s="134"/>
      <c r="G8" s="134"/>
      <c r="H8" s="134"/>
      <c r="I8" s="134"/>
      <c r="J8" s="134"/>
      <c r="K8" s="134"/>
    </row>
    <row r="9" spans="1:11" s="232" customFormat="1" ht="18" customHeight="1">
      <c r="A9" s="262" t="s">
        <v>404</v>
      </c>
      <c r="B9" s="263" t="s">
        <v>405</v>
      </c>
      <c r="C9" s="252">
        <v>21222</v>
      </c>
      <c r="D9" s="252">
        <v>8561</v>
      </c>
      <c r="E9" s="264" t="s">
        <v>406</v>
      </c>
      <c r="F9" s="252">
        <v>404</v>
      </c>
      <c r="G9" s="252">
        <v>854</v>
      </c>
      <c r="H9" s="252">
        <v>190</v>
      </c>
      <c r="I9" s="252">
        <v>166</v>
      </c>
      <c r="J9" s="252">
        <v>176</v>
      </c>
      <c r="K9" s="252">
        <v>10871</v>
      </c>
    </row>
    <row r="10" spans="1:11" s="232" customFormat="1" ht="18" customHeight="1">
      <c r="A10" s="262" t="s">
        <v>407</v>
      </c>
      <c r="B10" s="265"/>
      <c r="C10" s="252">
        <v>21222</v>
      </c>
      <c r="D10" s="252">
        <v>8561</v>
      </c>
      <c r="E10" s="264" t="s">
        <v>408</v>
      </c>
      <c r="F10" s="252">
        <v>404</v>
      </c>
      <c r="G10" s="252">
        <v>854</v>
      </c>
      <c r="H10" s="252">
        <v>190</v>
      </c>
      <c r="I10" s="252">
        <v>166</v>
      </c>
      <c r="J10" s="252">
        <v>176</v>
      </c>
      <c r="K10" s="252">
        <v>10871</v>
      </c>
    </row>
    <row r="11" spans="1:11" s="232" customFormat="1" ht="18" customHeight="1">
      <c r="A11" s="262" t="s">
        <v>409</v>
      </c>
      <c r="B11" s="265"/>
      <c r="C11" s="266">
        <v>21065</v>
      </c>
      <c r="D11" s="266">
        <v>8381</v>
      </c>
      <c r="E11" s="18" t="s">
        <v>33</v>
      </c>
      <c r="F11" s="266">
        <v>410</v>
      </c>
      <c r="G11" s="266">
        <v>804</v>
      </c>
      <c r="H11" s="266">
        <v>205</v>
      </c>
      <c r="I11" s="266">
        <v>166</v>
      </c>
      <c r="J11" s="266">
        <v>174</v>
      </c>
      <c r="K11" s="266">
        <v>10925</v>
      </c>
    </row>
    <row r="12" spans="1:11" s="232" customFormat="1" ht="18" customHeight="1">
      <c r="A12" s="262" t="s">
        <v>410</v>
      </c>
      <c r="B12" s="265"/>
      <c r="C12" s="253">
        <v>21065</v>
      </c>
      <c r="D12" s="253">
        <v>8381</v>
      </c>
      <c r="E12" s="18" t="s">
        <v>408</v>
      </c>
      <c r="F12" s="253">
        <v>410</v>
      </c>
      <c r="G12" s="253">
        <v>804</v>
      </c>
      <c r="H12" s="253">
        <v>205</v>
      </c>
      <c r="I12" s="253">
        <v>166</v>
      </c>
      <c r="J12" s="253">
        <v>174</v>
      </c>
      <c r="K12" s="253">
        <v>10925</v>
      </c>
    </row>
    <row r="13" spans="1:11" s="232" customFormat="1" ht="18" customHeight="1">
      <c r="A13" s="262" t="s">
        <v>411</v>
      </c>
      <c r="B13" s="251"/>
      <c r="C13" s="253">
        <v>21065</v>
      </c>
      <c r="D13" s="253">
        <v>8381</v>
      </c>
      <c r="E13" s="18" t="s">
        <v>408</v>
      </c>
      <c r="F13" s="253">
        <v>410</v>
      </c>
      <c r="G13" s="253">
        <v>804</v>
      </c>
      <c r="H13" s="253">
        <v>205</v>
      </c>
      <c r="I13" s="253">
        <v>166</v>
      </c>
      <c r="J13" s="253">
        <v>174</v>
      </c>
      <c r="K13" s="253">
        <v>10925</v>
      </c>
    </row>
    <row r="14" spans="1:11" ht="9" customHeight="1">
      <c r="A14" s="104"/>
      <c r="B14" s="267"/>
      <c r="C14" s="140"/>
      <c r="D14" s="140"/>
      <c r="E14" s="140"/>
      <c r="F14" s="140"/>
      <c r="G14" s="140"/>
      <c r="H14" s="140"/>
      <c r="I14" s="140"/>
      <c r="J14" s="140"/>
      <c r="K14" s="140"/>
    </row>
    <row r="15" spans="1:2" ht="13.5">
      <c r="A15" s="141" t="s">
        <v>412</v>
      </c>
      <c r="B15" s="241"/>
    </row>
    <row r="16" ht="13.5">
      <c r="A16" s="241" t="s">
        <v>413</v>
      </c>
    </row>
  </sheetData>
  <sheetProtection/>
  <mergeCells count="6">
    <mergeCell ref="A6:B7"/>
    <mergeCell ref="C6:C7"/>
    <mergeCell ref="D6:E6"/>
    <mergeCell ref="F6:H6"/>
    <mergeCell ref="J6:J7"/>
    <mergeCell ref="K6:K7"/>
  </mergeCells>
  <hyperlinks>
    <hyperlink ref="A1" location="4目次!a4" display="目次に戻る"/>
  </hyperlinks>
  <printOptions/>
  <pageMargins left="0.7086614173228347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&amp;C平成24年版山形市統計書</oddHeader>
    <oddFooter>&amp;C&amp;P/&amp;N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3.00390625" style="179" customWidth="1"/>
    <col min="2" max="3" width="7.8515625" style="179" customWidth="1"/>
    <col min="4" max="4" width="7.421875" style="179" customWidth="1"/>
    <col min="5" max="5" width="7.57421875" style="179" customWidth="1"/>
    <col min="6" max="8" width="8.140625" style="179" customWidth="1"/>
    <col min="9" max="9" width="8.57421875" style="179" customWidth="1"/>
    <col min="10" max="10" width="6.8515625" style="179" customWidth="1"/>
    <col min="11" max="11" width="10.57421875" style="179" customWidth="1"/>
    <col min="12" max="16384" width="9.00390625" style="179" customWidth="1"/>
  </cols>
  <sheetData>
    <row r="1" ht="13.5">
      <c r="A1" s="283" t="s">
        <v>433</v>
      </c>
    </row>
    <row r="2" ht="17.25">
      <c r="A2" s="181" t="s">
        <v>415</v>
      </c>
    </row>
    <row r="3" spans="1:10" ht="13.5" customHeight="1">
      <c r="A3" s="268"/>
      <c r="B3" s="182"/>
      <c r="C3" s="182"/>
      <c r="D3" s="182"/>
      <c r="E3" s="182"/>
      <c r="F3" s="182"/>
      <c r="G3" s="182"/>
      <c r="H3" s="182"/>
      <c r="I3" s="182"/>
      <c r="J3" s="182"/>
    </row>
    <row r="4" spans="1:11" s="192" customFormat="1" ht="13.5" customHeight="1">
      <c r="A4" s="415" t="s">
        <v>416</v>
      </c>
      <c r="B4" s="418" t="s">
        <v>417</v>
      </c>
      <c r="C4" s="419"/>
      <c r="D4" s="419"/>
      <c r="E4" s="419"/>
      <c r="F4" s="419"/>
      <c r="G4" s="419"/>
      <c r="H4" s="419"/>
      <c r="I4" s="419"/>
      <c r="J4" s="420"/>
      <c r="K4" s="421" t="s">
        <v>418</v>
      </c>
    </row>
    <row r="5" spans="1:11" s="192" customFormat="1" ht="13.5" customHeight="1">
      <c r="A5" s="416"/>
      <c r="B5" s="424" t="s">
        <v>7</v>
      </c>
      <c r="C5" s="426" t="s">
        <v>419</v>
      </c>
      <c r="D5" s="426" t="s">
        <v>420</v>
      </c>
      <c r="E5" s="426" t="s">
        <v>421</v>
      </c>
      <c r="F5" s="426" t="s">
        <v>422</v>
      </c>
      <c r="G5" s="426" t="s">
        <v>423</v>
      </c>
      <c r="H5" s="426" t="s">
        <v>424</v>
      </c>
      <c r="I5" s="426" t="s">
        <v>425</v>
      </c>
      <c r="J5" s="428" t="s">
        <v>426</v>
      </c>
      <c r="K5" s="422"/>
    </row>
    <row r="6" spans="1:11" s="192" customFormat="1" ht="13.5" customHeight="1">
      <c r="A6" s="417"/>
      <c r="B6" s="425"/>
      <c r="C6" s="427"/>
      <c r="D6" s="427"/>
      <c r="E6" s="427"/>
      <c r="F6" s="427"/>
      <c r="G6" s="427"/>
      <c r="H6" s="427"/>
      <c r="I6" s="427"/>
      <c r="J6" s="429"/>
      <c r="K6" s="423"/>
    </row>
    <row r="7" spans="1:10" s="192" customFormat="1" ht="13.5" customHeight="1">
      <c r="A7" s="270"/>
      <c r="B7" s="190"/>
      <c r="C7" s="190"/>
      <c r="D7" s="190"/>
      <c r="E7" s="190"/>
      <c r="F7" s="190"/>
      <c r="G7" s="190"/>
      <c r="H7" s="190"/>
      <c r="I7" s="190"/>
      <c r="J7" s="190"/>
    </row>
    <row r="8" spans="1:11" s="43" customFormat="1" ht="13.5" customHeight="1">
      <c r="A8" s="271" t="s">
        <v>427</v>
      </c>
      <c r="B8" s="87">
        <v>80</v>
      </c>
      <c r="C8" s="210" t="s">
        <v>428</v>
      </c>
      <c r="D8" s="88">
        <v>27</v>
      </c>
      <c r="E8" s="88">
        <v>21</v>
      </c>
      <c r="F8" s="88">
        <v>12</v>
      </c>
      <c r="G8" s="88">
        <v>8</v>
      </c>
      <c r="H8" s="88">
        <v>3</v>
      </c>
      <c r="I8" s="272">
        <v>5</v>
      </c>
      <c r="J8" s="210">
        <v>4</v>
      </c>
      <c r="K8" s="88">
        <v>480192</v>
      </c>
    </row>
    <row r="9" spans="1:11" s="275" customFormat="1" ht="13.5" customHeight="1">
      <c r="A9" s="273"/>
      <c r="B9" s="274"/>
      <c r="C9" s="12"/>
      <c r="D9" s="12"/>
      <c r="E9" s="12"/>
      <c r="F9" s="12"/>
      <c r="G9" s="12"/>
      <c r="H9" s="12"/>
      <c r="I9" s="12"/>
      <c r="J9" s="12"/>
      <c r="K9" s="12"/>
    </row>
    <row r="10" spans="1:11" s="43" customFormat="1" ht="13.5" customHeight="1">
      <c r="A10" s="271" t="s">
        <v>29</v>
      </c>
      <c r="B10" s="276">
        <v>7</v>
      </c>
      <c r="C10" s="210" t="s">
        <v>30</v>
      </c>
      <c r="D10" s="210">
        <v>2</v>
      </c>
      <c r="E10" s="210">
        <v>3</v>
      </c>
      <c r="F10" s="210" t="s">
        <v>30</v>
      </c>
      <c r="G10" s="210">
        <v>2</v>
      </c>
      <c r="H10" s="210" t="s">
        <v>33</v>
      </c>
      <c r="I10" s="210" t="s">
        <v>30</v>
      </c>
      <c r="J10" s="210" t="s">
        <v>30</v>
      </c>
      <c r="K10" s="210">
        <v>7547</v>
      </c>
    </row>
    <row r="11" spans="1:11" s="43" customFormat="1" ht="13.5" customHeight="1">
      <c r="A11" s="269" t="s">
        <v>32</v>
      </c>
      <c r="B11" s="277" t="s">
        <v>361</v>
      </c>
      <c r="C11" s="277" t="s">
        <v>361</v>
      </c>
      <c r="D11" s="277" t="s">
        <v>361</v>
      </c>
      <c r="E11" s="277" t="s">
        <v>361</v>
      </c>
      <c r="F11" s="277" t="s">
        <v>361</v>
      </c>
      <c r="G11" s="277" t="s">
        <v>361</v>
      </c>
      <c r="H11" s="277" t="s">
        <v>361</v>
      </c>
      <c r="I11" s="277" t="s">
        <v>361</v>
      </c>
      <c r="J11" s="277" t="s">
        <v>361</v>
      </c>
      <c r="K11" s="277" t="s">
        <v>361</v>
      </c>
    </row>
    <row r="12" spans="1:11" s="43" customFormat="1" ht="13.5" customHeight="1">
      <c r="A12" s="269" t="s">
        <v>34</v>
      </c>
      <c r="B12" s="210" t="s">
        <v>30</v>
      </c>
      <c r="C12" s="210" t="s">
        <v>30</v>
      </c>
      <c r="D12" s="210" t="s">
        <v>30</v>
      </c>
      <c r="E12" s="210" t="s">
        <v>33</v>
      </c>
      <c r="F12" s="210" t="s">
        <v>30</v>
      </c>
      <c r="G12" s="210" t="s">
        <v>428</v>
      </c>
      <c r="H12" s="210" t="s">
        <v>30</v>
      </c>
      <c r="I12" s="210" t="s">
        <v>30</v>
      </c>
      <c r="J12" s="210" t="s">
        <v>30</v>
      </c>
      <c r="K12" s="210" t="s">
        <v>30</v>
      </c>
    </row>
    <row r="13" spans="1:11" s="43" customFormat="1" ht="13.5" customHeight="1">
      <c r="A13" s="269" t="s">
        <v>35</v>
      </c>
      <c r="B13" s="210" t="s">
        <v>30</v>
      </c>
      <c r="C13" s="210" t="s">
        <v>33</v>
      </c>
      <c r="D13" s="210" t="s">
        <v>30</v>
      </c>
      <c r="E13" s="210" t="s">
        <v>30</v>
      </c>
      <c r="F13" s="210" t="s">
        <v>30</v>
      </c>
      <c r="G13" s="210" t="s">
        <v>30</v>
      </c>
      <c r="H13" s="210" t="s">
        <v>30</v>
      </c>
      <c r="I13" s="210" t="s">
        <v>33</v>
      </c>
      <c r="J13" s="210" t="s">
        <v>30</v>
      </c>
      <c r="K13" s="210" t="s">
        <v>33</v>
      </c>
    </row>
    <row r="14" spans="1:11" s="43" customFormat="1" ht="13.5" customHeight="1">
      <c r="A14" s="269" t="s">
        <v>429</v>
      </c>
      <c r="B14" s="210" t="s">
        <v>30</v>
      </c>
      <c r="C14" s="210" t="s">
        <v>30</v>
      </c>
      <c r="D14" s="210" t="s">
        <v>30</v>
      </c>
      <c r="E14" s="210" t="s">
        <v>30</v>
      </c>
      <c r="F14" s="210" t="s">
        <v>30</v>
      </c>
      <c r="G14" s="210" t="s">
        <v>428</v>
      </c>
      <c r="H14" s="210" t="s">
        <v>30</v>
      </c>
      <c r="I14" s="210" t="s">
        <v>33</v>
      </c>
      <c r="J14" s="210" t="s">
        <v>30</v>
      </c>
      <c r="K14" s="210" t="s">
        <v>33</v>
      </c>
    </row>
    <row r="15" spans="1:13" s="43" customFormat="1" ht="13.5" customHeight="1">
      <c r="A15" s="269" t="s">
        <v>38</v>
      </c>
      <c r="B15" s="210" t="s">
        <v>33</v>
      </c>
      <c r="C15" s="210" t="s">
        <v>30</v>
      </c>
      <c r="D15" s="210" t="s">
        <v>30</v>
      </c>
      <c r="E15" s="210" t="s">
        <v>30</v>
      </c>
      <c r="F15" s="210" t="s">
        <v>30</v>
      </c>
      <c r="G15" s="210" t="s">
        <v>30</v>
      </c>
      <c r="H15" s="210" t="s">
        <v>30</v>
      </c>
      <c r="I15" s="210" t="s">
        <v>30</v>
      </c>
      <c r="J15" s="210" t="s">
        <v>30</v>
      </c>
      <c r="K15" s="210" t="s">
        <v>30</v>
      </c>
      <c r="M15" s="240"/>
    </row>
    <row r="16" spans="1:11" s="43" customFormat="1" ht="13.5" customHeight="1">
      <c r="A16" s="269" t="s">
        <v>39</v>
      </c>
      <c r="B16" s="277" t="s">
        <v>361</v>
      </c>
      <c r="C16" s="277" t="s">
        <v>361</v>
      </c>
      <c r="D16" s="277" t="s">
        <v>361</v>
      </c>
      <c r="E16" s="277" t="s">
        <v>361</v>
      </c>
      <c r="F16" s="277" t="s">
        <v>361</v>
      </c>
      <c r="G16" s="277" t="s">
        <v>361</v>
      </c>
      <c r="H16" s="277" t="s">
        <v>361</v>
      </c>
      <c r="I16" s="277" t="s">
        <v>361</v>
      </c>
      <c r="J16" s="277" t="s">
        <v>361</v>
      </c>
      <c r="K16" s="277" t="s">
        <v>361</v>
      </c>
    </row>
    <row r="17" spans="1:11" s="43" customFormat="1" ht="13.5" customHeight="1">
      <c r="A17" s="269" t="s">
        <v>40</v>
      </c>
      <c r="B17" s="277" t="s">
        <v>361</v>
      </c>
      <c r="C17" s="277" t="s">
        <v>361</v>
      </c>
      <c r="D17" s="277" t="s">
        <v>361</v>
      </c>
      <c r="E17" s="277" t="s">
        <v>361</v>
      </c>
      <c r="F17" s="277" t="s">
        <v>361</v>
      </c>
      <c r="G17" s="277" t="s">
        <v>361</v>
      </c>
      <c r="H17" s="277" t="s">
        <v>361</v>
      </c>
      <c r="I17" s="277" t="s">
        <v>361</v>
      </c>
      <c r="J17" s="277" t="s">
        <v>361</v>
      </c>
      <c r="K17" s="277" t="s">
        <v>361</v>
      </c>
    </row>
    <row r="18" spans="1:11" s="43" customFormat="1" ht="13.5" customHeight="1">
      <c r="A18" s="269" t="s">
        <v>41</v>
      </c>
      <c r="B18" s="210">
        <v>7</v>
      </c>
      <c r="C18" s="210" t="s">
        <v>30</v>
      </c>
      <c r="D18" s="210">
        <v>1</v>
      </c>
      <c r="E18" s="210">
        <v>3</v>
      </c>
      <c r="F18" s="210">
        <v>2</v>
      </c>
      <c r="G18" s="210" t="s">
        <v>30</v>
      </c>
      <c r="H18" s="210" t="s">
        <v>30</v>
      </c>
      <c r="I18" s="210">
        <v>1</v>
      </c>
      <c r="J18" s="210" t="s">
        <v>30</v>
      </c>
      <c r="K18" s="272">
        <v>10022</v>
      </c>
    </row>
    <row r="19" spans="1:11" s="43" customFormat="1" ht="13.5" customHeight="1">
      <c r="A19" s="269" t="s">
        <v>42</v>
      </c>
      <c r="B19" s="88">
        <v>25</v>
      </c>
      <c r="C19" s="210" t="s">
        <v>30</v>
      </c>
      <c r="D19" s="88">
        <v>6</v>
      </c>
      <c r="E19" s="88">
        <v>6</v>
      </c>
      <c r="F19" s="88">
        <v>4</v>
      </c>
      <c r="G19" s="88">
        <v>3</v>
      </c>
      <c r="H19" s="88">
        <v>2</v>
      </c>
      <c r="I19" s="210">
        <v>1</v>
      </c>
      <c r="J19" s="210">
        <v>3</v>
      </c>
      <c r="K19" s="272">
        <v>394521</v>
      </c>
    </row>
    <row r="20" spans="1:11" s="43" customFormat="1" ht="13.5" customHeight="1">
      <c r="A20" s="269" t="s">
        <v>43</v>
      </c>
      <c r="B20" s="210">
        <v>5</v>
      </c>
      <c r="C20" s="210" t="s">
        <v>30</v>
      </c>
      <c r="D20" s="210">
        <v>3</v>
      </c>
      <c r="E20" s="210">
        <v>1</v>
      </c>
      <c r="F20" s="210" t="s">
        <v>30</v>
      </c>
      <c r="G20" s="210" t="s">
        <v>30</v>
      </c>
      <c r="H20" s="210" t="s">
        <v>30</v>
      </c>
      <c r="I20" s="210" t="s">
        <v>33</v>
      </c>
      <c r="J20" s="210">
        <v>1</v>
      </c>
      <c r="K20" s="272">
        <v>15180</v>
      </c>
    </row>
    <row r="21" spans="1:11" s="43" customFormat="1" ht="13.5" customHeight="1">
      <c r="A21" s="269" t="s">
        <v>44</v>
      </c>
      <c r="B21" s="210" t="s">
        <v>30</v>
      </c>
      <c r="C21" s="210" t="s">
        <v>428</v>
      </c>
      <c r="D21" s="210" t="s">
        <v>30</v>
      </c>
      <c r="E21" s="210" t="s">
        <v>30</v>
      </c>
      <c r="F21" s="210" t="s">
        <v>30</v>
      </c>
      <c r="G21" s="210" t="s">
        <v>428</v>
      </c>
      <c r="H21" s="210" t="s">
        <v>33</v>
      </c>
      <c r="I21" s="210" t="s">
        <v>30</v>
      </c>
      <c r="J21" s="210" t="s">
        <v>30</v>
      </c>
      <c r="K21" s="210" t="s">
        <v>30</v>
      </c>
    </row>
    <row r="22" spans="1:11" s="43" customFormat="1" ht="13.5" customHeight="1">
      <c r="A22" s="269" t="s">
        <v>45</v>
      </c>
      <c r="B22" s="277" t="s">
        <v>361</v>
      </c>
      <c r="C22" s="277" t="s">
        <v>361</v>
      </c>
      <c r="D22" s="277" t="s">
        <v>361</v>
      </c>
      <c r="E22" s="277" t="s">
        <v>361</v>
      </c>
      <c r="F22" s="277" t="s">
        <v>361</v>
      </c>
      <c r="G22" s="277" t="s">
        <v>361</v>
      </c>
      <c r="H22" s="277" t="s">
        <v>361</v>
      </c>
      <c r="I22" s="277" t="s">
        <v>361</v>
      </c>
      <c r="J22" s="277" t="s">
        <v>361</v>
      </c>
      <c r="K22" s="277" t="s">
        <v>361</v>
      </c>
    </row>
    <row r="23" spans="1:11" s="43" customFormat="1" ht="13.5" customHeight="1">
      <c r="A23" s="269" t="s">
        <v>46</v>
      </c>
      <c r="B23" s="210" t="s">
        <v>30</v>
      </c>
      <c r="C23" s="210" t="s">
        <v>30</v>
      </c>
      <c r="D23" s="210" t="s">
        <v>30</v>
      </c>
      <c r="E23" s="210" t="s">
        <v>33</v>
      </c>
      <c r="F23" s="210" t="s">
        <v>30</v>
      </c>
      <c r="G23" s="210" t="s">
        <v>30</v>
      </c>
      <c r="H23" s="210" t="s">
        <v>30</v>
      </c>
      <c r="I23" s="210" t="s">
        <v>30</v>
      </c>
      <c r="J23" s="210" t="s">
        <v>30</v>
      </c>
      <c r="K23" s="210" t="s">
        <v>30</v>
      </c>
    </row>
    <row r="24" spans="1:11" s="43" customFormat="1" ht="13.5" customHeight="1">
      <c r="A24" s="269" t="s">
        <v>47</v>
      </c>
      <c r="B24" s="210">
        <v>5</v>
      </c>
      <c r="C24" s="210" t="s">
        <v>30</v>
      </c>
      <c r="D24" s="210" t="s">
        <v>33</v>
      </c>
      <c r="E24" s="210">
        <v>1</v>
      </c>
      <c r="F24" s="210">
        <v>2</v>
      </c>
      <c r="G24" s="210">
        <v>1</v>
      </c>
      <c r="H24" s="210" t="s">
        <v>428</v>
      </c>
      <c r="I24" s="210">
        <v>1</v>
      </c>
      <c r="J24" s="210" t="s">
        <v>30</v>
      </c>
      <c r="K24" s="272">
        <v>11840</v>
      </c>
    </row>
    <row r="25" spans="1:11" s="43" customFormat="1" ht="13.5" customHeight="1">
      <c r="A25" s="269" t="s">
        <v>48</v>
      </c>
      <c r="B25" s="277" t="s">
        <v>361</v>
      </c>
      <c r="C25" s="277" t="s">
        <v>361</v>
      </c>
      <c r="D25" s="277" t="s">
        <v>361</v>
      </c>
      <c r="E25" s="277" t="s">
        <v>361</v>
      </c>
      <c r="F25" s="277" t="s">
        <v>361</v>
      </c>
      <c r="G25" s="277" t="s">
        <v>361</v>
      </c>
      <c r="H25" s="277" t="s">
        <v>361</v>
      </c>
      <c r="I25" s="277" t="s">
        <v>361</v>
      </c>
      <c r="J25" s="277" t="s">
        <v>361</v>
      </c>
      <c r="K25" s="277" t="s">
        <v>361</v>
      </c>
    </row>
    <row r="26" spans="1:11" s="43" customFormat="1" ht="13.5" customHeight="1">
      <c r="A26" s="269" t="s">
        <v>49</v>
      </c>
      <c r="B26" s="210">
        <v>12</v>
      </c>
      <c r="C26" s="210" t="s">
        <v>33</v>
      </c>
      <c r="D26" s="210">
        <v>3</v>
      </c>
      <c r="E26" s="210">
        <v>5</v>
      </c>
      <c r="F26" s="210">
        <v>2</v>
      </c>
      <c r="G26" s="210">
        <v>1</v>
      </c>
      <c r="H26" s="210" t="s">
        <v>30</v>
      </c>
      <c r="I26" s="210">
        <v>1</v>
      </c>
      <c r="J26" s="210" t="s">
        <v>30</v>
      </c>
      <c r="K26" s="272">
        <v>16647</v>
      </c>
    </row>
    <row r="27" spans="1:11" s="43" customFormat="1" ht="13.5" customHeight="1">
      <c r="A27" s="269" t="s">
        <v>50</v>
      </c>
      <c r="B27" s="210">
        <v>3</v>
      </c>
      <c r="C27" s="210" t="s">
        <v>33</v>
      </c>
      <c r="D27" s="210">
        <v>1</v>
      </c>
      <c r="E27" s="210">
        <v>1</v>
      </c>
      <c r="F27" s="210">
        <v>1</v>
      </c>
      <c r="G27" s="210" t="s">
        <v>33</v>
      </c>
      <c r="H27" s="210" t="s">
        <v>428</v>
      </c>
      <c r="I27" s="210" t="s">
        <v>33</v>
      </c>
      <c r="J27" s="210" t="s">
        <v>30</v>
      </c>
      <c r="K27" s="272">
        <v>3034</v>
      </c>
    </row>
    <row r="28" spans="1:11" s="43" customFormat="1" ht="13.5" customHeight="1">
      <c r="A28" s="269" t="s">
        <v>51</v>
      </c>
      <c r="B28" s="210">
        <v>6</v>
      </c>
      <c r="C28" s="210" t="s">
        <v>30</v>
      </c>
      <c r="D28" s="210">
        <v>4</v>
      </c>
      <c r="E28" s="210" t="s">
        <v>30</v>
      </c>
      <c r="F28" s="210" t="s">
        <v>33</v>
      </c>
      <c r="G28" s="210">
        <v>1</v>
      </c>
      <c r="H28" s="210" t="s">
        <v>30</v>
      </c>
      <c r="I28" s="210">
        <v>1</v>
      </c>
      <c r="J28" s="210" t="s">
        <v>33</v>
      </c>
      <c r="K28" s="272">
        <v>13002</v>
      </c>
    </row>
    <row r="29" spans="1:11" s="43" customFormat="1" ht="13.5" customHeight="1">
      <c r="A29" s="269" t="s">
        <v>52</v>
      </c>
      <c r="B29" s="277" t="s">
        <v>361</v>
      </c>
      <c r="C29" s="277" t="s">
        <v>361</v>
      </c>
      <c r="D29" s="277" t="s">
        <v>361</v>
      </c>
      <c r="E29" s="277" t="s">
        <v>361</v>
      </c>
      <c r="F29" s="277" t="s">
        <v>361</v>
      </c>
      <c r="G29" s="277" t="s">
        <v>361</v>
      </c>
      <c r="H29" s="277" t="s">
        <v>361</v>
      </c>
      <c r="I29" s="277" t="s">
        <v>361</v>
      </c>
      <c r="J29" s="277" t="s">
        <v>361</v>
      </c>
      <c r="K29" s="277" t="s">
        <v>361</v>
      </c>
    </row>
    <row r="30" spans="1:11" s="43" customFormat="1" ht="13.5" customHeight="1">
      <c r="A30" s="269" t="s">
        <v>53</v>
      </c>
      <c r="B30" s="277" t="s">
        <v>361</v>
      </c>
      <c r="C30" s="277" t="s">
        <v>361</v>
      </c>
      <c r="D30" s="277" t="s">
        <v>361</v>
      </c>
      <c r="E30" s="277" t="s">
        <v>361</v>
      </c>
      <c r="F30" s="277" t="s">
        <v>361</v>
      </c>
      <c r="G30" s="277" t="s">
        <v>361</v>
      </c>
      <c r="H30" s="277" t="s">
        <v>361</v>
      </c>
      <c r="I30" s="277" t="s">
        <v>361</v>
      </c>
      <c r="J30" s="277" t="s">
        <v>361</v>
      </c>
      <c r="K30" s="277" t="s">
        <v>361</v>
      </c>
    </row>
    <row r="31" spans="1:11" s="192" customFormat="1" ht="13.5" customHeight="1">
      <c r="A31" s="278"/>
      <c r="B31" s="215"/>
      <c r="C31" s="215"/>
      <c r="D31" s="215"/>
      <c r="E31" s="215"/>
      <c r="F31" s="215"/>
      <c r="G31" s="215"/>
      <c r="H31" s="215"/>
      <c r="I31" s="215"/>
      <c r="J31" s="215"/>
      <c r="K31" s="215"/>
    </row>
    <row r="32" s="192" customFormat="1" ht="12">
      <c r="A32" s="192" t="s">
        <v>430</v>
      </c>
    </row>
    <row r="33" ht="13.5">
      <c r="A33" s="192" t="s">
        <v>431</v>
      </c>
    </row>
  </sheetData>
  <sheetProtection/>
  <mergeCells count="12">
    <mergeCell ref="I5:I6"/>
    <mergeCell ref="J5:J6"/>
    <mergeCell ref="A4:A6"/>
    <mergeCell ref="B4:J4"/>
    <mergeCell ref="K4:K6"/>
    <mergeCell ref="B5:B6"/>
    <mergeCell ref="C5:C6"/>
    <mergeCell ref="D5:D6"/>
    <mergeCell ref="E5:E6"/>
    <mergeCell ref="F5:F6"/>
    <mergeCell ref="G5:G6"/>
    <mergeCell ref="H5:H6"/>
  </mergeCells>
  <hyperlinks>
    <hyperlink ref="A1" location="4目次!a4" display="目次に戻る"/>
  </hyperlink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0" r:id="rId1"/>
  <headerFooter alignWithMargins="0">
    <oddHeader>&amp;C平成24年版山形市統計書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5" customWidth="1"/>
    <col min="2" max="2" width="9.57421875" style="4" customWidth="1"/>
    <col min="3" max="3" width="6.421875" style="4" bestFit="1" customWidth="1"/>
    <col min="4" max="4" width="7.57421875" style="4" customWidth="1"/>
    <col min="5" max="5" width="8.140625" style="4" customWidth="1"/>
    <col min="6" max="14" width="7.57421875" style="4" customWidth="1"/>
    <col min="15" max="15" width="8.140625" style="4" customWidth="1"/>
    <col min="16" max="16" width="7.57421875" style="4" customWidth="1"/>
    <col min="17" max="17" width="6.421875" style="4" bestFit="1" customWidth="1"/>
    <col min="18" max="18" width="6.140625" style="4" bestFit="1" customWidth="1"/>
    <col min="19" max="19" width="6.421875" style="4" bestFit="1" customWidth="1"/>
    <col min="20" max="21" width="9.140625" style="4" bestFit="1" customWidth="1"/>
    <col min="22" max="22" width="9.8515625" style="4" bestFit="1" customWidth="1"/>
    <col min="23" max="23" width="9.140625" style="5" customWidth="1"/>
    <col min="24" max="16384" width="9.00390625" style="4" customWidth="1"/>
  </cols>
  <sheetData>
    <row r="1" ht="27">
      <c r="A1" s="279" t="s">
        <v>433</v>
      </c>
    </row>
    <row r="2" ht="17.25">
      <c r="A2" s="3" t="s">
        <v>1</v>
      </c>
    </row>
    <row r="4" spans="1:23" s="5" customFormat="1" ht="15" customHeight="1">
      <c r="A4" s="290" t="s">
        <v>2</v>
      </c>
      <c r="B4" s="291" t="s">
        <v>3</v>
      </c>
      <c r="C4" s="292" t="s">
        <v>4</v>
      </c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2" t="s">
        <v>4</v>
      </c>
      <c r="R4" s="293"/>
      <c r="S4" s="293"/>
      <c r="T4" s="293"/>
      <c r="U4" s="290"/>
      <c r="V4" s="294" t="s">
        <v>5</v>
      </c>
      <c r="W4" s="292" t="s">
        <v>6</v>
      </c>
    </row>
    <row r="5" spans="1:23" s="5" customFormat="1" ht="15" customHeight="1">
      <c r="A5" s="290"/>
      <c r="B5" s="291"/>
      <c r="C5" s="297" t="s">
        <v>7</v>
      </c>
      <c r="D5" s="299" t="s">
        <v>8</v>
      </c>
      <c r="E5" s="301" t="s">
        <v>9</v>
      </c>
      <c r="F5" s="301" t="s">
        <v>10</v>
      </c>
      <c r="G5" s="301" t="s">
        <v>11</v>
      </c>
      <c r="H5" s="301" t="s">
        <v>12</v>
      </c>
      <c r="I5" s="301" t="s">
        <v>13</v>
      </c>
      <c r="J5" s="301" t="s">
        <v>14</v>
      </c>
      <c r="K5" s="301" t="s">
        <v>15</v>
      </c>
      <c r="L5" s="301" t="s">
        <v>16</v>
      </c>
      <c r="M5" s="301" t="s">
        <v>17</v>
      </c>
      <c r="N5" s="301" t="s">
        <v>18</v>
      </c>
      <c r="O5" s="301" t="s">
        <v>19</v>
      </c>
      <c r="P5" s="304" t="s">
        <v>20</v>
      </c>
      <c r="Q5" s="297" t="s">
        <v>21</v>
      </c>
      <c r="R5" s="297" t="s">
        <v>22</v>
      </c>
      <c r="S5" s="292" t="s">
        <v>23</v>
      </c>
      <c r="T5" s="293"/>
      <c r="U5" s="290"/>
      <c r="V5" s="295"/>
      <c r="W5" s="292"/>
    </row>
    <row r="6" spans="1:23" s="5" customFormat="1" ht="15" customHeight="1">
      <c r="A6" s="290"/>
      <c r="B6" s="291"/>
      <c r="C6" s="298"/>
      <c r="D6" s="300"/>
      <c r="E6" s="302"/>
      <c r="F6" s="302"/>
      <c r="G6" s="302"/>
      <c r="H6" s="303"/>
      <c r="I6" s="302"/>
      <c r="J6" s="302"/>
      <c r="K6" s="302"/>
      <c r="L6" s="302"/>
      <c r="M6" s="302"/>
      <c r="N6" s="302"/>
      <c r="O6" s="302"/>
      <c r="P6" s="305"/>
      <c r="Q6" s="298"/>
      <c r="R6" s="298"/>
      <c r="S6" s="6" t="s">
        <v>7</v>
      </c>
      <c r="T6" s="6" t="s">
        <v>24</v>
      </c>
      <c r="U6" s="6" t="s">
        <v>25</v>
      </c>
      <c r="V6" s="296"/>
      <c r="W6" s="292"/>
    </row>
    <row r="7" spans="1:23" ht="15" customHeight="1">
      <c r="A7" s="7"/>
      <c r="Q7" s="8"/>
      <c r="R7" s="8"/>
      <c r="S7" s="8"/>
      <c r="T7" s="8"/>
      <c r="U7" s="9"/>
      <c r="V7" s="10"/>
      <c r="W7" s="11"/>
    </row>
    <row r="8" spans="1:23" ht="15" customHeight="1">
      <c r="A8" s="7" t="s">
        <v>26</v>
      </c>
      <c r="B8" s="12">
        <v>4603</v>
      </c>
      <c r="C8" s="13">
        <v>2998</v>
      </c>
      <c r="D8" s="12">
        <v>76</v>
      </c>
      <c r="E8" s="14">
        <v>553</v>
      </c>
      <c r="F8" s="14">
        <v>1038</v>
      </c>
      <c r="G8" s="14">
        <v>582</v>
      </c>
      <c r="H8" s="14">
        <v>303</v>
      </c>
      <c r="I8" s="14">
        <v>218</v>
      </c>
      <c r="J8" s="14">
        <v>133</v>
      </c>
      <c r="K8" s="14">
        <v>75</v>
      </c>
      <c r="L8" s="14">
        <v>15</v>
      </c>
      <c r="M8" s="14">
        <v>3</v>
      </c>
      <c r="N8" s="14">
        <v>1</v>
      </c>
      <c r="O8" s="14" t="s">
        <v>27</v>
      </c>
      <c r="P8" s="12" t="s">
        <v>28</v>
      </c>
      <c r="Q8" s="13">
        <v>2998</v>
      </c>
      <c r="R8" s="12">
        <v>692</v>
      </c>
      <c r="S8" s="12">
        <v>2306</v>
      </c>
      <c r="T8" s="12">
        <v>528</v>
      </c>
      <c r="U8" s="15">
        <v>1778</v>
      </c>
      <c r="V8" s="16">
        <v>1605</v>
      </c>
      <c r="W8" s="11" t="s">
        <v>26</v>
      </c>
    </row>
    <row r="9" spans="1:23" ht="6.75" customHeight="1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2"/>
      <c r="S9" s="12"/>
      <c r="T9" s="12"/>
      <c r="U9" s="15"/>
      <c r="V9" s="10"/>
      <c r="W9" s="11"/>
    </row>
    <row r="10" spans="1:23" ht="15" customHeight="1">
      <c r="A10" s="7" t="s">
        <v>29</v>
      </c>
      <c r="B10" s="12">
        <v>276</v>
      </c>
      <c r="C10" s="13">
        <v>188</v>
      </c>
      <c r="D10" s="18">
        <v>4</v>
      </c>
      <c r="E10" s="18">
        <v>21</v>
      </c>
      <c r="F10" s="18">
        <v>43</v>
      </c>
      <c r="G10" s="18">
        <v>34</v>
      </c>
      <c r="H10" s="18">
        <v>27</v>
      </c>
      <c r="I10" s="18">
        <v>24</v>
      </c>
      <c r="J10" s="18">
        <v>21</v>
      </c>
      <c r="K10" s="18">
        <v>13</v>
      </c>
      <c r="L10" s="18">
        <v>1</v>
      </c>
      <c r="M10" s="12" t="s">
        <v>27</v>
      </c>
      <c r="N10" s="12" t="s">
        <v>30</v>
      </c>
      <c r="O10" s="18" t="s">
        <v>30</v>
      </c>
      <c r="P10" s="18" t="s">
        <v>31</v>
      </c>
      <c r="Q10" s="13">
        <v>188</v>
      </c>
      <c r="R10" s="12">
        <v>50</v>
      </c>
      <c r="S10" s="12">
        <v>138</v>
      </c>
      <c r="T10" s="12">
        <v>43</v>
      </c>
      <c r="U10" s="15">
        <v>95</v>
      </c>
      <c r="V10" s="16">
        <v>88</v>
      </c>
      <c r="W10" s="11" t="s">
        <v>29</v>
      </c>
    </row>
    <row r="11" spans="1:23" ht="15" customHeight="1">
      <c r="A11" s="7" t="s">
        <v>32</v>
      </c>
      <c r="B11" s="12">
        <v>136</v>
      </c>
      <c r="C11" s="13">
        <v>68</v>
      </c>
      <c r="D11" s="12">
        <v>1</v>
      </c>
      <c r="E11" s="12">
        <v>11</v>
      </c>
      <c r="F11" s="12">
        <v>25</v>
      </c>
      <c r="G11" s="12">
        <v>9</v>
      </c>
      <c r="H11" s="12">
        <v>6</v>
      </c>
      <c r="I11" s="12">
        <v>10</v>
      </c>
      <c r="J11" s="12">
        <v>2</v>
      </c>
      <c r="K11" s="12">
        <v>3</v>
      </c>
      <c r="L11" s="12" t="s">
        <v>33</v>
      </c>
      <c r="M11" s="12">
        <v>1</v>
      </c>
      <c r="N11" s="12" t="s">
        <v>33</v>
      </c>
      <c r="O11" s="12" t="s">
        <v>33</v>
      </c>
      <c r="P11" s="12" t="s">
        <v>33</v>
      </c>
      <c r="Q11" s="13">
        <v>68</v>
      </c>
      <c r="R11" s="12">
        <v>12</v>
      </c>
      <c r="S11" s="12">
        <v>56</v>
      </c>
      <c r="T11" s="12">
        <v>12</v>
      </c>
      <c r="U11" s="15">
        <v>44</v>
      </c>
      <c r="V11" s="16">
        <v>68</v>
      </c>
      <c r="W11" s="11" t="s">
        <v>32</v>
      </c>
    </row>
    <row r="12" spans="1:23" ht="15" customHeight="1">
      <c r="A12" s="7" t="s">
        <v>34</v>
      </c>
      <c r="B12" s="12">
        <v>153</v>
      </c>
      <c r="C12" s="13">
        <v>107</v>
      </c>
      <c r="D12" s="12">
        <v>6</v>
      </c>
      <c r="E12" s="12">
        <v>24</v>
      </c>
      <c r="F12" s="12">
        <v>37</v>
      </c>
      <c r="G12" s="12">
        <v>21</v>
      </c>
      <c r="H12" s="12">
        <v>8</v>
      </c>
      <c r="I12" s="12">
        <v>4</v>
      </c>
      <c r="J12" s="12">
        <v>4</v>
      </c>
      <c r="K12" s="12">
        <v>3</v>
      </c>
      <c r="L12" s="12" t="s">
        <v>33</v>
      </c>
      <c r="M12" s="12" t="s">
        <v>33</v>
      </c>
      <c r="N12" s="12" t="s">
        <v>33</v>
      </c>
      <c r="O12" s="12" t="s">
        <v>33</v>
      </c>
      <c r="P12" s="12" t="s">
        <v>33</v>
      </c>
      <c r="Q12" s="13">
        <v>107</v>
      </c>
      <c r="R12" s="12">
        <v>30</v>
      </c>
      <c r="S12" s="12">
        <v>77</v>
      </c>
      <c r="T12" s="12">
        <v>16</v>
      </c>
      <c r="U12" s="15">
        <v>61</v>
      </c>
      <c r="V12" s="16">
        <v>46</v>
      </c>
      <c r="W12" s="11" t="s">
        <v>34</v>
      </c>
    </row>
    <row r="13" spans="1:23" ht="15" customHeight="1">
      <c r="A13" s="7" t="s">
        <v>35</v>
      </c>
      <c r="B13" s="12">
        <v>100</v>
      </c>
      <c r="C13" s="13">
        <v>78</v>
      </c>
      <c r="D13" s="12" t="s">
        <v>33</v>
      </c>
      <c r="E13" s="12">
        <v>10</v>
      </c>
      <c r="F13" s="12">
        <v>26</v>
      </c>
      <c r="G13" s="12">
        <v>16</v>
      </c>
      <c r="H13" s="12">
        <v>13</v>
      </c>
      <c r="I13" s="12">
        <v>10</v>
      </c>
      <c r="J13" s="12">
        <v>3</v>
      </c>
      <c r="K13" s="12" t="s">
        <v>33</v>
      </c>
      <c r="L13" s="12" t="s">
        <v>33</v>
      </c>
      <c r="M13" s="12" t="s">
        <v>33</v>
      </c>
      <c r="N13" s="12" t="s">
        <v>27</v>
      </c>
      <c r="O13" s="12" t="s">
        <v>36</v>
      </c>
      <c r="P13" s="12" t="s">
        <v>33</v>
      </c>
      <c r="Q13" s="13">
        <v>78</v>
      </c>
      <c r="R13" s="13">
        <v>18</v>
      </c>
      <c r="S13" s="12">
        <v>60</v>
      </c>
      <c r="T13" s="13">
        <v>23</v>
      </c>
      <c r="U13" s="19">
        <v>37</v>
      </c>
      <c r="V13" s="16">
        <v>22</v>
      </c>
      <c r="W13" s="11" t="s">
        <v>35</v>
      </c>
    </row>
    <row r="14" spans="1:23" ht="15" customHeight="1">
      <c r="A14" s="7" t="s">
        <v>37</v>
      </c>
      <c r="B14" s="12">
        <v>117</v>
      </c>
      <c r="C14" s="13">
        <v>91</v>
      </c>
      <c r="D14" s="12" t="s">
        <v>33</v>
      </c>
      <c r="E14" s="12">
        <v>17</v>
      </c>
      <c r="F14" s="12">
        <v>37</v>
      </c>
      <c r="G14" s="12">
        <v>20</v>
      </c>
      <c r="H14" s="12">
        <v>9</v>
      </c>
      <c r="I14" s="12">
        <v>5</v>
      </c>
      <c r="J14" s="12">
        <v>3</v>
      </c>
      <c r="K14" s="12" t="s">
        <v>33</v>
      </c>
      <c r="L14" s="12" t="s">
        <v>33</v>
      </c>
      <c r="M14" s="12" t="s">
        <v>31</v>
      </c>
      <c r="N14" s="12" t="s">
        <v>33</v>
      </c>
      <c r="O14" s="12" t="s">
        <v>36</v>
      </c>
      <c r="P14" s="12" t="s">
        <v>28</v>
      </c>
      <c r="Q14" s="13">
        <v>91</v>
      </c>
      <c r="R14" s="12">
        <v>20</v>
      </c>
      <c r="S14" s="12">
        <v>71</v>
      </c>
      <c r="T14" s="12">
        <v>13</v>
      </c>
      <c r="U14" s="15">
        <v>58</v>
      </c>
      <c r="V14" s="16">
        <v>26</v>
      </c>
      <c r="W14" s="11" t="s">
        <v>37</v>
      </c>
    </row>
    <row r="15" spans="1:23" ht="15" customHeight="1">
      <c r="A15" s="7" t="s">
        <v>38</v>
      </c>
      <c r="B15" s="12">
        <v>177</v>
      </c>
      <c r="C15" s="13">
        <v>132</v>
      </c>
      <c r="D15" s="12">
        <v>6</v>
      </c>
      <c r="E15" s="12">
        <v>22</v>
      </c>
      <c r="F15" s="12">
        <v>46</v>
      </c>
      <c r="G15" s="12">
        <v>29</v>
      </c>
      <c r="H15" s="12">
        <v>17</v>
      </c>
      <c r="I15" s="12">
        <v>8</v>
      </c>
      <c r="J15" s="12">
        <v>3</v>
      </c>
      <c r="K15" s="12">
        <v>1</v>
      </c>
      <c r="L15" s="12" t="s">
        <v>36</v>
      </c>
      <c r="M15" s="12" t="s">
        <v>33</v>
      </c>
      <c r="N15" s="12" t="s">
        <v>31</v>
      </c>
      <c r="O15" s="12" t="s">
        <v>33</v>
      </c>
      <c r="P15" s="12" t="s">
        <v>33</v>
      </c>
      <c r="Q15" s="13">
        <v>132</v>
      </c>
      <c r="R15" s="12">
        <v>31</v>
      </c>
      <c r="S15" s="12">
        <v>101</v>
      </c>
      <c r="T15" s="12">
        <v>26</v>
      </c>
      <c r="U15" s="15">
        <v>75</v>
      </c>
      <c r="V15" s="16">
        <v>45</v>
      </c>
      <c r="W15" s="11" t="s">
        <v>38</v>
      </c>
    </row>
    <row r="16" spans="1:23" ht="15" customHeight="1">
      <c r="A16" s="7" t="s">
        <v>39</v>
      </c>
      <c r="B16" s="12">
        <v>310</v>
      </c>
      <c r="C16" s="13">
        <v>228</v>
      </c>
      <c r="D16" s="12">
        <v>3</v>
      </c>
      <c r="E16" s="12">
        <v>28</v>
      </c>
      <c r="F16" s="12">
        <v>54</v>
      </c>
      <c r="G16" s="12">
        <v>65</v>
      </c>
      <c r="H16" s="12">
        <v>31</v>
      </c>
      <c r="I16" s="12">
        <v>27</v>
      </c>
      <c r="J16" s="12">
        <v>12</v>
      </c>
      <c r="K16" s="12">
        <v>6</v>
      </c>
      <c r="L16" s="12">
        <v>2</v>
      </c>
      <c r="M16" s="12" t="s">
        <v>33</v>
      </c>
      <c r="N16" s="12" t="s">
        <v>33</v>
      </c>
      <c r="O16" s="12" t="s">
        <v>33</v>
      </c>
      <c r="P16" s="12" t="s">
        <v>33</v>
      </c>
      <c r="Q16" s="13">
        <v>228</v>
      </c>
      <c r="R16" s="12">
        <v>52</v>
      </c>
      <c r="S16" s="12">
        <v>176</v>
      </c>
      <c r="T16" s="12">
        <v>59</v>
      </c>
      <c r="U16" s="15">
        <v>117</v>
      </c>
      <c r="V16" s="16">
        <v>82</v>
      </c>
      <c r="W16" s="11" t="s">
        <v>39</v>
      </c>
    </row>
    <row r="17" spans="1:23" ht="15" customHeight="1">
      <c r="A17" s="7" t="s">
        <v>40</v>
      </c>
      <c r="B17" s="12">
        <v>306</v>
      </c>
      <c r="C17" s="13">
        <v>224</v>
      </c>
      <c r="D17" s="12" t="s">
        <v>33</v>
      </c>
      <c r="E17" s="12">
        <v>8</v>
      </c>
      <c r="F17" s="12">
        <v>56</v>
      </c>
      <c r="G17" s="12">
        <v>79</v>
      </c>
      <c r="H17" s="12">
        <v>36</v>
      </c>
      <c r="I17" s="12">
        <v>16</v>
      </c>
      <c r="J17" s="12">
        <v>13</v>
      </c>
      <c r="K17" s="12">
        <v>11</v>
      </c>
      <c r="L17" s="12">
        <v>4</v>
      </c>
      <c r="M17" s="12" t="s">
        <v>33</v>
      </c>
      <c r="N17" s="12" t="s">
        <v>33</v>
      </c>
      <c r="O17" s="12" t="s">
        <v>33</v>
      </c>
      <c r="P17" s="12" t="s">
        <v>33</v>
      </c>
      <c r="Q17" s="13">
        <v>224</v>
      </c>
      <c r="R17" s="12">
        <v>54</v>
      </c>
      <c r="S17" s="12">
        <v>170</v>
      </c>
      <c r="T17" s="12">
        <v>33</v>
      </c>
      <c r="U17" s="15">
        <v>137</v>
      </c>
      <c r="V17" s="16">
        <v>82</v>
      </c>
      <c r="W17" s="11" t="s">
        <v>40</v>
      </c>
    </row>
    <row r="18" spans="1:23" ht="15" customHeight="1">
      <c r="A18" s="7" t="s">
        <v>41</v>
      </c>
      <c r="B18" s="12">
        <v>249</v>
      </c>
      <c r="C18" s="13">
        <v>119</v>
      </c>
      <c r="D18" s="12">
        <v>3</v>
      </c>
      <c r="E18" s="12">
        <v>23</v>
      </c>
      <c r="F18" s="12">
        <v>61</v>
      </c>
      <c r="G18" s="12">
        <v>19</v>
      </c>
      <c r="H18" s="12">
        <v>4</v>
      </c>
      <c r="I18" s="12">
        <v>5</v>
      </c>
      <c r="J18" s="12">
        <v>1</v>
      </c>
      <c r="K18" s="12">
        <v>2</v>
      </c>
      <c r="L18" s="12">
        <v>1</v>
      </c>
      <c r="M18" s="12" t="s">
        <v>33</v>
      </c>
      <c r="N18" s="12" t="s">
        <v>33</v>
      </c>
      <c r="O18" s="12" t="s">
        <v>33</v>
      </c>
      <c r="P18" s="12" t="s">
        <v>33</v>
      </c>
      <c r="Q18" s="13">
        <v>119</v>
      </c>
      <c r="R18" s="12">
        <v>23</v>
      </c>
      <c r="S18" s="12">
        <v>96</v>
      </c>
      <c r="T18" s="12">
        <v>12</v>
      </c>
      <c r="U18" s="15">
        <v>84</v>
      </c>
      <c r="V18" s="16">
        <v>130</v>
      </c>
      <c r="W18" s="11" t="s">
        <v>41</v>
      </c>
    </row>
    <row r="19" spans="1:23" ht="15" customHeight="1">
      <c r="A19" s="7" t="s">
        <v>42</v>
      </c>
      <c r="B19" s="12">
        <v>177</v>
      </c>
      <c r="C19" s="13">
        <v>53</v>
      </c>
      <c r="D19" s="12">
        <v>1</v>
      </c>
      <c r="E19" s="12">
        <v>20</v>
      </c>
      <c r="F19" s="12">
        <v>19</v>
      </c>
      <c r="G19" s="12">
        <v>10</v>
      </c>
      <c r="H19" s="12">
        <v>2</v>
      </c>
      <c r="I19" s="12" t="s">
        <v>33</v>
      </c>
      <c r="J19" s="12" t="s">
        <v>33</v>
      </c>
      <c r="K19" s="12">
        <v>1</v>
      </c>
      <c r="L19" s="12" t="s">
        <v>33</v>
      </c>
      <c r="M19" s="12" t="s">
        <v>33</v>
      </c>
      <c r="N19" s="12" t="s">
        <v>33</v>
      </c>
      <c r="O19" s="12" t="s">
        <v>33</v>
      </c>
      <c r="P19" s="12" t="s">
        <v>33</v>
      </c>
      <c r="Q19" s="13">
        <v>53</v>
      </c>
      <c r="R19" s="12">
        <v>11</v>
      </c>
      <c r="S19" s="12">
        <v>42</v>
      </c>
      <c r="T19" s="12">
        <v>3</v>
      </c>
      <c r="U19" s="15">
        <v>39</v>
      </c>
      <c r="V19" s="16">
        <v>124</v>
      </c>
      <c r="W19" s="11" t="s">
        <v>42</v>
      </c>
    </row>
    <row r="20" spans="1:23" ht="15" customHeight="1">
      <c r="A20" s="7" t="s">
        <v>43</v>
      </c>
      <c r="B20" s="12">
        <v>238</v>
      </c>
      <c r="C20" s="13">
        <v>131</v>
      </c>
      <c r="D20" s="12">
        <v>2</v>
      </c>
      <c r="E20" s="12">
        <v>29</v>
      </c>
      <c r="F20" s="12">
        <v>56</v>
      </c>
      <c r="G20" s="12">
        <v>25</v>
      </c>
      <c r="H20" s="12">
        <v>10</v>
      </c>
      <c r="I20" s="12">
        <v>5</v>
      </c>
      <c r="J20" s="12">
        <v>3</v>
      </c>
      <c r="K20" s="12">
        <v>1</v>
      </c>
      <c r="L20" s="12" t="s">
        <v>33</v>
      </c>
      <c r="M20" s="12" t="s">
        <v>33</v>
      </c>
      <c r="N20" s="12" t="s">
        <v>33</v>
      </c>
      <c r="O20" s="12" t="s">
        <v>33</v>
      </c>
      <c r="P20" s="12" t="s">
        <v>33</v>
      </c>
      <c r="Q20" s="13">
        <v>131</v>
      </c>
      <c r="R20" s="12">
        <v>26</v>
      </c>
      <c r="S20" s="12">
        <v>105</v>
      </c>
      <c r="T20" s="12">
        <v>18</v>
      </c>
      <c r="U20" s="15">
        <v>87</v>
      </c>
      <c r="V20" s="16">
        <v>107</v>
      </c>
      <c r="W20" s="11" t="s">
        <v>43</v>
      </c>
    </row>
    <row r="21" spans="1:23" ht="15" customHeight="1">
      <c r="A21" s="7" t="s">
        <v>44</v>
      </c>
      <c r="B21" s="12">
        <v>369</v>
      </c>
      <c r="C21" s="13">
        <v>274</v>
      </c>
      <c r="D21" s="12">
        <v>4</v>
      </c>
      <c r="E21" s="12">
        <v>32</v>
      </c>
      <c r="F21" s="12">
        <v>96</v>
      </c>
      <c r="G21" s="12">
        <v>49</v>
      </c>
      <c r="H21" s="12">
        <v>33</v>
      </c>
      <c r="I21" s="12">
        <v>27</v>
      </c>
      <c r="J21" s="12">
        <v>14</v>
      </c>
      <c r="K21" s="12">
        <v>15</v>
      </c>
      <c r="L21" s="12">
        <v>3</v>
      </c>
      <c r="M21" s="12">
        <v>1</v>
      </c>
      <c r="N21" s="12" t="s">
        <v>33</v>
      </c>
      <c r="O21" s="12" t="s">
        <v>33</v>
      </c>
      <c r="P21" s="12" t="s">
        <v>33</v>
      </c>
      <c r="Q21" s="13">
        <v>274</v>
      </c>
      <c r="R21" s="12">
        <v>65</v>
      </c>
      <c r="S21" s="12">
        <v>209</v>
      </c>
      <c r="T21" s="12">
        <v>50</v>
      </c>
      <c r="U21" s="15">
        <v>159</v>
      </c>
      <c r="V21" s="16">
        <v>95</v>
      </c>
      <c r="W21" s="11" t="s">
        <v>44</v>
      </c>
    </row>
    <row r="22" spans="1:23" ht="15" customHeight="1">
      <c r="A22" s="7" t="s">
        <v>45</v>
      </c>
      <c r="B22" s="12">
        <v>147</v>
      </c>
      <c r="C22" s="13">
        <v>98</v>
      </c>
      <c r="D22" s="12" t="s">
        <v>33</v>
      </c>
      <c r="E22" s="12">
        <v>3</v>
      </c>
      <c r="F22" s="12">
        <v>12</v>
      </c>
      <c r="G22" s="12">
        <v>40</v>
      </c>
      <c r="H22" s="12">
        <v>18</v>
      </c>
      <c r="I22" s="12">
        <v>7</v>
      </c>
      <c r="J22" s="12">
        <v>5</v>
      </c>
      <c r="K22" s="12">
        <v>6</v>
      </c>
      <c r="L22" s="12">
        <v>4</v>
      </c>
      <c r="M22" s="12">
        <v>3</v>
      </c>
      <c r="N22" s="12" t="s">
        <v>33</v>
      </c>
      <c r="O22" s="12" t="s">
        <v>33</v>
      </c>
      <c r="P22" s="12" t="s">
        <v>33</v>
      </c>
      <c r="Q22" s="13">
        <v>98</v>
      </c>
      <c r="R22" s="12">
        <v>26</v>
      </c>
      <c r="S22" s="12">
        <v>72</v>
      </c>
      <c r="T22" s="12">
        <v>11</v>
      </c>
      <c r="U22" s="15">
        <v>61</v>
      </c>
      <c r="V22" s="16">
        <v>49</v>
      </c>
      <c r="W22" s="11" t="s">
        <v>45</v>
      </c>
    </row>
    <row r="23" spans="1:23" ht="15" customHeight="1">
      <c r="A23" s="7" t="s">
        <v>46</v>
      </c>
      <c r="B23" s="12">
        <v>209</v>
      </c>
      <c r="C23" s="13">
        <v>170</v>
      </c>
      <c r="D23" s="12">
        <v>3</v>
      </c>
      <c r="E23" s="12">
        <v>19</v>
      </c>
      <c r="F23" s="12">
        <v>51</v>
      </c>
      <c r="G23" s="12">
        <v>38</v>
      </c>
      <c r="H23" s="12">
        <v>26</v>
      </c>
      <c r="I23" s="12">
        <v>19</v>
      </c>
      <c r="J23" s="12">
        <v>8</v>
      </c>
      <c r="K23" s="12">
        <v>5</v>
      </c>
      <c r="L23" s="12" t="s">
        <v>33</v>
      </c>
      <c r="M23" s="12">
        <v>1</v>
      </c>
      <c r="N23" s="12" t="s">
        <v>33</v>
      </c>
      <c r="O23" s="12" t="s">
        <v>33</v>
      </c>
      <c r="P23" s="12" t="s">
        <v>33</v>
      </c>
      <c r="Q23" s="13">
        <v>170</v>
      </c>
      <c r="R23" s="12">
        <v>44</v>
      </c>
      <c r="S23" s="12">
        <v>126</v>
      </c>
      <c r="T23" s="12">
        <v>38</v>
      </c>
      <c r="U23" s="15">
        <v>88</v>
      </c>
      <c r="V23" s="16">
        <v>39</v>
      </c>
      <c r="W23" s="11" t="s">
        <v>46</v>
      </c>
    </row>
    <row r="24" spans="1:23" ht="15" customHeight="1">
      <c r="A24" s="7" t="s">
        <v>47</v>
      </c>
      <c r="B24" s="12">
        <v>290</v>
      </c>
      <c r="C24" s="13">
        <v>223</v>
      </c>
      <c r="D24" s="12">
        <v>7</v>
      </c>
      <c r="E24" s="12">
        <v>42</v>
      </c>
      <c r="F24" s="12">
        <v>76</v>
      </c>
      <c r="G24" s="12">
        <v>38</v>
      </c>
      <c r="H24" s="12">
        <v>23</v>
      </c>
      <c r="I24" s="12">
        <v>19</v>
      </c>
      <c r="J24" s="12">
        <v>13</v>
      </c>
      <c r="K24" s="12">
        <v>4</v>
      </c>
      <c r="L24" s="12">
        <v>1</v>
      </c>
      <c r="M24" s="12" t="s">
        <v>33</v>
      </c>
      <c r="N24" s="12" t="s">
        <v>33</v>
      </c>
      <c r="O24" s="12" t="s">
        <v>33</v>
      </c>
      <c r="P24" s="12" t="s">
        <v>33</v>
      </c>
      <c r="Q24" s="13">
        <v>223</v>
      </c>
      <c r="R24" s="12">
        <v>39</v>
      </c>
      <c r="S24" s="12">
        <v>184</v>
      </c>
      <c r="T24" s="12">
        <v>45</v>
      </c>
      <c r="U24" s="15">
        <v>139</v>
      </c>
      <c r="V24" s="16">
        <v>67</v>
      </c>
      <c r="W24" s="11" t="s">
        <v>47</v>
      </c>
    </row>
    <row r="25" spans="1:23" ht="15" customHeight="1">
      <c r="A25" s="7" t="s">
        <v>48</v>
      </c>
      <c r="B25" s="12">
        <v>177</v>
      </c>
      <c r="C25" s="13">
        <v>105</v>
      </c>
      <c r="D25" s="12">
        <v>3</v>
      </c>
      <c r="E25" s="12">
        <v>29</v>
      </c>
      <c r="F25" s="12">
        <v>42</v>
      </c>
      <c r="G25" s="12">
        <v>19</v>
      </c>
      <c r="H25" s="12">
        <v>6</v>
      </c>
      <c r="I25" s="12">
        <v>1</v>
      </c>
      <c r="J25" s="12">
        <v>3</v>
      </c>
      <c r="K25" s="12">
        <v>2</v>
      </c>
      <c r="L25" s="12" t="s">
        <v>33</v>
      </c>
      <c r="M25" s="12" t="s">
        <v>33</v>
      </c>
      <c r="N25" s="12" t="s">
        <v>33</v>
      </c>
      <c r="O25" s="12" t="s">
        <v>33</v>
      </c>
      <c r="P25" s="12" t="s">
        <v>33</v>
      </c>
      <c r="Q25" s="13">
        <v>105</v>
      </c>
      <c r="R25" s="12">
        <v>29</v>
      </c>
      <c r="S25" s="12">
        <v>76</v>
      </c>
      <c r="T25" s="12">
        <v>13</v>
      </c>
      <c r="U25" s="15">
        <v>63</v>
      </c>
      <c r="V25" s="16">
        <v>72</v>
      </c>
      <c r="W25" s="11" t="s">
        <v>48</v>
      </c>
    </row>
    <row r="26" spans="1:23" ht="15" customHeight="1">
      <c r="A26" s="7" t="s">
        <v>49</v>
      </c>
      <c r="B26" s="12">
        <v>101</v>
      </c>
      <c r="C26" s="13">
        <v>67</v>
      </c>
      <c r="D26" s="12">
        <v>5</v>
      </c>
      <c r="E26" s="12">
        <v>17</v>
      </c>
      <c r="F26" s="12">
        <v>20</v>
      </c>
      <c r="G26" s="12">
        <v>12</v>
      </c>
      <c r="H26" s="12">
        <v>10</v>
      </c>
      <c r="I26" s="12">
        <v>3</v>
      </c>
      <c r="J26" s="12" t="s">
        <v>33</v>
      </c>
      <c r="K26" s="12" t="s">
        <v>33</v>
      </c>
      <c r="L26" s="12" t="s">
        <v>33</v>
      </c>
      <c r="M26" s="12" t="s">
        <v>33</v>
      </c>
      <c r="N26" s="12" t="s">
        <v>33</v>
      </c>
      <c r="O26" s="12" t="s">
        <v>33</v>
      </c>
      <c r="P26" s="12" t="s">
        <v>33</v>
      </c>
      <c r="Q26" s="13">
        <v>67</v>
      </c>
      <c r="R26" s="12">
        <v>24</v>
      </c>
      <c r="S26" s="12">
        <v>43</v>
      </c>
      <c r="T26" s="12">
        <v>14</v>
      </c>
      <c r="U26" s="15">
        <v>29</v>
      </c>
      <c r="V26" s="16">
        <v>34</v>
      </c>
      <c r="W26" s="11" t="s">
        <v>49</v>
      </c>
    </row>
    <row r="27" spans="1:23" ht="15" customHeight="1">
      <c r="A27" s="7" t="s">
        <v>50</v>
      </c>
      <c r="B27" s="12">
        <v>321</v>
      </c>
      <c r="C27" s="13">
        <v>136</v>
      </c>
      <c r="D27" s="12">
        <v>2</v>
      </c>
      <c r="E27" s="12">
        <v>28</v>
      </c>
      <c r="F27" s="12">
        <v>61</v>
      </c>
      <c r="G27" s="12">
        <v>23</v>
      </c>
      <c r="H27" s="12">
        <v>6</v>
      </c>
      <c r="I27" s="12">
        <v>8</v>
      </c>
      <c r="J27" s="12">
        <v>7</v>
      </c>
      <c r="K27" s="12">
        <v>1</v>
      </c>
      <c r="L27" s="12" t="s">
        <v>33</v>
      </c>
      <c r="M27" s="12" t="s">
        <v>33</v>
      </c>
      <c r="N27" s="12" t="s">
        <v>33</v>
      </c>
      <c r="O27" s="12" t="s">
        <v>33</v>
      </c>
      <c r="P27" s="12" t="s">
        <v>33</v>
      </c>
      <c r="Q27" s="13">
        <v>136</v>
      </c>
      <c r="R27" s="12">
        <v>22</v>
      </c>
      <c r="S27" s="12">
        <v>114</v>
      </c>
      <c r="T27" s="12">
        <v>15</v>
      </c>
      <c r="U27" s="15">
        <v>99</v>
      </c>
      <c r="V27" s="16">
        <v>185</v>
      </c>
      <c r="W27" s="11" t="s">
        <v>50</v>
      </c>
    </row>
    <row r="28" spans="1:23" ht="15" customHeight="1">
      <c r="A28" s="7" t="s">
        <v>51</v>
      </c>
      <c r="B28" s="12">
        <v>241</v>
      </c>
      <c r="C28" s="13">
        <v>157</v>
      </c>
      <c r="D28" s="12">
        <v>1</v>
      </c>
      <c r="E28" s="12">
        <v>25</v>
      </c>
      <c r="F28" s="12">
        <v>66</v>
      </c>
      <c r="G28" s="12">
        <v>28</v>
      </c>
      <c r="H28" s="12">
        <v>16</v>
      </c>
      <c r="I28" s="12">
        <v>9</v>
      </c>
      <c r="J28" s="12">
        <v>7</v>
      </c>
      <c r="K28" s="12">
        <v>4</v>
      </c>
      <c r="L28" s="12">
        <v>1</v>
      </c>
      <c r="M28" s="12" t="s">
        <v>33</v>
      </c>
      <c r="N28" s="12" t="s">
        <v>33</v>
      </c>
      <c r="O28" s="12" t="s">
        <v>33</v>
      </c>
      <c r="P28" s="12" t="s">
        <v>33</v>
      </c>
      <c r="Q28" s="13">
        <v>157</v>
      </c>
      <c r="R28" s="12">
        <v>21</v>
      </c>
      <c r="S28" s="12">
        <v>136</v>
      </c>
      <c r="T28" s="12">
        <v>18</v>
      </c>
      <c r="U28" s="15">
        <v>118</v>
      </c>
      <c r="V28" s="16">
        <v>84</v>
      </c>
      <c r="W28" s="11" t="s">
        <v>51</v>
      </c>
    </row>
    <row r="29" spans="1:23" ht="15" customHeight="1">
      <c r="A29" s="7" t="s">
        <v>52</v>
      </c>
      <c r="B29" s="12">
        <v>238</v>
      </c>
      <c r="C29" s="13">
        <v>164</v>
      </c>
      <c r="D29" s="12">
        <v>4</v>
      </c>
      <c r="E29" s="12">
        <v>52</v>
      </c>
      <c r="F29" s="12">
        <v>55</v>
      </c>
      <c r="G29" s="12">
        <v>24</v>
      </c>
      <c r="H29" s="12">
        <v>11</v>
      </c>
      <c r="I29" s="12">
        <v>4</v>
      </c>
      <c r="J29" s="12">
        <v>9</v>
      </c>
      <c r="K29" s="12">
        <v>5</v>
      </c>
      <c r="L29" s="12" t="s">
        <v>33</v>
      </c>
      <c r="M29" s="12" t="s">
        <v>33</v>
      </c>
      <c r="N29" s="12" t="s">
        <v>33</v>
      </c>
      <c r="O29" s="12" t="s">
        <v>33</v>
      </c>
      <c r="P29" s="12" t="s">
        <v>33</v>
      </c>
      <c r="Q29" s="13">
        <v>164</v>
      </c>
      <c r="R29" s="12">
        <v>36</v>
      </c>
      <c r="S29" s="12">
        <v>128</v>
      </c>
      <c r="T29" s="12">
        <v>21</v>
      </c>
      <c r="U29" s="15">
        <v>107</v>
      </c>
      <c r="V29" s="16">
        <v>74</v>
      </c>
      <c r="W29" s="11" t="s">
        <v>52</v>
      </c>
    </row>
    <row r="30" spans="1:23" ht="15" customHeight="1">
      <c r="A30" s="7" t="s">
        <v>53</v>
      </c>
      <c r="B30" s="12">
        <v>271</v>
      </c>
      <c r="C30" s="13">
        <v>185</v>
      </c>
      <c r="D30" s="12">
        <v>10</v>
      </c>
      <c r="E30" s="12">
        <v>36</v>
      </c>
      <c r="F30" s="12">
        <v>48</v>
      </c>
      <c r="G30" s="12">
        <v>49</v>
      </c>
      <c r="H30" s="12">
        <v>22</v>
      </c>
      <c r="I30" s="12">
        <v>12</v>
      </c>
      <c r="J30" s="12">
        <v>3</v>
      </c>
      <c r="K30" s="12">
        <v>1</v>
      </c>
      <c r="L30" s="12">
        <v>3</v>
      </c>
      <c r="M30" s="12" t="s">
        <v>33</v>
      </c>
      <c r="N30" s="12">
        <v>1</v>
      </c>
      <c r="O30" s="12" t="s">
        <v>33</v>
      </c>
      <c r="P30" s="12" t="s">
        <v>33</v>
      </c>
      <c r="Q30" s="13">
        <v>185</v>
      </c>
      <c r="R30" s="12">
        <v>59</v>
      </c>
      <c r="S30" s="12">
        <v>126</v>
      </c>
      <c r="T30" s="12">
        <v>45</v>
      </c>
      <c r="U30" s="15">
        <v>81</v>
      </c>
      <c r="V30" s="16">
        <v>86</v>
      </c>
      <c r="W30" s="11" t="s">
        <v>53</v>
      </c>
    </row>
    <row r="31" spans="1:23" ht="15" customHeight="1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2"/>
      <c r="V31" s="23"/>
      <c r="W31" s="24"/>
    </row>
    <row r="32" ht="15" customHeight="1">
      <c r="A32" s="25" t="s">
        <v>54</v>
      </c>
    </row>
  </sheetData>
  <sheetProtection/>
  <mergeCells count="23">
    <mergeCell ref="S5:U5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4:A6"/>
    <mergeCell ref="B4:B6"/>
    <mergeCell ref="C4:P4"/>
    <mergeCell ref="Q4:U4"/>
    <mergeCell ref="V4:V6"/>
    <mergeCell ref="W4:W6"/>
    <mergeCell ref="C5:C6"/>
    <mergeCell ref="D5:D6"/>
    <mergeCell ref="E5:E6"/>
    <mergeCell ref="F5:F6"/>
  </mergeCells>
  <hyperlinks>
    <hyperlink ref="A1" location="4目次!a4" display="目次に戻る"/>
  </hyperlink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&amp;C平成24年版山形市統計書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28" customWidth="1"/>
    <col min="2" max="2" width="9.8515625" style="28" customWidth="1"/>
    <col min="3" max="9" width="8.140625" style="28" customWidth="1"/>
    <col min="10" max="10" width="8.57421875" style="28" customWidth="1"/>
    <col min="11" max="16384" width="9.00390625" style="28" customWidth="1"/>
  </cols>
  <sheetData>
    <row r="1" ht="13.5">
      <c r="A1" s="280" t="s">
        <v>433</v>
      </c>
    </row>
    <row r="2" spans="1:10" ht="17.25">
      <c r="A2" s="26" t="s">
        <v>56</v>
      </c>
      <c r="B2" s="27"/>
      <c r="C2" s="27"/>
      <c r="D2" s="27"/>
      <c r="E2" s="27"/>
      <c r="F2" s="27"/>
      <c r="G2" s="27"/>
      <c r="H2" s="27"/>
      <c r="I2" s="27"/>
      <c r="J2" s="27"/>
    </row>
    <row r="3" ht="9" customHeight="1"/>
    <row r="4" spans="1:10" s="31" customFormat="1" ht="13.5">
      <c r="A4" s="29" t="s">
        <v>57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6" customHeight="1">
      <c r="A5" s="32"/>
      <c r="B5" s="30"/>
      <c r="C5" s="30"/>
      <c r="D5" s="30"/>
      <c r="E5" s="30"/>
      <c r="F5" s="30"/>
      <c r="G5" s="30"/>
      <c r="H5" s="30"/>
      <c r="I5" s="30"/>
      <c r="J5" s="30"/>
    </row>
    <row r="6" spans="1:10" ht="13.5">
      <c r="A6" s="306" t="s">
        <v>58</v>
      </c>
      <c r="B6" s="309" t="s">
        <v>60</v>
      </c>
      <c r="C6" s="312" t="s">
        <v>61</v>
      </c>
      <c r="D6" s="313"/>
      <c r="E6" s="313"/>
      <c r="F6" s="314"/>
      <c r="G6" s="312" t="s">
        <v>62</v>
      </c>
      <c r="H6" s="315"/>
      <c r="I6" s="315"/>
      <c r="J6" s="316"/>
    </row>
    <row r="7" spans="1:10" ht="13.5">
      <c r="A7" s="307"/>
      <c r="B7" s="310"/>
      <c r="C7" s="309" t="s">
        <v>7</v>
      </c>
      <c r="D7" s="33" t="s">
        <v>63</v>
      </c>
      <c r="E7" s="33" t="s">
        <v>64</v>
      </c>
      <c r="F7" s="33" t="s">
        <v>65</v>
      </c>
      <c r="G7" s="309" t="s">
        <v>7</v>
      </c>
      <c r="H7" s="33" t="s">
        <v>63</v>
      </c>
      <c r="I7" s="33" t="s">
        <v>64</v>
      </c>
      <c r="J7" s="35" t="s">
        <v>65</v>
      </c>
    </row>
    <row r="8" spans="1:10" ht="13.5">
      <c r="A8" s="308"/>
      <c r="B8" s="311"/>
      <c r="C8" s="317"/>
      <c r="D8" s="36" t="s">
        <v>66</v>
      </c>
      <c r="E8" s="36" t="s">
        <v>67</v>
      </c>
      <c r="F8" s="36" t="s">
        <v>68</v>
      </c>
      <c r="G8" s="317"/>
      <c r="H8" s="36" t="s">
        <v>66</v>
      </c>
      <c r="I8" s="36" t="s">
        <v>67</v>
      </c>
      <c r="J8" s="37" t="s">
        <v>68</v>
      </c>
    </row>
    <row r="9" spans="1:10" ht="13.5" customHeight="1">
      <c r="A9" s="31"/>
      <c r="B9" s="38"/>
      <c r="C9" s="31"/>
      <c r="D9" s="31"/>
      <c r="E9" s="31"/>
      <c r="F9" s="31"/>
      <c r="G9" s="31"/>
      <c r="H9" s="31"/>
      <c r="I9" s="31"/>
      <c r="J9" s="31"/>
    </row>
    <row r="10" spans="1:10" ht="13.5">
      <c r="A10" s="39" t="s">
        <v>70</v>
      </c>
      <c r="B10" s="40">
        <v>42574</v>
      </c>
      <c r="C10" s="41">
        <v>20384</v>
      </c>
      <c r="D10" s="41">
        <v>3583</v>
      </c>
      <c r="E10" s="41">
        <v>13975</v>
      </c>
      <c r="F10" s="41">
        <v>2826</v>
      </c>
      <c r="G10" s="41">
        <v>22190</v>
      </c>
      <c r="H10" s="41">
        <v>3610</v>
      </c>
      <c r="I10" s="41">
        <v>14479</v>
      </c>
      <c r="J10" s="41">
        <v>4101</v>
      </c>
    </row>
    <row r="11" spans="1:10" ht="13.5">
      <c r="A11" s="42" t="s">
        <v>71</v>
      </c>
      <c r="B11" s="40">
        <v>41099</v>
      </c>
      <c r="C11" s="41">
        <v>19727</v>
      </c>
      <c r="D11" s="41">
        <v>3544</v>
      </c>
      <c r="E11" s="41">
        <v>13395</v>
      </c>
      <c r="F11" s="41">
        <v>2788</v>
      </c>
      <c r="G11" s="41">
        <v>21372</v>
      </c>
      <c r="H11" s="41">
        <v>3539</v>
      </c>
      <c r="I11" s="41">
        <v>13774</v>
      </c>
      <c r="J11" s="41">
        <v>4059</v>
      </c>
    </row>
    <row r="12" spans="1:10" ht="13.5">
      <c r="A12" s="42" t="s">
        <v>73</v>
      </c>
      <c r="B12" s="40">
        <v>39810</v>
      </c>
      <c r="C12" s="41">
        <v>19089</v>
      </c>
      <c r="D12" s="41">
        <v>3468</v>
      </c>
      <c r="E12" s="41">
        <v>12765</v>
      </c>
      <c r="F12" s="41">
        <v>2856</v>
      </c>
      <c r="G12" s="41">
        <v>20721</v>
      </c>
      <c r="H12" s="41">
        <v>3483</v>
      </c>
      <c r="I12" s="41">
        <v>13198</v>
      </c>
      <c r="J12" s="41">
        <v>4040</v>
      </c>
    </row>
    <row r="13" spans="1:10" ht="13.5">
      <c r="A13" s="42" t="s">
        <v>74</v>
      </c>
      <c r="B13" s="40">
        <v>38716</v>
      </c>
      <c r="C13" s="41">
        <v>18619</v>
      </c>
      <c r="D13" s="41">
        <v>3432</v>
      </c>
      <c r="E13" s="41">
        <v>12311</v>
      </c>
      <c r="F13" s="41">
        <v>2876</v>
      </c>
      <c r="G13" s="41">
        <v>20097</v>
      </c>
      <c r="H13" s="41">
        <v>3420</v>
      </c>
      <c r="I13" s="41">
        <v>12551</v>
      </c>
      <c r="J13" s="41">
        <v>4126</v>
      </c>
    </row>
    <row r="14" spans="1:10" ht="13.5">
      <c r="A14" s="42" t="s">
        <v>75</v>
      </c>
      <c r="B14" s="40">
        <v>35876</v>
      </c>
      <c r="C14" s="41">
        <v>17240</v>
      </c>
      <c r="D14" s="41">
        <v>3236</v>
      </c>
      <c r="E14" s="41">
        <v>11017</v>
      </c>
      <c r="F14" s="41">
        <v>2987</v>
      </c>
      <c r="G14" s="41">
        <v>18636</v>
      </c>
      <c r="H14" s="41">
        <v>3158</v>
      </c>
      <c r="I14" s="41">
        <v>11285</v>
      </c>
      <c r="J14" s="41">
        <v>4193</v>
      </c>
    </row>
    <row r="15" spans="1:10" ht="13.5">
      <c r="A15" s="42" t="s">
        <v>77</v>
      </c>
      <c r="B15" s="40">
        <v>33962</v>
      </c>
      <c r="C15" s="41">
        <v>16335</v>
      </c>
      <c r="D15" s="41">
        <v>3032</v>
      </c>
      <c r="E15" s="41">
        <v>10210</v>
      </c>
      <c r="F15" s="41">
        <v>3093</v>
      </c>
      <c r="G15" s="41">
        <v>17627</v>
      </c>
      <c r="H15" s="41">
        <v>2988</v>
      </c>
      <c r="I15" s="41">
        <v>10398</v>
      </c>
      <c r="J15" s="41">
        <v>4241</v>
      </c>
    </row>
    <row r="16" spans="1:10" ht="13.5">
      <c r="A16" s="42" t="s">
        <v>79</v>
      </c>
      <c r="B16" s="40">
        <v>31136</v>
      </c>
      <c r="C16" s="41">
        <v>14998</v>
      </c>
      <c r="D16" s="41">
        <v>2575</v>
      </c>
      <c r="E16" s="41">
        <v>9172</v>
      </c>
      <c r="F16" s="41">
        <v>3251</v>
      </c>
      <c r="G16" s="41">
        <v>16138</v>
      </c>
      <c r="H16" s="41">
        <v>2554</v>
      </c>
      <c r="I16" s="41">
        <v>9277</v>
      </c>
      <c r="J16" s="41">
        <v>4307</v>
      </c>
    </row>
    <row r="17" spans="1:10" ht="13.5">
      <c r="A17" s="42" t="s">
        <v>81</v>
      </c>
      <c r="B17" s="40">
        <v>28926</v>
      </c>
      <c r="C17" s="41">
        <v>14021</v>
      </c>
      <c r="D17" s="41">
        <v>2285</v>
      </c>
      <c r="E17" s="41">
        <v>8466</v>
      </c>
      <c r="F17" s="41">
        <v>3270</v>
      </c>
      <c r="G17" s="41">
        <v>14905</v>
      </c>
      <c r="H17" s="41">
        <v>2128</v>
      </c>
      <c r="I17" s="41">
        <v>8516</v>
      </c>
      <c r="J17" s="41">
        <v>4261</v>
      </c>
    </row>
    <row r="18" spans="1:10" ht="13.5">
      <c r="A18" s="42" t="s">
        <v>83</v>
      </c>
      <c r="B18" s="40">
        <v>26939</v>
      </c>
      <c r="C18" s="41">
        <v>13040</v>
      </c>
      <c r="D18" s="41">
        <v>1977</v>
      </c>
      <c r="E18" s="41">
        <v>7685</v>
      </c>
      <c r="F18" s="41">
        <v>3378</v>
      </c>
      <c r="G18" s="41">
        <v>13899</v>
      </c>
      <c r="H18" s="41">
        <v>1877</v>
      </c>
      <c r="I18" s="41">
        <v>7741</v>
      </c>
      <c r="J18" s="41">
        <v>4281</v>
      </c>
    </row>
    <row r="19" spans="1:10" ht="13.5">
      <c r="A19" s="42" t="s">
        <v>85</v>
      </c>
      <c r="B19" s="40">
        <v>16849</v>
      </c>
      <c r="C19" s="41">
        <v>8224</v>
      </c>
      <c r="D19" s="43">
        <v>1022</v>
      </c>
      <c r="E19" s="41">
        <v>4762</v>
      </c>
      <c r="F19" s="41">
        <v>2440</v>
      </c>
      <c r="G19" s="41">
        <v>8625</v>
      </c>
      <c r="H19" s="43">
        <v>979</v>
      </c>
      <c r="I19" s="44">
        <v>4724</v>
      </c>
      <c r="J19" s="41">
        <v>2922</v>
      </c>
    </row>
    <row r="20" spans="1:10" ht="13.5" customHeight="1">
      <c r="A20" s="45" t="s">
        <v>86</v>
      </c>
      <c r="B20" s="46">
        <v>13192</v>
      </c>
      <c r="C20" s="47">
        <v>6534</v>
      </c>
      <c r="D20" s="47">
        <v>721</v>
      </c>
      <c r="E20" s="47">
        <v>3694</v>
      </c>
      <c r="F20" s="47">
        <v>2119</v>
      </c>
      <c r="G20" s="47">
        <v>6658</v>
      </c>
      <c r="H20" s="47">
        <v>644</v>
      </c>
      <c r="I20" s="47">
        <v>3527</v>
      </c>
      <c r="J20" s="47">
        <v>2487</v>
      </c>
    </row>
    <row r="21" spans="1:5" ht="13.5">
      <c r="A21" s="48" t="s">
        <v>87</v>
      </c>
      <c r="B21" s="27"/>
      <c r="C21" s="27"/>
      <c r="D21" s="27"/>
      <c r="E21" s="27"/>
    </row>
    <row r="23" spans="4:10" ht="13.5">
      <c r="D23" s="49"/>
      <c r="E23" s="49"/>
      <c r="F23" s="49"/>
      <c r="G23" s="49"/>
      <c r="H23" s="49"/>
      <c r="I23" s="31"/>
      <c r="J23" s="31"/>
    </row>
    <row r="24" spans="4:10" ht="13.5">
      <c r="D24" s="31"/>
      <c r="E24" s="31"/>
      <c r="F24" s="31"/>
      <c r="G24" s="31"/>
      <c r="H24" s="31"/>
      <c r="I24" s="31"/>
      <c r="J24" s="31"/>
    </row>
    <row r="28" ht="13.5">
      <c r="E28" s="31"/>
    </row>
  </sheetData>
  <sheetProtection/>
  <mergeCells count="6">
    <mergeCell ref="A6:A8"/>
    <mergeCell ref="B6:B8"/>
    <mergeCell ref="C6:F6"/>
    <mergeCell ref="G6:J6"/>
    <mergeCell ref="C7:C8"/>
    <mergeCell ref="G7:G8"/>
  </mergeCells>
  <hyperlinks>
    <hyperlink ref="A1" location="4目次!a4" display="目次に戻る"/>
  </hyperlink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&amp;C平成24年版山形市統計書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1.7109375" style="52" customWidth="1"/>
    <col min="2" max="2" width="10.57421875" style="52" customWidth="1"/>
    <col min="3" max="3" width="13.57421875" style="52" customWidth="1"/>
    <col min="4" max="5" width="9.57421875" style="52" customWidth="1"/>
    <col min="6" max="6" width="12.421875" style="52" customWidth="1"/>
    <col min="7" max="7" width="9.57421875" style="52" customWidth="1"/>
    <col min="8" max="8" width="7.7109375" style="52" customWidth="1"/>
    <col min="9" max="16384" width="9.00390625" style="52" customWidth="1"/>
  </cols>
  <sheetData>
    <row r="1" ht="13.5">
      <c r="A1" s="281" t="s">
        <v>433</v>
      </c>
    </row>
    <row r="2" spans="1:8" ht="17.25">
      <c r="A2" s="50" t="s">
        <v>89</v>
      </c>
      <c r="B2" s="51"/>
      <c r="C2" s="51"/>
      <c r="D2" s="51"/>
      <c r="E2" s="51"/>
      <c r="F2" s="51"/>
      <c r="G2" s="51"/>
      <c r="H2" s="51"/>
    </row>
    <row r="3" spans="1:8" ht="15" customHeight="1">
      <c r="A3" s="53"/>
      <c r="B3" s="53"/>
      <c r="C3" s="53"/>
      <c r="D3" s="53"/>
      <c r="E3" s="53"/>
      <c r="F3" s="53"/>
      <c r="G3" s="53"/>
      <c r="H3" s="53"/>
    </row>
    <row r="4" spans="1:8" ht="13.5">
      <c r="A4" s="319" t="s">
        <v>90</v>
      </c>
      <c r="B4" s="322" t="s">
        <v>91</v>
      </c>
      <c r="C4" s="322" t="s">
        <v>92</v>
      </c>
      <c r="D4" s="325" t="s">
        <v>93</v>
      </c>
      <c r="E4" s="326"/>
      <c r="F4" s="326"/>
      <c r="G4" s="326"/>
      <c r="H4" s="55"/>
    </row>
    <row r="5" spans="1:8" ht="13.5">
      <c r="A5" s="320"/>
      <c r="B5" s="323"/>
      <c r="C5" s="323"/>
      <c r="D5" s="322" t="s">
        <v>21</v>
      </c>
      <c r="E5" s="327" t="s">
        <v>94</v>
      </c>
      <c r="F5" s="327" t="s">
        <v>95</v>
      </c>
      <c r="G5" s="330" t="s">
        <v>96</v>
      </c>
      <c r="H5" s="57"/>
    </row>
    <row r="6" spans="1:8" ht="13.5">
      <c r="A6" s="321"/>
      <c r="B6" s="324"/>
      <c r="C6" s="324"/>
      <c r="D6" s="324"/>
      <c r="E6" s="328"/>
      <c r="F6" s="329"/>
      <c r="G6" s="331"/>
      <c r="H6" s="58"/>
    </row>
    <row r="7" spans="1:8" ht="13.5" customHeight="1">
      <c r="A7" s="59"/>
      <c r="B7" s="60"/>
      <c r="C7" s="59"/>
      <c r="D7" s="59"/>
      <c r="E7" s="55"/>
      <c r="F7" s="59"/>
      <c r="G7" s="59"/>
      <c r="H7" s="59"/>
    </row>
    <row r="8" spans="1:8" ht="13.5" customHeight="1">
      <c r="A8" s="55" t="s">
        <v>97</v>
      </c>
      <c r="B8" s="61">
        <v>5029</v>
      </c>
      <c r="C8" s="62">
        <v>1147</v>
      </c>
      <c r="D8" s="62">
        <v>3882</v>
      </c>
      <c r="E8" s="62">
        <v>3496</v>
      </c>
      <c r="F8" s="62">
        <v>142</v>
      </c>
      <c r="G8" s="62">
        <v>244</v>
      </c>
      <c r="H8" s="62"/>
    </row>
    <row r="9" spans="1:8" ht="13.5" customHeight="1">
      <c r="A9" s="45" t="s">
        <v>98</v>
      </c>
      <c r="B9" s="61">
        <v>4417</v>
      </c>
      <c r="C9" s="62">
        <v>1071</v>
      </c>
      <c r="D9" s="62">
        <v>3346</v>
      </c>
      <c r="E9" s="62">
        <v>2959</v>
      </c>
      <c r="F9" s="62">
        <v>132</v>
      </c>
      <c r="G9" s="62">
        <v>255</v>
      </c>
      <c r="H9" s="62"/>
    </row>
    <row r="10" spans="1:8" ht="13.5" customHeight="1">
      <c r="A10" s="45" t="s">
        <v>99</v>
      </c>
      <c r="B10" s="61">
        <v>3718</v>
      </c>
      <c r="C10" s="62">
        <v>927</v>
      </c>
      <c r="D10" s="62">
        <v>2791</v>
      </c>
      <c r="E10" s="62">
        <v>2549</v>
      </c>
      <c r="F10" s="62">
        <v>69</v>
      </c>
      <c r="G10" s="62">
        <v>173</v>
      </c>
      <c r="H10" s="59"/>
    </row>
    <row r="11" spans="1:8" ht="13.5" customHeight="1">
      <c r="A11" s="45" t="s">
        <v>100</v>
      </c>
      <c r="B11" s="61">
        <v>2980</v>
      </c>
      <c r="C11" s="62">
        <v>746</v>
      </c>
      <c r="D11" s="62">
        <v>2234</v>
      </c>
      <c r="E11" s="62">
        <v>723</v>
      </c>
      <c r="F11" s="62">
        <v>46</v>
      </c>
      <c r="G11" s="62">
        <v>132</v>
      </c>
      <c r="H11" s="59"/>
    </row>
    <row r="12" spans="1:8" ht="13.5" customHeight="1">
      <c r="A12" s="45" t="s">
        <v>101</v>
      </c>
      <c r="B12" s="61">
        <v>2306</v>
      </c>
      <c r="C12" s="62">
        <v>528</v>
      </c>
      <c r="D12" s="62">
        <v>1778</v>
      </c>
      <c r="E12" s="63" t="s">
        <v>102</v>
      </c>
      <c r="F12" s="63" t="s">
        <v>102</v>
      </c>
      <c r="G12" s="63" t="s">
        <v>102</v>
      </c>
      <c r="H12" s="59"/>
    </row>
    <row r="13" spans="1:8" ht="13.5" customHeight="1">
      <c r="A13" s="59"/>
      <c r="B13" s="61"/>
      <c r="C13" s="62"/>
      <c r="D13" s="62"/>
      <c r="E13" s="62"/>
      <c r="F13" s="62"/>
      <c r="G13" s="62"/>
      <c r="H13" s="59"/>
    </row>
    <row r="14" spans="1:7" ht="13.5" customHeight="1">
      <c r="A14" s="64" t="s">
        <v>103</v>
      </c>
      <c r="B14" s="62"/>
      <c r="C14" s="62"/>
      <c r="D14" s="62"/>
      <c r="E14" s="62"/>
      <c r="F14" s="62"/>
      <c r="G14" s="59"/>
    </row>
    <row r="15" spans="1:8" ht="2.25" customHeight="1">
      <c r="A15" s="65"/>
      <c r="B15" s="62"/>
      <c r="C15" s="62"/>
      <c r="D15" s="62"/>
      <c r="E15" s="62"/>
      <c r="F15" s="62"/>
      <c r="G15" s="62"/>
      <c r="H15" s="59"/>
    </row>
    <row r="16" spans="1:8" s="66" customFormat="1" ht="13.5" customHeight="1">
      <c r="A16" s="56" t="s">
        <v>105</v>
      </c>
      <c r="B16" s="8">
        <v>138</v>
      </c>
      <c r="C16" s="8">
        <v>43</v>
      </c>
      <c r="D16" s="8">
        <v>95</v>
      </c>
      <c r="E16" s="63" t="s">
        <v>33</v>
      </c>
      <c r="F16" s="63" t="s">
        <v>102</v>
      </c>
      <c r="G16" s="63" t="s">
        <v>33</v>
      </c>
      <c r="H16" s="58"/>
    </row>
    <row r="17" spans="1:8" s="66" customFormat="1" ht="13.5" customHeight="1">
      <c r="A17" s="56" t="s">
        <v>106</v>
      </c>
      <c r="B17" s="8">
        <v>56</v>
      </c>
      <c r="C17" s="8">
        <v>12</v>
      </c>
      <c r="D17" s="8">
        <v>44</v>
      </c>
      <c r="E17" s="63" t="s">
        <v>107</v>
      </c>
      <c r="F17" s="63" t="s">
        <v>102</v>
      </c>
      <c r="G17" s="63" t="s">
        <v>102</v>
      </c>
      <c r="H17" s="58"/>
    </row>
    <row r="18" spans="1:8" s="66" customFormat="1" ht="13.5" customHeight="1">
      <c r="A18" s="56" t="s">
        <v>109</v>
      </c>
      <c r="B18" s="8">
        <v>77</v>
      </c>
      <c r="C18" s="8">
        <v>16</v>
      </c>
      <c r="D18" s="8">
        <v>61</v>
      </c>
      <c r="E18" s="63" t="s">
        <v>102</v>
      </c>
      <c r="F18" s="63" t="s">
        <v>33</v>
      </c>
      <c r="G18" s="63" t="s">
        <v>33</v>
      </c>
      <c r="H18" s="58"/>
    </row>
    <row r="19" spans="1:8" s="66" customFormat="1" ht="13.5" customHeight="1">
      <c r="A19" s="56" t="s">
        <v>110</v>
      </c>
      <c r="B19" s="8">
        <v>60</v>
      </c>
      <c r="C19" s="67">
        <v>23</v>
      </c>
      <c r="D19" s="67">
        <v>37</v>
      </c>
      <c r="E19" s="63" t="s">
        <v>102</v>
      </c>
      <c r="F19" s="63" t="s">
        <v>107</v>
      </c>
      <c r="G19" s="63" t="s">
        <v>102</v>
      </c>
      <c r="H19" s="58"/>
    </row>
    <row r="20" spans="1:8" s="66" customFormat="1" ht="13.5" customHeight="1">
      <c r="A20" s="56" t="s">
        <v>111</v>
      </c>
      <c r="B20" s="8">
        <v>71</v>
      </c>
      <c r="C20" s="8">
        <v>13</v>
      </c>
      <c r="D20" s="8">
        <v>58</v>
      </c>
      <c r="E20" s="63" t="s">
        <v>33</v>
      </c>
      <c r="F20" s="63" t="s">
        <v>102</v>
      </c>
      <c r="G20" s="63" t="s">
        <v>102</v>
      </c>
      <c r="H20" s="58"/>
    </row>
    <row r="21" spans="1:8" s="66" customFormat="1" ht="13.5" customHeight="1">
      <c r="A21" s="56" t="s">
        <v>112</v>
      </c>
      <c r="B21" s="8">
        <v>101</v>
      </c>
      <c r="C21" s="8">
        <v>26</v>
      </c>
      <c r="D21" s="8">
        <v>75</v>
      </c>
      <c r="E21" s="63" t="s">
        <v>33</v>
      </c>
      <c r="F21" s="63" t="s">
        <v>102</v>
      </c>
      <c r="G21" s="63" t="s">
        <v>102</v>
      </c>
      <c r="H21" s="58"/>
    </row>
    <row r="22" spans="1:8" s="66" customFormat="1" ht="13.5" customHeight="1">
      <c r="A22" s="56" t="s">
        <v>114</v>
      </c>
      <c r="B22" s="8">
        <v>176</v>
      </c>
      <c r="C22" s="8">
        <v>59</v>
      </c>
      <c r="D22" s="8">
        <v>117</v>
      </c>
      <c r="E22" s="63" t="s">
        <v>102</v>
      </c>
      <c r="F22" s="63" t="s">
        <v>33</v>
      </c>
      <c r="G22" s="63" t="s">
        <v>33</v>
      </c>
      <c r="H22" s="58"/>
    </row>
    <row r="23" spans="1:8" s="66" customFormat="1" ht="13.5" customHeight="1">
      <c r="A23" s="56" t="s">
        <v>115</v>
      </c>
      <c r="B23" s="8">
        <v>170</v>
      </c>
      <c r="C23" s="8">
        <v>33</v>
      </c>
      <c r="D23" s="8">
        <v>137</v>
      </c>
      <c r="E23" s="63" t="s">
        <v>107</v>
      </c>
      <c r="F23" s="63" t="s">
        <v>102</v>
      </c>
      <c r="G23" s="63" t="s">
        <v>107</v>
      </c>
      <c r="H23" s="58"/>
    </row>
    <row r="24" spans="1:8" s="66" customFormat="1" ht="13.5" customHeight="1">
      <c r="A24" s="56" t="s">
        <v>116</v>
      </c>
      <c r="B24" s="8">
        <v>96</v>
      </c>
      <c r="C24" s="8">
        <v>12</v>
      </c>
      <c r="D24" s="8">
        <v>84</v>
      </c>
      <c r="E24" s="63" t="s">
        <v>102</v>
      </c>
      <c r="F24" s="63" t="s">
        <v>102</v>
      </c>
      <c r="G24" s="63" t="s">
        <v>102</v>
      </c>
      <c r="H24" s="58"/>
    </row>
    <row r="25" spans="1:8" s="66" customFormat="1" ht="13.5" customHeight="1">
      <c r="A25" s="56" t="s">
        <v>118</v>
      </c>
      <c r="B25" s="8">
        <v>42</v>
      </c>
      <c r="C25" s="8">
        <v>3</v>
      </c>
      <c r="D25" s="8">
        <v>39</v>
      </c>
      <c r="E25" s="63" t="s">
        <v>102</v>
      </c>
      <c r="F25" s="63" t="s">
        <v>102</v>
      </c>
      <c r="G25" s="63" t="s">
        <v>107</v>
      </c>
      <c r="H25" s="58"/>
    </row>
    <row r="26" spans="1:8" s="66" customFormat="1" ht="13.5" customHeight="1">
      <c r="A26" s="56" t="s">
        <v>119</v>
      </c>
      <c r="B26" s="8">
        <v>105</v>
      </c>
      <c r="C26" s="8">
        <v>18</v>
      </c>
      <c r="D26" s="8">
        <v>87</v>
      </c>
      <c r="E26" s="63" t="s">
        <v>107</v>
      </c>
      <c r="F26" s="63" t="s">
        <v>102</v>
      </c>
      <c r="G26" s="63" t="s">
        <v>33</v>
      </c>
      <c r="H26" s="58"/>
    </row>
    <row r="27" spans="1:8" s="66" customFormat="1" ht="13.5" customHeight="1">
      <c r="A27" s="56" t="s">
        <v>120</v>
      </c>
      <c r="B27" s="8">
        <v>209</v>
      </c>
      <c r="C27" s="8">
        <v>50</v>
      </c>
      <c r="D27" s="8">
        <v>159</v>
      </c>
      <c r="E27" s="63" t="s">
        <v>33</v>
      </c>
      <c r="F27" s="63" t="s">
        <v>33</v>
      </c>
      <c r="G27" s="63" t="s">
        <v>33</v>
      </c>
      <c r="H27" s="58"/>
    </row>
    <row r="28" spans="1:8" s="66" customFormat="1" ht="13.5" customHeight="1">
      <c r="A28" s="56" t="s">
        <v>121</v>
      </c>
      <c r="B28" s="8">
        <v>72</v>
      </c>
      <c r="C28" s="8">
        <v>11</v>
      </c>
      <c r="D28" s="8">
        <v>61</v>
      </c>
      <c r="E28" s="63" t="s">
        <v>33</v>
      </c>
      <c r="F28" s="63" t="s">
        <v>33</v>
      </c>
      <c r="G28" s="63" t="s">
        <v>33</v>
      </c>
      <c r="H28" s="58"/>
    </row>
    <row r="29" spans="1:8" s="66" customFormat="1" ht="13.5" customHeight="1">
      <c r="A29" s="56" t="s">
        <v>122</v>
      </c>
      <c r="B29" s="8">
        <v>126</v>
      </c>
      <c r="C29" s="8">
        <v>38</v>
      </c>
      <c r="D29" s="8">
        <v>88</v>
      </c>
      <c r="E29" s="63" t="s">
        <v>107</v>
      </c>
      <c r="F29" s="63" t="s">
        <v>102</v>
      </c>
      <c r="G29" s="63" t="s">
        <v>107</v>
      </c>
      <c r="H29" s="58"/>
    </row>
    <row r="30" spans="1:8" s="66" customFormat="1" ht="13.5" customHeight="1">
      <c r="A30" s="56" t="s">
        <v>123</v>
      </c>
      <c r="B30" s="8">
        <v>184</v>
      </c>
      <c r="C30" s="8">
        <v>45</v>
      </c>
      <c r="D30" s="8">
        <v>139</v>
      </c>
      <c r="E30" s="63" t="s">
        <v>102</v>
      </c>
      <c r="F30" s="63" t="s">
        <v>107</v>
      </c>
      <c r="G30" s="63" t="s">
        <v>102</v>
      </c>
      <c r="H30" s="58"/>
    </row>
    <row r="31" spans="1:8" s="66" customFormat="1" ht="13.5" customHeight="1">
      <c r="A31" s="56" t="s">
        <v>124</v>
      </c>
      <c r="B31" s="8">
        <v>76</v>
      </c>
      <c r="C31" s="8">
        <v>13</v>
      </c>
      <c r="D31" s="8">
        <v>63</v>
      </c>
      <c r="E31" s="63" t="s">
        <v>107</v>
      </c>
      <c r="F31" s="63" t="s">
        <v>33</v>
      </c>
      <c r="G31" s="63" t="s">
        <v>33</v>
      </c>
      <c r="H31" s="58"/>
    </row>
    <row r="32" spans="1:8" s="66" customFormat="1" ht="13.5" customHeight="1">
      <c r="A32" s="56" t="s">
        <v>125</v>
      </c>
      <c r="B32" s="8">
        <v>43</v>
      </c>
      <c r="C32" s="8">
        <v>14</v>
      </c>
      <c r="D32" s="8">
        <v>29</v>
      </c>
      <c r="E32" s="63" t="s">
        <v>102</v>
      </c>
      <c r="F32" s="63" t="s">
        <v>102</v>
      </c>
      <c r="G32" s="63" t="s">
        <v>102</v>
      </c>
      <c r="H32" s="58"/>
    </row>
    <row r="33" spans="1:8" s="66" customFormat="1" ht="13.5" customHeight="1">
      <c r="A33" s="56" t="s">
        <v>127</v>
      </c>
      <c r="B33" s="8">
        <v>114</v>
      </c>
      <c r="C33" s="8">
        <v>15</v>
      </c>
      <c r="D33" s="8">
        <v>99</v>
      </c>
      <c r="E33" s="63" t="s">
        <v>33</v>
      </c>
      <c r="F33" s="63" t="s">
        <v>102</v>
      </c>
      <c r="G33" s="63" t="s">
        <v>102</v>
      </c>
      <c r="H33" s="58"/>
    </row>
    <row r="34" spans="1:8" s="66" customFormat="1" ht="13.5" customHeight="1">
      <c r="A34" s="56" t="s">
        <v>128</v>
      </c>
      <c r="B34" s="8">
        <v>136</v>
      </c>
      <c r="C34" s="8">
        <v>18</v>
      </c>
      <c r="D34" s="8">
        <v>118</v>
      </c>
      <c r="E34" s="63" t="s">
        <v>102</v>
      </c>
      <c r="F34" s="63" t="s">
        <v>33</v>
      </c>
      <c r="G34" s="63" t="s">
        <v>33</v>
      </c>
      <c r="H34" s="58"/>
    </row>
    <row r="35" spans="1:8" s="66" customFormat="1" ht="13.5" customHeight="1">
      <c r="A35" s="56" t="s">
        <v>129</v>
      </c>
      <c r="B35" s="8">
        <v>128</v>
      </c>
      <c r="C35" s="8">
        <v>21</v>
      </c>
      <c r="D35" s="8">
        <v>107</v>
      </c>
      <c r="E35" s="63" t="s">
        <v>33</v>
      </c>
      <c r="F35" s="63" t="s">
        <v>102</v>
      </c>
      <c r="G35" s="63" t="s">
        <v>102</v>
      </c>
      <c r="H35" s="58"/>
    </row>
    <row r="36" spans="1:8" s="66" customFormat="1" ht="13.5" customHeight="1">
      <c r="A36" s="56" t="s">
        <v>131</v>
      </c>
      <c r="B36" s="8">
        <v>126</v>
      </c>
      <c r="C36" s="8">
        <v>45</v>
      </c>
      <c r="D36" s="8">
        <v>81</v>
      </c>
      <c r="E36" s="63" t="s">
        <v>33</v>
      </c>
      <c r="F36" s="63" t="s">
        <v>33</v>
      </c>
      <c r="G36" s="63" t="s">
        <v>102</v>
      </c>
      <c r="H36" s="58"/>
    </row>
    <row r="37" spans="1:8" ht="13.5" customHeight="1">
      <c r="A37" s="68"/>
      <c r="B37" s="69"/>
      <c r="C37" s="69"/>
      <c r="D37" s="69"/>
      <c r="E37" s="69"/>
      <c r="F37" s="69"/>
      <c r="G37" s="69"/>
      <c r="H37" s="53"/>
    </row>
    <row r="38" spans="1:3" ht="15.75" customHeight="1">
      <c r="A38" s="70" t="s">
        <v>132</v>
      </c>
      <c r="B38" s="51"/>
      <c r="C38" s="51"/>
    </row>
    <row r="39" spans="1:7" ht="13.5">
      <c r="A39" s="318" t="s">
        <v>133</v>
      </c>
      <c r="B39" s="318"/>
      <c r="C39" s="318"/>
      <c r="D39" s="318"/>
      <c r="E39" s="318"/>
      <c r="F39" s="318"/>
      <c r="G39" s="318"/>
    </row>
  </sheetData>
  <sheetProtection/>
  <mergeCells count="9">
    <mergeCell ref="A39:G39"/>
    <mergeCell ref="A4:A6"/>
    <mergeCell ref="B4:B6"/>
    <mergeCell ref="C4:C6"/>
    <mergeCell ref="D4:G4"/>
    <mergeCell ref="D5:D6"/>
    <mergeCell ref="E5:E6"/>
    <mergeCell ref="F5:F6"/>
    <mergeCell ref="G5:G6"/>
  </mergeCells>
  <hyperlinks>
    <hyperlink ref="A1" location="4目次!a4" display="目次に戻る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&amp;C平成24年版山形市統計書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57421875" style="28" customWidth="1"/>
    <col min="2" max="2" width="11.57421875" style="28" customWidth="1"/>
    <col min="3" max="3" width="13.57421875" style="28" customWidth="1"/>
    <col min="4" max="7" width="14.140625" style="28" customWidth="1"/>
    <col min="8" max="8" width="11.57421875" style="28" customWidth="1"/>
    <col min="9" max="13" width="14.140625" style="28" customWidth="1"/>
    <col min="14" max="16384" width="9.00390625" style="28" customWidth="1"/>
  </cols>
  <sheetData>
    <row r="1" ht="13.5">
      <c r="A1" s="280" t="s">
        <v>433</v>
      </c>
    </row>
    <row r="2" spans="1:13" ht="17.25">
      <c r="A2" s="332" t="s">
        <v>135</v>
      </c>
      <c r="B2" s="332"/>
      <c r="C2" s="332"/>
      <c r="D2" s="332"/>
      <c r="E2" s="332"/>
      <c r="F2" s="27"/>
      <c r="G2" s="27"/>
      <c r="H2" s="27"/>
      <c r="I2" s="27"/>
      <c r="J2" s="27"/>
      <c r="K2" s="27"/>
      <c r="L2" s="27"/>
      <c r="M2" s="27"/>
    </row>
    <row r="3" spans="1:13" ht="10.5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s="31" customFormat="1" ht="13.5">
      <c r="A4" s="29" t="s">
        <v>136</v>
      </c>
      <c r="C4" s="30"/>
      <c r="E4" s="30"/>
      <c r="F4" s="30"/>
      <c r="G4" s="29"/>
      <c r="I4" s="30"/>
      <c r="J4" s="30"/>
      <c r="K4" s="30"/>
      <c r="L4" s="30"/>
      <c r="M4" s="30"/>
    </row>
    <row r="5" spans="1:15" s="31" customFormat="1" ht="13.5">
      <c r="A5" s="29" t="s">
        <v>137</v>
      </c>
      <c r="C5" s="30"/>
      <c r="E5" s="30"/>
      <c r="F5" s="30"/>
      <c r="G5" s="29"/>
      <c r="I5" s="30"/>
      <c r="J5" s="30"/>
      <c r="K5" s="30"/>
      <c r="L5" s="30"/>
      <c r="M5" s="30"/>
      <c r="N5" s="72"/>
      <c r="O5" s="72"/>
    </row>
    <row r="6" spans="1:15" s="74" customFormat="1" ht="14.25" customHeight="1">
      <c r="A6" s="333" t="s">
        <v>138</v>
      </c>
      <c r="B6" s="336" t="s">
        <v>139</v>
      </c>
      <c r="C6" s="337"/>
      <c r="D6" s="337"/>
      <c r="E6" s="337"/>
      <c r="F6" s="337"/>
      <c r="G6" s="338"/>
      <c r="H6" s="336" t="s">
        <v>140</v>
      </c>
      <c r="I6" s="337"/>
      <c r="J6" s="337"/>
      <c r="K6" s="337"/>
      <c r="L6" s="337"/>
      <c r="M6" s="337"/>
      <c r="N6" s="73"/>
      <c r="O6" s="73"/>
    </row>
    <row r="7" spans="1:13" s="74" customFormat="1" ht="18" customHeight="1">
      <c r="A7" s="334"/>
      <c r="B7" s="339" t="s">
        <v>141</v>
      </c>
      <c r="C7" s="341" t="s">
        <v>142</v>
      </c>
      <c r="D7" s="75" t="s">
        <v>143</v>
      </c>
      <c r="E7" s="76"/>
      <c r="F7" s="341" t="s">
        <v>144</v>
      </c>
      <c r="G7" s="341" t="s">
        <v>146</v>
      </c>
      <c r="H7" s="339" t="s">
        <v>59</v>
      </c>
      <c r="I7" s="341" t="s">
        <v>147</v>
      </c>
      <c r="J7" s="75" t="s">
        <v>148</v>
      </c>
      <c r="K7" s="76"/>
      <c r="L7" s="341" t="s">
        <v>149</v>
      </c>
      <c r="M7" s="344" t="s">
        <v>145</v>
      </c>
    </row>
    <row r="8" spans="1:15" s="74" customFormat="1" ht="18" customHeight="1">
      <c r="A8" s="335"/>
      <c r="B8" s="340"/>
      <c r="C8" s="342"/>
      <c r="D8" s="77" t="s">
        <v>150</v>
      </c>
      <c r="E8" s="77" t="s">
        <v>151</v>
      </c>
      <c r="F8" s="343"/>
      <c r="G8" s="343"/>
      <c r="H8" s="340"/>
      <c r="I8" s="343"/>
      <c r="J8" s="77" t="s">
        <v>150</v>
      </c>
      <c r="K8" s="77" t="s">
        <v>151</v>
      </c>
      <c r="L8" s="343"/>
      <c r="M8" s="345"/>
      <c r="N8" s="73"/>
      <c r="O8" s="73"/>
    </row>
    <row r="9" spans="1:13" ht="5.25" customHeight="1">
      <c r="A9" s="39"/>
      <c r="B9" s="78"/>
      <c r="C9" s="79"/>
      <c r="D9" s="39"/>
      <c r="E9" s="39"/>
      <c r="F9" s="79"/>
      <c r="G9" s="79"/>
      <c r="H9" s="79"/>
      <c r="I9" s="79"/>
      <c r="J9" s="39"/>
      <c r="K9" s="39"/>
      <c r="L9" s="79"/>
      <c r="M9" s="79"/>
    </row>
    <row r="10" spans="1:14" ht="15" customHeight="1">
      <c r="A10" s="80" t="s">
        <v>152</v>
      </c>
      <c r="B10" s="81">
        <v>16501</v>
      </c>
      <c r="C10" s="82">
        <v>4502</v>
      </c>
      <c r="D10" s="82">
        <v>1578</v>
      </c>
      <c r="E10" s="82">
        <v>6325</v>
      </c>
      <c r="F10" s="82">
        <v>1959</v>
      </c>
      <c r="G10" s="82">
        <v>2137</v>
      </c>
      <c r="H10" s="82">
        <v>18312</v>
      </c>
      <c r="I10" s="82">
        <v>7088</v>
      </c>
      <c r="J10" s="82">
        <v>877</v>
      </c>
      <c r="K10" s="82">
        <v>3229</v>
      </c>
      <c r="L10" s="82">
        <v>2366</v>
      </c>
      <c r="M10" s="82">
        <v>4752</v>
      </c>
      <c r="N10" s="83"/>
    </row>
    <row r="11" spans="1:14" ht="15" customHeight="1">
      <c r="A11" s="80" t="s">
        <v>72</v>
      </c>
      <c r="B11" s="84">
        <v>15393</v>
      </c>
      <c r="C11" s="85">
        <v>4430</v>
      </c>
      <c r="D11" s="85">
        <v>1248</v>
      </c>
      <c r="E11" s="85">
        <v>6064</v>
      </c>
      <c r="F11" s="85">
        <v>1866</v>
      </c>
      <c r="G11" s="85">
        <v>1785</v>
      </c>
      <c r="H11" s="85">
        <v>17016</v>
      </c>
      <c r="I11" s="85">
        <v>6744</v>
      </c>
      <c r="J11" s="85">
        <v>624</v>
      </c>
      <c r="K11" s="85">
        <v>3140</v>
      </c>
      <c r="L11" s="85">
        <v>2306</v>
      </c>
      <c r="M11" s="85">
        <v>4202</v>
      </c>
      <c r="N11" s="83"/>
    </row>
    <row r="12" spans="1:14" ht="15" customHeight="1">
      <c r="A12" s="80" t="s">
        <v>153</v>
      </c>
      <c r="B12" s="84">
        <v>13802</v>
      </c>
      <c r="C12" s="85">
        <v>4155</v>
      </c>
      <c r="D12" s="85">
        <v>863</v>
      </c>
      <c r="E12" s="85">
        <v>5670</v>
      </c>
      <c r="F12" s="85">
        <v>1642</v>
      </c>
      <c r="G12" s="85">
        <v>1472</v>
      </c>
      <c r="H12" s="85">
        <v>15264</v>
      </c>
      <c r="I12" s="85">
        <v>6075</v>
      </c>
      <c r="J12" s="85">
        <v>450</v>
      </c>
      <c r="K12" s="85">
        <v>2910</v>
      </c>
      <c r="L12" s="85">
        <v>2144</v>
      </c>
      <c r="M12" s="85">
        <v>3685</v>
      </c>
      <c r="N12" s="83"/>
    </row>
    <row r="13" spans="1:15" ht="15" customHeight="1">
      <c r="A13" s="80" t="s">
        <v>78</v>
      </c>
      <c r="B13" s="84">
        <v>10000</v>
      </c>
      <c r="C13" s="85">
        <v>3154</v>
      </c>
      <c r="D13" s="85">
        <v>787</v>
      </c>
      <c r="E13" s="85">
        <v>3947</v>
      </c>
      <c r="F13" s="85">
        <v>936</v>
      </c>
      <c r="G13" s="85">
        <v>1176</v>
      </c>
      <c r="H13" s="85">
        <v>10878</v>
      </c>
      <c r="I13" s="85">
        <v>4554</v>
      </c>
      <c r="J13" s="85">
        <v>286</v>
      </c>
      <c r="K13" s="85">
        <v>1916</v>
      </c>
      <c r="L13" s="85">
        <v>1459</v>
      </c>
      <c r="M13" s="85">
        <v>2663</v>
      </c>
      <c r="N13" s="86"/>
      <c r="O13" s="31"/>
    </row>
    <row r="14" spans="1:14" ht="15" customHeight="1">
      <c r="A14" s="80" t="s">
        <v>82</v>
      </c>
      <c r="B14" s="84">
        <f>SUM(C14:G14)</f>
        <v>8704</v>
      </c>
      <c r="C14" s="85">
        <v>3213</v>
      </c>
      <c r="D14" s="85">
        <v>541</v>
      </c>
      <c r="E14" s="85">
        <v>3388</v>
      </c>
      <c r="F14" s="85">
        <v>578</v>
      </c>
      <c r="G14" s="85">
        <v>984</v>
      </c>
      <c r="H14" s="85">
        <f>SUM(I14:M14)</f>
        <v>9390</v>
      </c>
      <c r="I14" s="85">
        <v>4131</v>
      </c>
      <c r="J14" s="85">
        <v>276</v>
      </c>
      <c r="K14" s="85">
        <v>1882</v>
      </c>
      <c r="L14" s="85">
        <v>1098</v>
      </c>
      <c r="M14" s="85">
        <v>2003</v>
      </c>
      <c r="N14" s="83"/>
    </row>
    <row r="15" spans="1:14" ht="15" customHeight="1">
      <c r="A15" s="80" t="s">
        <v>84</v>
      </c>
      <c r="B15" s="87">
        <v>7202</v>
      </c>
      <c r="C15" s="88">
        <v>2708</v>
      </c>
      <c r="D15" s="88">
        <v>615</v>
      </c>
      <c r="E15" s="88">
        <v>2528</v>
      </c>
      <c r="F15" s="88">
        <v>608</v>
      </c>
      <c r="G15" s="88">
        <v>743</v>
      </c>
      <c r="H15" s="88">
        <v>7646</v>
      </c>
      <c r="I15" s="88">
        <v>3336</v>
      </c>
      <c r="J15" s="88">
        <v>330</v>
      </c>
      <c r="K15" s="88">
        <v>1390</v>
      </c>
      <c r="L15" s="88">
        <v>1063</v>
      </c>
      <c r="M15" s="88">
        <v>1527</v>
      </c>
      <c r="N15" s="83"/>
    </row>
    <row r="16" spans="1:14" ht="5.25" customHeight="1">
      <c r="A16" s="89"/>
      <c r="B16" s="84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3"/>
    </row>
    <row r="17" spans="1:14" ht="15" customHeight="1">
      <c r="A17" s="90" t="s">
        <v>154</v>
      </c>
      <c r="B17" s="84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3"/>
    </row>
    <row r="18" spans="1:14" s="74" customFormat="1" ht="15" customHeight="1">
      <c r="A18" s="91" t="s">
        <v>155</v>
      </c>
      <c r="B18" s="87">
        <v>538</v>
      </c>
      <c r="C18" s="88">
        <v>88</v>
      </c>
      <c r="D18" s="88">
        <v>1</v>
      </c>
      <c r="E18" s="88">
        <v>18</v>
      </c>
      <c r="F18" s="88">
        <v>17</v>
      </c>
      <c r="G18" s="88">
        <v>414</v>
      </c>
      <c r="H18" s="88">
        <v>509</v>
      </c>
      <c r="I18" s="88">
        <v>52</v>
      </c>
      <c r="J18" s="88" t="s">
        <v>156</v>
      </c>
      <c r="K18" s="88">
        <v>6</v>
      </c>
      <c r="L18" s="88">
        <v>21</v>
      </c>
      <c r="M18" s="88">
        <v>430</v>
      </c>
      <c r="N18" s="92"/>
    </row>
    <row r="19" spans="1:14" s="74" customFormat="1" ht="15" customHeight="1">
      <c r="A19" s="91" t="s">
        <v>157</v>
      </c>
      <c r="B19" s="87">
        <v>404</v>
      </c>
      <c r="C19" s="88">
        <v>67</v>
      </c>
      <c r="D19" s="88">
        <v>12</v>
      </c>
      <c r="E19" s="88">
        <v>117</v>
      </c>
      <c r="F19" s="88">
        <v>114</v>
      </c>
      <c r="G19" s="88">
        <v>94</v>
      </c>
      <c r="H19" s="88">
        <v>424</v>
      </c>
      <c r="I19" s="88">
        <v>30</v>
      </c>
      <c r="J19" s="88">
        <v>2</v>
      </c>
      <c r="K19" s="88">
        <v>66</v>
      </c>
      <c r="L19" s="88">
        <v>205</v>
      </c>
      <c r="M19" s="88">
        <v>121</v>
      </c>
      <c r="N19" s="92"/>
    </row>
    <row r="20" spans="1:14" s="74" customFormat="1" ht="15" customHeight="1">
      <c r="A20" s="91" t="s">
        <v>158</v>
      </c>
      <c r="B20" s="87">
        <v>348</v>
      </c>
      <c r="C20" s="88">
        <v>25</v>
      </c>
      <c r="D20" s="88">
        <v>12</v>
      </c>
      <c r="E20" s="88">
        <v>190</v>
      </c>
      <c r="F20" s="88">
        <v>118</v>
      </c>
      <c r="G20" s="88">
        <v>3</v>
      </c>
      <c r="H20" s="88">
        <v>316</v>
      </c>
      <c r="I20" s="88">
        <v>27</v>
      </c>
      <c r="J20" s="88">
        <v>4</v>
      </c>
      <c r="K20" s="88">
        <v>91</v>
      </c>
      <c r="L20" s="88">
        <v>171</v>
      </c>
      <c r="M20" s="88">
        <v>23</v>
      </c>
      <c r="N20" s="92"/>
    </row>
    <row r="21" spans="1:14" s="74" customFormat="1" ht="15" customHeight="1">
      <c r="A21" s="91" t="s">
        <v>159</v>
      </c>
      <c r="B21" s="87">
        <v>302</v>
      </c>
      <c r="C21" s="88">
        <v>20</v>
      </c>
      <c r="D21" s="88">
        <v>14</v>
      </c>
      <c r="E21" s="88">
        <v>175</v>
      </c>
      <c r="F21" s="88">
        <v>88</v>
      </c>
      <c r="G21" s="88">
        <v>5</v>
      </c>
      <c r="H21" s="88">
        <v>310</v>
      </c>
      <c r="I21" s="88">
        <v>52</v>
      </c>
      <c r="J21" s="88">
        <v>6</v>
      </c>
      <c r="K21" s="88">
        <v>85</v>
      </c>
      <c r="L21" s="88">
        <v>130</v>
      </c>
      <c r="M21" s="88">
        <v>37</v>
      </c>
      <c r="N21" s="92"/>
    </row>
    <row r="22" spans="1:14" s="74" customFormat="1" ht="15" customHeight="1">
      <c r="A22" s="91" t="s">
        <v>160</v>
      </c>
      <c r="B22" s="87">
        <v>338</v>
      </c>
      <c r="C22" s="88">
        <v>31</v>
      </c>
      <c r="D22" s="88">
        <v>11</v>
      </c>
      <c r="E22" s="88">
        <v>218</v>
      </c>
      <c r="F22" s="88">
        <v>77</v>
      </c>
      <c r="G22" s="88">
        <v>1</v>
      </c>
      <c r="H22" s="88">
        <v>385</v>
      </c>
      <c r="I22" s="88">
        <v>67</v>
      </c>
      <c r="J22" s="88">
        <v>6</v>
      </c>
      <c r="K22" s="88">
        <v>126</v>
      </c>
      <c r="L22" s="88">
        <v>138</v>
      </c>
      <c r="M22" s="88">
        <v>48</v>
      </c>
      <c r="N22" s="92"/>
    </row>
    <row r="23" spans="1:14" s="74" customFormat="1" ht="15" customHeight="1">
      <c r="A23" s="91" t="s">
        <v>161</v>
      </c>
      <c r="B23" s="87">
        <v>475</v>
      </c>
      <c r="C23" s="88">
        <v>39</v>
      </c>
      <c r="D23" s="88">
        <v>19</v>
      </c>
      <c r="E23" s="88">
        <v>335</v>
      </c>
      <c r="F23" s="88">
        <v>80</v>
      </c>
      <c r="G23" s="88">
        <v>2</v>
      </c>
      <c r="H23" s="88">
        <v>508</v>
      </c>
      <c r="I23" s="88">
        <v>100</v>
      </c>
      <c r="J23" s="88">
        <v>20</v>
      </c>
      <c r="K23" s="88">
        <v>201</v>
      </c>
      <c r="L23" s="88">
        <v>166</v>
      </c>
      <c r="M23" s="88">
        <v>21</v>
      </c>
      <c r="N23" s="92"/>
    </row>
    <row r="24" spans="1:14" s="74" customFormat="1" ht="15" customHeight="1">
      <c r="A24" s="91" t="s">
        <v>162</v>
      </c>
      <c r="B24" s="87">
        <v>606</v>
      </c>
      <c r="C24" s="88">
        <v>71</v>
      </c>
      <c r="D24" s="88">
        <v>36</v>
      </c>
      <c r="E24" s="88">
        <v>424</v>
      </c>
      <c r="F24" s="88">
        <v>74</v>
      </c>
      <c r="G24" s="88">
        <v>1</v>
      </c>
      <c r="H24" s="88">
        <v>599</v>
      </c>
      <c r="I24" s="88">
        <v>158</v>
      </c>
      <c r="J24" s="88">
        <v>33</v>
      </c>
      <c r="K24" s="88">
        <v>263</v>
      </c>
      <c r="L24" s="88">
        <v>127</v>
      </c>
      <c r="M24" s="88">
        <v>18</v>
      </c>
      <c r="N24" s="92"/>
    </row>
    <row r="25" spans="1:14" s="74" customFormat="1" ht="15" customHeight="1">
      <c r="A25" s="91" t="s">
        <v>163</v>
      </c>
      <c r="B25" s="87">
        <v>673</v>
      </c>
      <c r="C25" s="88">
        <v>135</v>
      </c>
      <c r="D25" s="88">
        <v>57</v>
      </c>
      <c r="E25" s="88">
        <v>447</v>
      </c>
      <c r="F25" s="88">
        <v>30</v>
      </c>
      <c r="G25" s="88">
        <v>4</v>
      </c>
      <c r="H25" s="88">
        <v>618</v>
      </c>
      <c r="I25" s="88">
        <v>211</v>
      </c>
      <c r="J25" s="88">
        <v>46</v>
      </c>
      <c r="K25" s="88">
        <v>279</v>
      </c>
      <c r="L25" s="88">
        <v>66</v>
      </c>
      <c r="M25" s="88">
        <v>16</v>
      </c>
      <c r="N25" s="92"/>
    </row>
    <row r="26" spans="1:14" s="74" customFormat="1" ht="15" customHeight="1">
      <c r="A26" s="91" t="s">
        <v>164</v>
      </c>
      <c r="B26" s="87">
        <v>580</v>
      </c>
      <c r="C26" s="88">
        <v>175</v>
      </c>
      <c r="D26" s="88">
        <v>78</v>
      </c>
      <c r="E26" s="88">
        <v>314</v>
      </c>
      <c r="F26" s="88">
        <v>9</v>
      </c>
      <c r="G26" s="88">
        <v>4</v>
      </c>
      <c r="H26" s="88">
        <v>503</v>
      </c>
      <c r="I26" s="88">
        <v>266</v>
      </c>
      <c r="J26" s="88">
        <v>50</v>
      </c>
      <c r="K26" s="88">
        <v>156</v>
      </c>
      <c r="L26" s="88">
        <v>26</v>
      </c>
      <c r="M26" s="88">
        <v>5</v>
      </c>
      <c r="N26" s="92"/>
    </row>
    <row r="27" spans="1:14" s="74" customFormat="1" ht="15" customHeight="1">
      <c r="A27" s="91" t="s">
        <v>165</v>
      </c>
      <c r="B27" s="87">
        <v>498</v>
      </c>
      <c r="C27" s="88">
        <v>236</v>
      </c>
      <c r="D27" s="88">
        <v>106</v>
      </c>
      <c r="E27" s="88">
        <v>153</v>
      </c>
      <c r="F27" s="88">
        <v>1</v>
      </c>
      <c r="G27" s="88">
        <v>2</v>
      </c>
      <c r="H27" s="88">
        <v>552</v>
      </c>
      <c r="I27" s="88">
        <v>398</v>
      </c>
      <c r="J27" s="88">
        <v>51</v>
      </c>
      <c r="K27" s="88">
        <v>75</v>
      </c>
      <c r="L27" s="88">
        <v>8</v>
      </c>
      <c r="M27" s="88">
        <v>20</v>
      </c>
      <c r="N27" s="92"/>
    </row>
    <row r="28" spans="1:14" s="74" customFormat="1" ht="15" customHeight="1">
      <c r="A28" s="91" t="s">
        <v>166</v>
      </c>
      <c r="B28" s="87">
        <v>657</v>
      </c>
      <c r="C28" s="88">
        <v>452</v>
      </c>
      <c r="D28" s="88">
        <v>111</v>
      </c>
      <c r="E28" s="88">
        <v>90</v>
      </c>
      <c r="F28" s="88" t="s">
        <v>167</v>
      </c>
      <c r="G28" s="88">
        <v>4</v>
      </c>
      <c r="H28" s="88">
        <v>694</v>
      </c>
      <c r="I28" s="88">
        <v>586</v>
      </c>
      <c r="J28" s="88">
        <v>57</v>
      </c>
      <c r="K28" s="88">
        <v>25</v>
      </c>
      <c r="L28" s="88">
        <v>1</v>
      </c>
      <c r="M28" s="88">
        <v>25</v>
      </c>
      <c r="N28" s="92"/>
    </row>
    <row r="29" spans="1:14" s="74" customFormat="1" ht="15" customHeight="1">
      <c r="A29" s="91" t="s">
        <v>168</v>
      </c>
      <c r="B29" s="87">
        <v>719</v>
      </c>
      <c r="C29" s="88">
        <v>577</v>
      </c>
      <c r="D29" s="88">
        <v>97</v>
      </c>
      <c r="E29" s="88">
        <v>31</v>
      </c>
      <c r="F29" s="88" t="s">
        <v>167</v>
      </c>
      <c r="G29" s="88">
        <v>14</v>
      </c>
      <c r="H29" s="88">
        <v>734</v>
      </c>
      <c r="I29" s="88">
        <v>632</v>
      </c>
      <c r="J29" s="88">
        <v>35</v>
      </c>
      <c r="K29" s="88">
        <v>12</v>
      </c>
      <c r="L29" s="88">
        <v>1</v>
      </c>
      <c r="M29" s="88">
        <v>54</v>
      </c>
      <c r="N29" s="92"/>
    </row>
    <row r="30" spans="1:15" s="74" customFormat="1" ht="15" customHeight="1">
      <c r="A30" s="91" t="s">
        <v>169</v>
      </c>
      <c r="B30" s="87">
        <v>1064</v>
      </c>
      <c r="C30" s="88">
        <v>792</v>
      </c>
      <c r="D30" s="88">
        <v>61</v>
      </c>
      <c r="E30" s="88">
        <v>16</v>
      </c>
      <c r="F30" s="88" t="s">
        <v>167</v>
      </c>
      <c r="G30" s="88">
        <v>195</v>
      </c>
      <c r="H30" s="88">
        <v>1494</v>
      </c>
      <c r="I30" s="88">
        <v>757</v>
      </c>
      <c r="J30" s="88">
        <v>20</v>
      </c>
      <c r="K30" s="88">
        <v>5</v>
      </c>
      <c r="L30" s="88">
        <v>3</v>
      </c>
      <c r="M30" s="88">
        <v>709</v>
      </c>
      <c r="N30" s="92"/>
      <c r="O30" s="29"/>
    </row>
    <row r="31" spans="1:15" s="74" customFormat="1" ht="15" customHeight="1">
      <c r="A31" s="93"/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6"/>
      <c r="O31" s="73"/>
    </row>
    <row r="32" spans="1:15" s="74" customFormat="1" ht="15" customHeight="1">
      <c r="A32" s="346" t="s">
        <v>138</v>
      </c>
      <c r="B32" s="347" t="s">
        <v>61</v>
      </c>
      <c r="C32" s="347"/>
      <c r="D32" s="347"/>
      <c r="E32" s="347"/>
      <c r="F32" s="347"/>
      <c r="G32" s="347"/>
      <c r="H32" s="347"/>
      <c r="I32" s="97" t="s">
        <v>62</v>
      </c>
      <c r="J32" s="97"/>
      <c r="K32" s="97"/>
      <c r="L32" s="97"/>
      <c r="M32" s="97"/>
      <c r="N32" s="97"/>
      <c r="O32" s="98"/>
    </row>
    <row r="33" spans="1:15" s="74" customFormat="1" ht="15" customHeight="1">
      <c r="A33" s="346"/>
      <c r="B33" s="348" t="s">
        <v>170</v>
      </c>
      <c r="C33" s="349" t="s">
        <v>171</v>
      </c>
      <c r="D33" s="350"/>
      <c r="E33" s="350"/>
      <c r="F33" s="351" t="s">
        <v>172</v>
      </c>
      <c r="G33" s="354" t="s">
        <v>173</v>
      </c>
      <c r="H33" s="354" t="s">
        <v>174</v>
      </c>
      <c r="I33" s="357" t="s">
        <v>170</v>
      </c>
      <c r="J33" s="349" t="s">
        <v>171</v>
      </c>
      <c r="K33" s="350"/>
      <c r="L33" s="350"/>
      <c r="M33" s="358" t="s">
        <v>172</v>
      </c>
      <c r="N33" s="357" t="s">
        <v>173</v>
      </c>
      <c r="O33" s="359" t="s">
        <v>174</v>
      </c>
    </row>
    <row r="34" spans="1:15" s="74" customFormat="1" ht="15" customHeight="1">
      <c r="A34" s="346"/>
      <c r="B34" s="348"/>
      <c r="C34" s="351" t="s">
        <v>175</v>
      </c>
      <c r="D34" s="351" t="s">
        <v>176</v>
      </c>
      <c r="E34" s="351" t="s">
        <v>177</v>
      </c>
      <c r="F34" s="352"/>
      <c r="G34" s="355"/>
      <c r="H34" s="355"/>
      <c r="I34" s="357"/>
      <c r="J34" s="351" t="s">
        <v>175</v>
      </c>
      <c r="K34" s="351" t="s">
        <v>176</v>
      </c>
      <c r="L34" s="358" t="s">
        <v>177</v>
      </c>
      <c r="M34" s="358"/>
      <c r="N34" s="357"/>
      <c r="O34" s="359"/>
    </row>
    <row r="35" spans="1:15" s="74" customFormat="1" ht="15" customHeight="1">
      <c r="A35" s="346"/>
      <c r="B35" s="348"/>
      <c r="C35" s="352"/>
      <c r="D35" s="352"/>
      <c r="E35" s="352"/>
      <c r="F35" s="352"/>
      <c r="G35" s="355"/>
      <c r="H35" s="355"/>
      <c r="I35" s="357"/>
      <c r="J35" s="352"/>
      <c r="K35" s="352"/>
      <c r="L35" s="358"/>
      <c r="M35" s="358"/>
      <c r="N35" s="357"/>
      <c r="O35" s="359"/>
    </row>
    <row r="36" spans="1:15" s="74" customFormat="1" ht="15" customHeight="1">
      <c r="A36" s="346"/>
      <c r="B36" s="348"/>
      <c r="C36" s="353"/>
      <c r="D36" s="353"/>
      <c r="E36" s="353"/>
      <c r="F36" s="353"/>
      <c r="G36" s="356"/>
      <c r="H36" s="356"/>
      <c r="I36" s="357"/>
      <c r="J36" s="353"/>
      <c r="K36" s="353"/>
      <c r="L36" s="358"/>
      <c r="M36" s="358"/>
      <c r="N36" s="357"/>
      <c r="O36" s="359"/>
    </row>
    <row r="37" spans="1:15" s="74" customFormat="1" ht="5.25" customHeight="1">
      <c r="A37" s="99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92"/>
      <c r="O37" s="100"/>
    </row>
    <row r="38" spans="1:15" s="74" customFormat="1" ht="15" customHeight="1">
      <c r="A38" s="101" t="s">
        <v>26</v>
      </c>
      <c r="B38" s="88">
        <v>5813</v>
      </c>
      <c r="C38" s="88">
        <v>2480</v>
      </c>
      <c r="D38" s="88">
        <v>2173</v>
      </c>
      <c r="E38" s="88">
        <v>216</v>
      </c>
      <c r="F38" s="88">
        <v>9</v>
      </c>
      <c r="G38" s="88">
        <v>472</v>
      </c>
      <c r="H38" s="88">
        <v>463</v>
      </c>
      <c r="I38" s="88">
        <v>6014</v>
      </c>
      <c r="J38" s="88">
        <v>2017</v>
      </c>
      <c r="K38" s="88">
        <v>1700</v>
      </c>
      <c r="L38" s="88">
        <v>124</v>
      </c>
      <c r="M38" s="88">
        <v>862</v>
      </c>
      <c r="N38" s="102">
        <v>412</v>
      </c>
      <c r="O38" s="103">
        <v>899</v>
      </c>
    </row>
    <row r="39" spans="1:15" s="74" customFormat="1" ht="15" customHeight="1">
      <c r="A39" s="101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104"/>
      <c r="O39" s="104"/>
    </row>
    <row r="40" spans="1:3" ht="15" customHeight="1">
      <c r="A40" s="48" t="s">
        <v>178</v>
      </c>
      <c r="B40" s="27"/>
      <c r="C40" s="27"/>
    </row>
    <row r="41" spans="2:13" ht="13.5"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</row>
    <row r="44" ht="13.5">
      <c r="B44" s="31"/>
    </row>
  </sheetData>
  <sheetProtection/>
  <mergeCells count="30">
    <mergeCell ref="J33:L33"/>
    <mergeCell ref="M33:M36"/>
    <mergeCell ref="N33:N36"/>
    <mergeCell ref="O33:O36"/>
    <mergeCell ref="C34:C36"/>
    <mergeCell ref="D34:D36"/>
    <mergeCell ref="E34:E36"/>
    <mergeCell ref="J34:J36"/>
    <mergeCell ref="K34:K36"/>
    <mergeCell ref="L34:L36"/>
    <mergeCell ref="L7:L8"/>
    <mergeCell ref="M7:M8"/>
    <mergeCell ref="A32:A36"/>
    <mergeCell ref="B32:H32"/>
    <mergeCell ref="B33:B36"/>
    <mergeCell ref="C33:E33"/>
    <mergeCell ref="F33:F36"/>
    <mergeCell ref="G33:G36"/>
    <mergeCell ref="H33:H36"/>
    <mergeCell ref="I33:I36"/>
    <mergeCell ref="A2:E2"/>
    <mergeCell ref="A6:A8"/>
    <mergeCell ref="B6:G6"/>
    <mergeCell ref="H6:M6"/>
    <mergeCell ref="B7:B8"/>
    <mergeCell ref="C7:C8"/>
    <mergeCell ref="F7:F8"/>
    <mergeCell ref="G7:G8"/>
    <mergeCell ref="H7:H8"/>
    <mergeCell ref="I7:I8"/>
  </mergeCells>
  <hyperlinks>
    <hyperlink ref="A1" location="4目次!a4" display="目次に戻る"/>
  </hyperlinks>
  <printOptions/>
  <pageMargins left="0.11811023622047245" right="0.11811023622047245" top="0.3937007874015748" bottom="0.3937007874015748" header="0.5118110236220472" footer="0.5118110236220472"/>
  <pageSetup horizontalDpi="400" verticalDpi="400" orientation="landscape" paperSize="9" scale="70" r:id="rId1"/>
  <headerFooter alignWithMargins="0">
    <oddHeader>&amp;C平成24年版山形市統計書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45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0.57421875" style="28" customWidth="1"/>
    <col min="2" max="2" width="8.28125" style="28" customWidth="1"/>
    <col min="3" max="3" width="7.421875" style="28" customWidth="1"/>
    <col min="4" max="4" width="13.140625" style="28" customWidth="1"/>
    <col min="5" max="5" width="9.140625" style="28" bestFit="1" customWidth="1"/>
    <col min="6" max="7" width="11.57421875" style="28" customWidth="1"/>
    <col min="8" max="10" width="7.421875" style="28" customWidth="1"/>
    <col min="11" max="14" width="7.57421875" style="28" customWidth="1"/>
    <col min="15" max="15" width="8.140625" style="28" customWidth="1"/>
    <col min="16" max="20" width="7.57421875" style="28" customWidth="1"/>
    <col min="21" max="22" width="11.57421875" style="28" customWidth="1"/>
    <col min="23" max="16384" width="9.00390625" style="28" customWidth="1"/>
  </cols>
  <sheetData>
    <row r="1" ht="13.5">
      <c r="A1" s="280" t="s">
        <v>433</v>
      </c>
    </row>
    <row r="2" spans="1:22" ht="17.25">
      <c r="A2" s="71" t="s">
        <v>180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5.25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13.5">
      <c r="A4" s="106" t="s">
        <v>181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60" t="s">
        <v>182</v>
      </c>
      <c r="V4" s="360"/>
    </row>
    <row r="5" spans="1:22" ht="14.25" customHeight="1">
      <c r="A5" s="306" t="s">
        <v>183</v>
      </c>
      <c r="B5" s="361" t="s">
        <v>184</v>
      </c>
      <c r="C5" s="312" t="s">
        <v>185</v>
      </c>
      <c r="D5" s="315"/>
      <c r="E5" s="315"/>
      <c r="F5" s="363"/>
      <c r="G5" s="312" t="s">
        <v>186</v>
      </c>
      <c r="H5" s="315"/>
      <c r="I5" s="315"/>
      <c r="J5" s="315"/>
      <c r="K5" s="315"/>
      <c r="L5" s="315"/>
      <c r="M5" s="315"/>
      <c r="N5" s="363"/>
      <c r="O5" s="312" t="s">
        <v>187</v>
      </c>
      <c r="P5" s="315"/>
      <c r="Q5" s="315"/>
      <c r="R5" s="315"/>
      <c r="S5" s="315"/>
      <c r="T5" s="315"/>
      <c r="U5" s="315"/>
      <c r="V5" s="315"/>
    </row>
    <row r="6" spans="1:22" ht="14.25" customHeight="1">
      <c r="A6" s="307"/>
      <c r="B6" s="362"/>
      <c r="C6" s="364" t="s">
        <v>188</v>
      </c>
      <c r="D6" s="107"/>
      <c r="E6" s="366" t="s">
        <v>189</v>
      </c>
      <c r="F6" s="107"/>
      <c r="G6" s="312" t="s">
        <v>59</v>
      </c>
      <c r="H6" s="363"/>
      <c r="I6" s="325" t="s">
        <v>190</v>
      </c>
      <c r="J6" s="369"/>
      <c r="K6" s="325" t="s">
        <v>191</v>
      </c>
      <c r="L6" s="369"/>
      <c r="M6" s="325" t="s">
        <v>192</v>
      </c>
      <c r="N6" s="369"/>
      <c r="O6" s="312" t="s">
        <v>59</v>
      </c>
      <c r="P6" s="363"/>
      <c r="Q6" s="312" t="s">
        <v>193</v>
      </c>
      <c r="R6" s="363"/>
      <c r="S6" s="312" t="s">
        <v>194</v>
      </c>
      <c r="T6" s="363"/>
      <c r="U6" s="336" t="s">
        <v>195</v>
      </c>
      <c r="V6" s="337"/>
    </row>
    <row r="7" spans="1:22" ht="14.25" customHeight="1">
      <c r="A7" s="307"/>
      <c r="B7" s="362"/>
      <c r="C7" s="365"/>
      <c r="D7" s="370" t="s">
        <v>196</v>
      </c>
      <c r="E7" s="367"/>
      <c r="F7" s="370" t="s">
        <v>197</v>
      </c>
      <c r="G7" s="341" t="s">
        <v>198</v>
      </c>
      <c r="H7" s="309" t="s">
        <v>189</v>
      </c>
      <c r="I7" s="322" t="s">
        <v>199</v>
      </c>
      <c r="J7" s="322" t="s">
        <v>189</v>
      </c>
      <c r="K7" s="322" t="s">
        <v>199</v>
      </c>
      <c r="L7" s="322" t="s">
        <v>189</v>
      </c>
      <c r="M7" s="322" t="s">
        <v>199</v>
      </c>
      <c r="N7" s="322" t="s">
        <v>189</v>
      </c>
      <c r="O7" s="361" t="s">
        <v>200</v>
      </c>
      <c r="P7" s="309" t="s">
        <v>189</v>
      </c>
      <c r="Q7" s="309" t="s">
        <v>199</v>
      </c>
      <c r="R7" s="309" t="s">
        <v>189</v>
      </c>
      <c r="S7" s="309" t="s">
        <v>199</v>
      </c>
      <c r="T7" s="309" t="s">
        <v>189</v>
      </c>
      <c r="U7" s="309" t="s">
        <v>199</v>
      </c>
      <c r="V7" s="366" t="s">
        <v>189</v>
      </c>
    </row>
    <row r="8" spans="1:22" ht="13.5">
      <c r="A8" s="308"/>
      <c r="B8" s="343"/>
      <c r="C8" s="345"/>
      <c r="D8" s="371"/>
      <c r="E8" s="368"/>
      <c r="F8" s="343"/>
      <c r="G8" s="342"/>
      <c r="H8" s="311"/>
      <c r="I8" s="324"/>
      <c r="J8" s="324"/>
      <c r="K8" s="324"/>
      <c r="L8" s="324"/>
      <c r="M8" s="324"/>
      <c r="N8" s="324"/>
      <c r="O8" s="343"/>
      <c r="P8" s="311"/>
      <c r="Q8" s="311"/>
      <c r="R8" s="372"/>
      <c r="S8" s="311"/>
      <c r="T8" s="372"/>
      <c r="U8" s="311"/>
      <c r="V8" s="368"/>
    </row>
    <row r="9" spans="1:22" ht="12" customHeight="1">
      <c r="A9" s="31"/>
      <c r="B9" s="38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</row>
    <row r="10" spans="1:22" ht="12" customHeight="1">
      <c r="A10" s="110" t="s">
        <v>201</v>
      </c>
      <c r="B10" s="111">
        <v>737040</v>
      </c>
      <c r="C10" s="112">
        <v>7805</v>
      </c>
      <c r="D10" s="112">
        <v>1204</v>
      </c>
      <c r="E10" s="112">
        <v>508702</v>
      </c>
      <c r="F10" s="112">
        <v>20344</v>
      </c>
      <c r="G10" s="112">
        <v>3960</v>
      </c>
      <c r="H10" s="112">
        <v>113914</v>
      </c>
      <c r="I10" s="112">
        <v>3235</v>
      </c>
      <c r="J10" s="112">
        <v>91030</v>
      </c>
      <c r="K10" s="112">
        <v>750</v>
      </c>
      <c r="L10" s="112">
        <v>17744</v>
      </c>
      <c r="M10" s="112">
        <v>227</v>
      </c>
      <c r="N10" s="112">
        <v>5084</v>
      </c>
      <c r="O10" s="112">
        <v>7602</v>
      </c>
      <c r="P10" s="112">
        <v>114424</v>
      </c>
      <c r="Q10" s="112">
        <v>7467</v>
      </c>
      <c r="R10" s="112">
        <v>93349</v>
      </c>
      <c r="S10" s="112">
        <v>117</v>
      </c>
      <c r="T10" s="112">
        <v>5602</v>
      </c>
      <c r="U10" s="112">
        <v>1140</v>
      </c>
      <c r="V10" s="112">
        <v>15473</v>
      </c>
    </row>
    <row r="11" spans="1:22" ht="12" customHeight="1">
      <c r="A11" s="110" t="s">
        <v>202</v>
      </c>
      <c r="B11" s="111">
        <v>686787</v>
      </c>
      <c r="C11" s="112">
        <v>7214</v>
      </c>
      <c r="D11" s="112">
        <v>864</v>
      </c>
      <c r="E11" s="112">
        <v>491591</v>
      </c>
      <c r="F11" s="112">
        <v>10819</v>
      </c>
      <c r="G11" s="112">
        <v>3110</v>
      </c>
      <c r="H11" s="112">
        <v>89427</v>
      </c>
      <c r="I11" s="112">
        <v>2726</v>
      </c>
      <c r="J11" s="112">
        <v>76629</v>
      </c>
      <c r="K11" s="112">
        <v>350</v>
      </c>
      <c r="L11" s="112">
        <v>8895</v>
      </c>
      <c r="M11" s="112">
        <v>161</v>
      </c>
      <c r="N11" s="112">
        <v>3903</v>
      </c>
      <c r="O11" s="112">
        <v>6978</v>
      </c>
      <c r="P11" s="112">
        <v>105769</v>
      </c>
      <c r="Q11" s="112">
        <v>6832</v>
      </c>
      <c r="R11" s="112">
        <v>84061</v>
      </c>
      <c r="S11" s="112">
        <v>77</v>
      </c>
      <c r="T11" s="112">
        <v>4262</v>
      </c>
      <c r="U11" s="112">
        <v>1329</v>
      </c>
      <c r="V11" s="112">
        <v>17446</v>
      </c>
    </row>
    <row r="12" spans="1:22" ht="12" customHeight="1">
      <c r="A12" s="42" t="s">
        <v>203</v>
      </c>
      <c r="B12" s="111">
        <v>620074</v>
      </c>
      <c r="C12" s="112">
        <v>6469</v>
      </c>
      <c r="D12" s="112">
        <v>1168</v>
      </c>
      <c r="E12" s="112">
        <v>452142</v>
      </c>
      <c r="F12" s="112">
        <v>17201</v>
      </c>
      <c r="G12" s="112">
        <v>2652</v>
      </c>
      <c r="H12" s="112">
        <v>78742</v>
      </c>
      <c r="I12" s="112">
        <v>2483</v>
      </c>
      <c r="J12" s="112">
        <v>72413</v>
      </c>
      <c r="K12" s="112">
        <v>103</v>
      </c>
      <c r="L12" s="112">
        <v>3284</v>
      </c>
      <c r="M12" s="112">
        <v>131</v>
      </c>
      <c r="N12" s="112">
        <v>3045</v>
      </c>
      <c r="O12" s="112">
        <v>6017</v>
      </c>
      <c r="P12" s="112">
        <v>89190</v>
      </c>
      <c r="Q12" s="112">
        <v>5894</v>
      </c>
      <c r="R12" s="112">
        <v>74475</v>
      </c>
      <c r="S12" s="112">
        <v>62</v>
      </c>
      <c r="T12" s="112">
        <v>3025</v>
      </c>
      <c r="U12" s="112">
        <v>839</v>
      </c>
      <c r="V12" s="112">
        <v>11690</v>
      </c>
    </row>
    <row r="13" spans="1:22" ht="12" customHeight="1">
      <c r="A13" s="42" t="s">
        <v>76</v>
      </c>
      <c r="B13" s="111">
        <v>593628</v>
      </c>
      <c r="C13" s="112">
        <v>6204</v>
      </c>
      <c r="D13" s="112">
        <v>917</v>
      </c>
      <c r="E13" s="112">
        <v>437280</v>
      </c>
      <c r="F13" s="112">
        <v>15181</v>
      </c>
      <c r="G13" s="112">
        <v>2496</v>
      </c>
      <c r="H13" s="112">
        <v>77464</v>
      </c>
      <c r="I13" s="112">
        <v>2388</v>
      </c>
      <c r="J13" s="112">
        <v>72765</v>
      </c>
      <c r="K13" s="112">
        <v>79</v>
      </c>
      <c r="L13" s="112">
        <v>2677</v>
      </c>
      <c r="M13" s="112">
        <v>79</v>
      </c>
      <c r="N13" s="112">
        <v>2022</v>
      </c>
      <c r="O13" s="112">
        <v>5614</v>
      </c>
      <c r="P13" s="112">
        <v>78884</v>
      </c>
      <c r="Q13" s="112">
        <v>5530</v>
      </c>
      <c r="R13" s="112">
        <v>61878</v>
      </c>
      <c r="S13" s="112">
        <v>132</v>
      </c>
      <c r="T13" s="112">
        <v>9077</v>
      </c>
      <c r="U13" s="112">
        <v>671</v>
      </c>
      <c r="V13" s="112">
        <v>7929</v>
      </c>
    </row>
    <row r="14" spans="1:22" ht="12" customHeight="1">
      <c r="A14" s="42" t="s">
        <v>78</v>
      </c>
      <c r="B14" s="111">
        <v>560111</v>
      </c>
      <c r="C14" s="112">
        <v>5622</v>
      </c>
      <c r="D14" s="112">
        <v>589</v>
      </c>
      <c r="E14" s="112">
        <v>408740</v>
      </c>
      <c r="F14" s="112">
        <v>9148</v>
      </c>
      <c r="G14" s="112">
        <v>2418</v>
      </c>
      <c r="H14" s="112">
        <v>75989</v>
      </c>
      <c r="I14" s="112">
        <v>2349</v>
      </c>
      <c r="J14" s="112">
        <v>72961</v>
      </c>
      <c r="K14" s="112">
        <v>42</v>
      </c>
      <c r="L14" s="113">
        <v>1201</v>
      </c>
      <c r="M14" s="112">
        <v>69</v>
      </c>
      <c r="N14" s="112">
        <v>1827</v>
      </c>
      <c r="O14" s="112">
        <v>5272</v>
      </c>
      <c r="P14" s="112">
        <v>75382</v>
      </c>
      <c r="Q14" s="112">
        <v>5180</v>
      </c>
      <c r="R14" s="112">
        <v>64629</v>
      </c>
      <c r="S14" s="112">
        <v>27</v>
      </c>
      <c r="T14" s="112">
        <v>2841</v>
      </c>
      <c r="U14" s="112">
        <v>705</v>
      </c>
      <c r="V14" s="112">
        <v>7912</v>
      </c>
    </row>
    <row r="15" spans="1:22" s="115" customFormat="1" ht="12" customHeight="1">
      <c r="A15" s="42" t="s">
        <v>80</v>
      </c>
      <c r="B15" s="111">
        <v>546375</v>
      </c>
      <c r="C15" s="112">
        <v>5389</v>
      </c>
      <c r="D15" s="112">
        <v>2474</v>
      </c>
      <c r="E15" s="112">
        <v>401932</v>
      </c>
      <c r="F15" s="112">
        <v>49238</v>
      </c>
      <c r="G15" s="112">
        <v>2235</v>
      </c>
      <c r="H15" s="112">
        <v>72516</v>
      </c>
      <c r="I15" s="112">
        <v>2174</v>
      </c>
      <c r="J15" s="112">
        <v>70148</v>
      </c>
      <c r="K15" s="112">
        <v>23</v>
      </c>
      <c r="L15" s="114">
        <v>809</v>
      </c>
      <c r="M15" s="112">
        <v>68</v>
      </c>
      <c r="N15" s="112">
        <v>1559</v>
      </c>
      <c r="O15" s="112">
        <v>4940</v>
      </c>
      <c r="P15" s="112">
        <v>71927</v>
      </c>
      <c r="Q15" s="112">
        <v>4813</v>
      </c>
      <c r="R15" s="112">
        <v>57541</v>
      </c>
      <c r="S15" s="112">
        <v>29</v>
      </c>
      <c r="T15" s="112">
        <v>1809</v>
      </c>
      <c r="U15" s="112">
        <v>1037</v>
      </c>
      <c r="V15" s="112">
        <v>12577</v>
      </c>
    </row>
    <row r="16" spans="1:22" s="115" customFormat="1" ht="12" customHeight="1">
      <c r="A16" s="116" t="s">
        <v>204</v>
      </c>
      <c r="B16" s="113">
        <v>475075</v>
      </c>
      <c r="C16" s="113">
        <v>4050</v>
      </c>
      <c r="D16" s="113">
        <v>2007</v>
      </c>
      <c r="E16" s="113">
        <v>358437</v>
      </c>
      <c r="F16" s="113">
        <v>48362</v>
      </c>
      <c r="G16" s="113">
        <v>1772</v>
      </c>
      <c r="H16" s="113">
        <v>60865</v>
      </c>
      <c r="I16" s="113">
        <v>1741</v>
      </c>
      <c r="J16" s="113">
        <v>59436</v>
      </c>
      <c r="K16" s="117" t="s">
        <v>205</v>
      </c>
      <c r="L16" s="117" t="s">
        <v>205</v>
      </c>
      <c r="M16" s="113">
        <v>55</v>
      </c>
      <c r="N16" s="113">
        <v>1429</v>
      </c>
      <c r="O16" s="113">
        <v>3502</v>
      </c>
      <c r="P16" s="113">
        <v>55773</v>
      </c>
      <c r="Q16" s="113">
        <v>3435</v>
      </c>
      <c r="R16" s="113">
        <v>47722</v>
      </c>
      <c r="S16" s="113">
        <v>15</v>
      </c>
      <c r="T16" s="113">
        <v>1481</v>
      </c>
      <c r="U16" s="113">
        <v>561</v>
      </c>
      <c r="V16" s="113">
        <v>6570</v>
      </c>
    </row>
    <row r="17" spans="1:22" s="115" customFormat="1" ht="12" customHeight="1">
      <c r="A17" s="116" t="s">
        <v>206</v>
      </c>
      <c r="B17" s="113">
        <v>424682</v>
      </c>
      <c r="C17" s="113">
        <v>3329</v>
      </c>
      <c r="D17" s="113">
        <v>1102</v>
      </c>
      <c r="E17" s="113">
        <v>322561</v>
      </c>
      <c r="F17" s="113">
        <v>24442</v>
      </c>
      <c r="G17" s="113">
        <v>1452</v>
      </c>
      <c r="H17" s="113">
        <v>53459</v>
      </c>
      <c r="I17" s="117" t="s">
        <v>205</v>
      </c>
      <c r="J17" s="117" t="s">
        <v>205</v>
      </c>
      <c r="K17" s="117" t="s">
        <v>205</v>
      </c>
      <c r="L17" s="117" t="s">
        <v>205</v>
      </c>
      <c r="M17" s="117" t="s">
        <v>205</v>
      </c>
      <c r="N17" s="117" t="s">
        <v>205</v>
      </c>
      <c r="O17" s="118">
        <v>2736</v>
      </c>
      <c r="P17" s="113">
        <v>48662</v>
      </c>
      <c r="Q17" s="113">
        <v>2648</v>
      </c>
      <c r="R17" s="113">
        <v>41283</v>
      </c>
      <c r="S17" s="113">
        <v>7</v>
      </c>
      <c r="T17" s="113">
        <v>810</v>
      </c>
      <c r="U17" s="113">
        <v>458</v>
      </c>
      <c r="V17" s="113">
        <v>6569</v>
      </c>
    </row>
    <row r="18" spans="1:22" s="115" customFormat="1" ht="12" customHeight="1">
      <c r="A18" s="116" t="s">
        <v>207</v>
      </c>
      <c r="B18" s="113">
        <v>397718</v>
      </c>
      <c r="C18" s="113">
        <v>2718</v>
      </c>
      <c r="D18" s="113">
        <v>899</v>
      </c>
      <c r="E18" s="113">
        <v>302881</v>
      </c>
      <c r="F18" s="113">
        <v>21877</v>
      </c>
      <c r="G18" s="113">
        <v>1213</v>
      </c>
      <c r="H18" s="113">
        <v>49575</v>
      </c>
      <c r="I18" s="117" t="s">
        <v>205</v>
      </c>
      <c r="J18" s="117" t="s">
        <v>205</v>
      </c>
      <c r="K18" s="117" t="s">
        <v>205</v>
      </c>
      <c r="L18" s="117" t="s">
        <v>205</v>
      </c>
      <c r="M18" s="117" t="s">
        <v>205</v>
      </c>
      <c r="N18" s="117" t="s">
        <v>205</v>
      </c>
      <c r="O18" s="118">
        <v>2263</v>
      </c>
      <c r="P18" s="113">
        <v>45262</v>
      </c>
      <c r="Q18" s="113">
        <v>2179</v>
      </c>
      <c r="R18" s="113">
        <v>35589</v>
      </c>
      <c r="S18" s="113">
        <v>12</v>
      </c>
      <c r="T18" s="113">
        <v>1200</v>
      </c>
      <c r="U18" s="113">
        <v>506</v>
      </c>
      <c r="V18" s="113">
        <v>8473</v>
      </c>
    </row>
    <row r="19" spans="1:22" ht="6.75" customHeight="1">
      <c r="A19" s="119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4"/>
      <c r="M19" s="112"/>
      <c r="N19" s="112"/>
      <c r="O19" s="112"/>
      <c r="P19" s="112"/>
      <c r="Q19" s="112"/>
      <c r="R19" s="112"/>
      <c r="S19" s="112"/>
      <c r="T19" s="112"/>
      <c r="U19" s="112"/>
      <c r="V19" s="112"/>
    </row>
    <row r="20" spans="1:22" s="74" customFormat="1" ht="12" customHeight="1">
      <c r="A20" s="120" t="s">
        <v>104</v>
      </c>
      <c r="B20" s="121">
        <v>36334</v>
      </c>
      <c r="C20" s="122">
        <v>181</v>
      </c>
      <c r="D20" s="122">
        <v>106</v>
      </c>
      <c r="E20" s="122">
        <v>33386</v>
      </c>
      <c r="F20" s="122">
        <v>4350</v>
      </c>
      <c r="G20" s="122">
        <v>17</v>
      </c>
      <c r="H20" s="122">
        <v>495</v>
      </c>
      <c r="I20" s="117" t="s">
        <v>205</v>
      </c>
      <c r="J20" s="117" t="s">
        <v>205</v>
      </c>
      <c r="K20" s="117" t="s">
        <v>205</v>
      </c>
      <c r="L20" s="117" t="s">
        <v>205</v>
      </c>
      <c r="M20" s="117" t="s">
        <v>205</v>
      </c>
      <c r="N20" s="117" t="s">
        <v>205</v>
      </c>
      <c r="O20" s="122">
        <v>120</v>
      </c>
      <c r="P20" s="122">
        <v>2519</v>
      </c>
      <c r="Q20" s="122">
        <v>114</v>
      </c>
      <c r="R20" s="122">
        <v>2244</v>
      </c>
      <c r="S20" s="123">
        <v>0</v>
      </c>
      <c r="T20" s="123">
        <v>0</v>
      </c>
      <c r="U20" s="122">
        <v>16</v>
      </c>
      <c r="V20" s="122">
        <v>275</v>
      </c>
    </row>
    <row r="21" spans="1:22" s="74" customFormat="1" ht="12" customHeight="1">
      <c r="A21" s="120" t="s">
        <v>106</v>
      </c>
      <c r="B21" s="121">
        <v>12673</v>
      </c>
      <c r="C21" s="122">
        <v>62</v>
      </c>
      <c r="D21" s="122">
        <v>30</v>
      </c>
      <c r="E21" s="122">
        <v>10385</v>
      </c>
      <c r="F21" s="122">
        <v>1066</v>
      </c>
      <c r="G21" s="122">
        <v>12</v>
      </c>
      <c r="H21" s="122">
        <v>310</v>
      </c>
      <c r="I21" s="117" t="s">
        <v>205</v>
      </c>
      <c r="J21" s="117" t="s">
        <v>205</v>
      </c>
      <c r="K21" s="117" t="s">
        <v>205</v>
      </c>
      <c r="L21" s="117" t="s">
        <v>205</v>
      </c>
      <c r="M21" s="117" t="s">
        <v>205</v>
      </c>
      <c r="N21" s="117" t="s">
        <v>205</v>
      </c>
      <c r="O21" s="122">
        <v>52</v>
      </c>
      <c r="P21" s="122">
        <v>1912</v>
      </c>
      <c r="Q21" s="122">
        <v>49</v>
      </c>
      <c r="R21" s="122">
        <v>845</v>
      </c>
      <c r="S21" s="123">
        <v>0</v>
      </c>
      <c r="T21" s="123">
        <v>0</v>
      </c>
      <c r="U21" s="122">
        <v>17</v>
      </c>
      <c r="V21" s="122">
        <v>1067</v>
      </c>
    </row>
    <row r="22" spans="1:22" s="74" customFormat="1" ht="12" customHeight="1">
      <c r="A22" s="120" t="s">
        <v>108</v>
      </c>
      <c r="B22" s="121">
        <v>12316</v>
      </c>
      <c r="C22" s="122">
        <v>98</v>
      </c>
      <c r="D22" s="122">
        <v>31</v>
      </c>
      <c r="E22" s="122">
        <v>10619</v>
      </c>
      <c r="F22" s="122">
        <v>605</v>
      </c>
      <c r="G22" s="122">
        <v>10</v>
      </c>
      <c r="H22" s="122">
        <v>201</v>
      </c>
      <c r="I22" s="117" t="s">
        <v>205</v>
      </c>
      <c r="J22" s="117" t="s">
        <v>205</v>
      </c>
      <c r="K22" s="117" t="s">
        <v>205</v>
      </c>
      <c r="L22" s="117" t="s">
        <v>205</v>
      </c>
      <c r="M22" s="117" t="s">
        <v>205</v>
      </c>
      <c r="N22" s="117" t="s">
        <v>205</v>
      </c>
      <c r="O22" s="122">
        <v>83</v>
      </c>
      <c r="P22" s="122">
        <v>1496</v>
      </c>
      <c r="Q22" s="122">
        <v>79</v>
      </c>
      <c r="R22" s="122">
        <v>1328</v>
      </c>
      <c r="S22" s="123">
        <v>0</v>
      </c>
      <c r="T22" s="123">
        <v>0</v>
      </c>
      <c r="U22" s="122">
        <v>14</v>
      </c>
      <c r="V22" s="122">
        <v>168</v>
      </c>
    </row>
    <row r="23" spans="1:22" s="74" customFormat="1" ht="12" customHeight="1">
      <c r="A23" s="120" t="s">
        <v>110</v>
      </c>
      <c r="B23" s="121">
        <v>10227</v>
      </c>
      <c r="C23" s="122">
        <v>77</v>
      </c>
      <c r="D23" s="122">
        <v>28</v>
      </c>
      <c r="E23" s="122">
        <v>8806</v>
      </c>
      <c r="F23" s="122">
        <v>874</v>
      </c>
      <c r="G23" s="122">
        <v>11</v>
      </c>
      <c r="H23" s="122">
        <v>137</v>
      </c>
      <c r="I23" s="117" t="s">
        <v>205</v>
      </c>
      <c r="J23" s="117" t="s">
        <v>205</v>
      </c>
      <c r="K23" s="117" t="s">
        <v>205</v>
      </c>
      <c r="L23" s="117" t="s">
        <v>205</v>
      </c>
      <c r="M23" s="117" t="s">
        <v>205</v>
      </c>
      <c r="N23" s="117" t="s">
        <v>205</v>
      </c>
      <c r="O23" s="122">
        <v>60</v>
      </c>
      <c r="P23" s="122">
        <v>1284</v>
      </c>
      <c r="Q23" s="122">
        <v>58</v>
      </c>
      <c r="R23" s="122">
        <v>1100</v>
      </c>
      <c r="S23" s="123">
        <v>0</v>
      </c>
      <c r="T23" s="123">
        <v>0</v>
      </c>
      <c r="U23" s="122">
        <v>15</v>
      </c>
      <c r="V23" s="122">
        <v>184</v>
      </c>
    </row>
    <row r="24" spans="1:22" s="74" customFormat="1" ht="12" customHeight="1">
      <c r="A24" s="120" t="s">
        <v>111</v>
      </c>
      <c r="B24" s="121">
        <v>9599</v>
      </c>
      <c r="C24" s="122">
        <v>90</v>
      </c>
      <c r="D24" s="122">
        <v>33</v>
      </c>
      <c r="E24" s="122">
        <v>7772</v>
      </c>
      <c r="F24" s="122">
        <v>612</v>
      </c>
      <c r="G24" s="122">
        <v>23</v>
      </c>
      <c r="H24" s="122">
        <v>418</v>
      </c>
      <c r="I24" s="117" t="s">
        <v>205</v>
      </c>
      <c r="J24" s="117" t="s">
        <v>205</v>
      </c>
      <c r="K24" s="117" t="s">
        <v>205</v>
      </c>
      <c r="L24" s="117" t="s">
        <v>205</v>
      </c>
      <c r="M24" s="117" t="s">
        <v>205</v>
      </c>
      <c r="N24" s="117" t="s">
        <v>205</v>
      </c>
      <c r="O24" s="122">
        <v>85</v>
      </c>
      <c r="P24" s="122">
        <v>1409</v>
      </c>
      <c r="Q24" s="122">
        <v>84</v>
      </c>
      <c r="R24" s="122">
        <v>1227</v>
      </c>
      <c r="S24" s="123">
        <v>2</v>
      </c>
      <c r="T24" s="123" t="s">
        <v>208</v>
      </c>
      <c r="U24" s="122">
        <v>11</v>
      </c>
      <c r="V24" s="123" t="s">
        <v>208</v>
      </c>
    </row>
    <row r="25" spans="1:22" s="74" customFormat="1" ht="12" customHeight="1">
      <c r="A25" s="120" t="s">
        <v>121</v>
      </c>
      <c r="B25" s="121">
        <v>16283</v>
      </c>
      <c r="C25" s="122">
        <v>95</v>
      </c>
      <c r="D25" s="122">
        <v>26</v>
      </c>
      <c r="E25" s="122">
        <v>14864</v>
      </c>
      <c r="F25" s="122">
        <v>672</v>
      </c>
      <c r="G25" s="122">
        <v>18</v>
      </c>
      <c r="H25" s="122">
        <v>245</v>
      </c>
      <c r="I25" s="117" t="s">
        <v>205</v>
      </c>
      <c r="J25" s="117" t="s">
        <v>205</v>
      </c>
      <c r="K25" s="117" t="s">
        <v>205</v>
      </c>
      <c r="L25" s="117" t="s">
        <v>205</v>
      </c>
      <c r="M25" s="117" t="s">
        <v>205</v>
      </c>
      <c r="N25" s="117" t="s">
        <v>205</v>
      </c>
      <c r="O25" s="122">
        <v>82</v>
      </c>
      <c r="P25" s="122">
        <v>1174</v>
      </c>
      <c r="Q25" s="122">
        <v>81</v>
      </c>
      <c r="R25" s="122">
        <v>1019</v>
      </c>
      <c r="S25" s="123">
        <v>0</v>
      </c>
      <c r="T25" s="123">
        <v>0</v>
      </c>
      <c r="U25" s="122">
        <v>16</v>
      </c>
      <c r="V25" s="122">
        <v>155</v>
      </c>
    </row>
    <row r="26" spans="1:22" s="74" customFormat="1" ht="12" customHeight="1">
      <c r="A26" s="120" t="s">
        <v>115</v>
      </c>
      <c r="B26" s="121">
        <v>25246</v>
      </c>
      <c r="C26" s="122">
        <v>183</v>
      </c>
      <c r="D26" s="122">
        <v>64</v>
      </c>
      <c r="E26" s="122">
        <v>15669</v>
      </c>
      <c r="F26" s="122">
        <v>1071</v>
      </c>
      <c r="G26" s="122">
        <v>114</v>
      </c>
      <c r="H26" s="122">
        <v>4049</v>
      </c>
      <c r="I26" s="117" t="s">
        <v>205</v>
      </c>
      <c r="J26" s="117" t="s">
        <v>205</v>
      </c>
      <c r="K26" s="117" t="s">
        <v>205</v>
      </c>
      <c r="L26" s="117" t="s">
        <v>205</v>
      </c>
      <c r="M26" s="117" t="s">
        <v>205</v>
      </c>
      <c r="N26" s="117" t="s">
        <v>205</v>
      </c>
      <c r="O26" s="122">
        <v>191</v>
      </c>
      <c r="P26" s="122">
        <v>5528</v>
      </c>
      <c r="Q26" s="122">
        <v>185</v>
      </c>
      <c r="R26" s="122">
        <v>4790</v>
      </c>
      <c r="S26" s="123">
        <v>0</v>
      </c>
      <c r="T26" s="123">
        <v>0</v>
      </c>
      <c r="U26" s="122">
        <v>46</v>
      </c>
      <c r="V26" s="122">
        <v>738</v>
      </c>
    </row>
    <row r="27" spans="1:22" s="74" customFormat="1" ht="12" customHeight="1">
      <c r="A27" s="120" t="s">
        <v>112</v>
      </c>
      <c r="B27" s="121">
        <v>14247</v>
      </c>
      <c r="C27" s="122">
        <v>112</v>
      </c>
      <c r="D27" s="122">
        <v>32</v>
      </c>
      <c r="E27" s="122">
        <v>9175</v>
      </c>
      <c r="F27" s="122">
        <v>559</v>
      </c>
      <c r="G27" s="122">
        <v>80</v>
      </c>
      <c r="H27" s="122">
        <v>3683</v>
      </c>
      <c r="I27" s="117" t="s">
        <v>205</v>
      </c>
      <c r="J27" s="117" t="s">
        <v>205</v>
      </c>
      <c r="K27" s="117" t="s">
        <v>205</v>
      </c>
      <c r="L27" s="117" t="s">
        <v>205</v>
      </c>
      <c r="M27" s="117" t="s">
        <v>205</v>
      </c>
      <c r="N27" s="117" t="s">
        <v>205</v>
      </c>
      <c r="O27" s="122">
        <v>73</v>
      </c>
      <c r="P27" s="122">
        <v>1389</v>
      </c>
      <c r="Q27" s="122">
        <v>70</v>
      </c>
      <c r="R27" s="122">
        <v>1185</v>
      </c>
      <c r="S27" s="123">
        <v>0</v>
      </c>
      <c r="T27" s="123">
        <v>0</v>
      </c>
      <c r="U27" s="122">
        <v>17</v>
      </c>
      <c r="V27" s="122">
        <v>204</v>
      </c>
    </row>
    <row r="28" spans="1:22" s="74" customFormat="1" ht="12" customHeight="1">
      <c r="A28" s="120" t="s">
        <v>120</v>
      </c>
      <c r="B28" s="121">
        <v>46885</v>
      </c>
      <c r="C28" s="122">
        <v>266</v>
      </c>
      <c r="D28" s="122">
        <v>141</v>
      </c>
      <c r="E28" s="122">
        <v>40691</v>
      </c>
      <c r="F28" s="122">
        <v>3852</v>
      </c>
      <c r="G28" s="122">
        <v>98</v>
      </c>
      <c r="H28" s="122">
        <v>3086</v>
      </c>
      <c r="I28" s="117" t="s">
        <v>205</v>
      </c>
      <c r="J28" s="117" t="s">
        <v>205</v>
      </c>
      <c r="K28" s="117" t="s">
        <v>205</v>
      </c>
      <c r="L28" s="117" t="s">
        <v>205</v>
      </c>
      <c r="M28" s="117" t="s">
        <v>205</v>
      </c>
      <c r="N28" s="117" t="s">
        <v>205</v>
      </c>
      <c r="O28" s="122">
        <v>218</v>
      </c>
      <c r="P28" s="122">
        <v>3108</v>
      </c>
      <c r="Q28" s="122">
        <v>209</v>
      </c>
      <c r="R28" s="122">
        <v>2366</v>
      </c>
      <c r="S28" s="123">
        <v>1</v>
      </c>
      <c r="T28" s="123" t="s">
        <v>208</v>
      </c>
      <c r="U28" s="122">
        <v>64</v>
      </c>
      <c r="V28" s="123" t="s">
        <v>208</v>
      </c>
    </row>
    <row r="29" spans="1:22" s="74" customFormat="1" ht="12" customHeight="1">
      <c r="A29" s="120" t="s">
        <v>122</v>
      </c>
      <c r="B29" s="121">
        <v>26848</v>
      </c>
      <c r="C29" s="122">
        <v>145</v>
      </c>
      <c r="D29" s="122">
        <v>38</v>
      </c>
      <c r="E29" s="122">
        <v>17577</v>
      </c>
      <c r="F29" s="122">
        <v>655</v>
      </c>
      <c r="G29" s="122">
        <v>146</v>
      </c>
      <c r="H29" s="122">
        <v>7935</v>
      </c>
      <c r="I29" s="117" t="s">
        <v>205</v>
      </c>
      <c r="J29" s="117" t="s">
        <v>205</v>
      </c>
      <c r="K29" s="117" t="s">
        <v>205</v>
      </c>
      <c r="L29" s="117" t="s">
        <v>205</v>
      </c>
      <c r="M29" s="117" t="s">
        <v>205</v>
      </c>
      <c r="N29" s="117" t="s">
        <v>205</v>
      </c>
      <c r="O29" s="122">
        <v>93</v>
      </c>
      <c r="P29" s="122">
        <v>1336</v>
      </c>
      <c r="Q29" s="122">
        <v>88</v>
      </c>
      <c r="R29" s="122">
        <v>1075</v>
      </c>
      <c r="S29" s="123">
        <v>0</v>
      </c>
      <c r="T29" s="123">
        <v>0</v>
      </c>
      <c r="U29" s="122">
        <v>21</v>
      </c>
      <c r="V29" s="122">
        <v>261</v>
      </c>
    </row>
    <row r="30" spans="1:22" s="74" customFormat="1" ht="12" customHeight="1">
      <c r="A30" s="120" t="s">
        <v>113</v>
      </c>
      <c r="B30" s="121">
        <v>34475</v>
      </c>
      <c r="C30" s="122">
        <v>218</v>
      </c>
      <c r="D30" s="122">
        <v>97</v>
      </c>
      <c r="E30" s="122">
        <v>29187</v>
      </c>
      <c r="F30" s="122">
        <v>2529</v>
      </c>
      <c r="G30" s="122">
        <v>69</v>
      </c>
      <c r="H30" s="122">
        <v>2504</v>
      </c>
      <c r="I30" s="117" t="s">
        <v>205</v>
      </c>
      <c r="J30" s="117" t="s">
        <v>205</v>
      </c>
      <c r="K30" s="117" t="s">
        <v>205</v>
      </c>
      <c r="L30" s="117" t="s">
        <v>205</v>
      </c>
      <c r="M30" s="117" t="s">
        <v>205</v>
      </c>
      <c r="N30" s="117" t="s">
        <v>205</v>
      </c>
      <c r="O30" s="122">
        <v>166</v>
      </c>
      <c r="P30" s="122">
        <v>2784</v>
      </c>
      <c r="Q30" s="122">
        <v>156</v>
      </c>
      <c r="R30" s="122">
        <v>2311</v>
      </c>
      <c r="S30" s="123">
        <v>0</v>
      </c>
      <c r="T30" s="123">
        <v>0</v>
      </c>
      <c r="U30" s="122">
        <v>41</v>
      </c>
      <c r="V30" s="122">
        <v>473</v>
      </c>
    </row>
    <row r="31" spans="1:22" s="74" customFormat="1" ht="12" customHeight="1">
      <c r="A31" s="120" t="s">
        <v>123</v>
      </c>
      <c r="B31" s="121">
        <v>28240</v>
      </c>
      <c r="C31" s="122">
        <v>198</v>
      </c>
      <c r="D31" s="122">
        <v>53</v>
      </c>
      <c r="E31" s="122">
        <v>19957</v>
      </c>
      <c r="F31" s="122">
        <v>788</v>
      </c>
      <c r="G31" s="122">
        <v>158</v>
      </c>
      <c r="H31" s="122">
        <v>6795</v>
      </c>
      <c r="I31" s="117" t="s">
        <v>205</v>
      </c>
      <c r="J31" s="117" t="s">
        <v>205</v>
      </c>
      <c r="K31" s="117" t="s">
        <v>205</v>
      </c>
      <c r="L31" s="117" t="s">
        <v>205</v>
      </c>
      <c r="M31" s="117" t="s">
        <v>205</v>
      </c>
      <c r="N31" s="117" t="s">
        <v>205</v>
      </c>
      <c r="O31" s="122">
        <v>146</v>
      </c>
      <c r="P31" s="122">
        <v>1488</v>
      </c>
      <c r="Q31" s="122">
        <v>139</v>
      </c>
      <c r="R31" s="122">
        <v>1116</v>
      </c>
      <c r="S31" s="123">
        <v>1</v>
      </c>
      <c r="T31" s="123" t="s">
        <v>208</v>
      </c>
      <c r="U31" s="122">
        <v>30</v>
      </c>
      <c r="V31" s="123" t="s">
        <v>208</v>
      </c>
    </row>
    <row r="32" spans="1:22" s="74" customFormat="1" ht="12" customHeight="1">
      <c r="A32" s="120" t="s">
        <v>124</v>
      </c>
      <c r="B32" s="121">
        <v>9994</v>
      </c>
      <c r="C32" s="122">
        <v>97</v>
      </c>
      <c r="D32" s="122">
        <v>28</v>
      </c>
      <c r="E32" s="122">
        <v>7029</v>
      </c>
      <c r="F32" s="122">
        <v>563</v>
      </c>
      <c r="G32" s="122">
        <v>49</v>
      </c>
      <c r="H32" s="122">
        <v>1403</v>
      </c>
      <c r="I32" s="117" t="s">
        <v>205</v>
      </c>
      <c r="J32" s="117" t="s">
        <v>205</v>
      </c>
      <c r="K32" s="117" t="s">
        <v>205</v>
      </c>
      <c r="L32" s="117" t="s">
        <v>205</v>
      </c>
      <c r="M32" s="117" t="s">
        <v>205</v>
      </c>
      <c r="N32" s="117" t="s">
        <v>205</v>
      </c>
      <c r="O32" s="122">
        <v>85</v>
      </c>
      <c r="P32" s="122">
        <v>1562</v>
      </c>
      <c r="Q32" s="122">
        <v>85</v>
      </c>
      <c r="R32" s="122">
        <v>1274</v>
      </c>
      <c r="S32" s="123">
        <v>2</v>
      </c>
      <c r="T32" s="123" t="s">
        <v>208</v>
      </c>
      <c r="U32" s="122">
        <v>17</v>
      </c>
      <c r="V32" s="123" t="s">
        <v>208</v>
      </c>
    </row>
    <row r="33" spans="1:22" s="74" customFormat="1" ht="12" customHeight="1">
      <c r="A33" s="120" t="s">
        <v>129</v>
      </c>
      <c r="B33" s="121">
        <v>18673</v>
      </c>
      <c r="C33" s="122">
        <v>156</v>
      </c>
      <c r="D33" s="122">
        <v>29</v>
      </c>
      <c r="E33" s="122">
        <v>14964</v>
      </c>
      <c r="F33" s="122">
        <v>768</v>
      </c>
      <c r="G33" s="122">
        <v>44</v>
      </c>
      <c r="H33" s="122">
        <v>1874</v>
      </c>
      <c r="I33" s="117" t="s">
        <v>205</v>
      </c>
      <c r="J33" s="117" t="s">
        <v>205</v>
      </c>
      <c r="K33" s="117" t="s">
        <v>205</v>
      </c>
      <c r="L33" s="117" t="s">
        <v>205</v>
      </c>
      <c r="M33" s="117" t="s">
        <v>205</v>
      </c>
      <c r="N33" s="117" t="s">
        <v>205</v>
      </c>
      <c r="O33" s="122">
        <v>133</v>
      </c>
      <c r="P33" s="122">
        <v>1835</v>
      </c>
      <c r="Q33" s="122">
        <v>127</v>
      </c>
      <c r="R33" s="122">
        <v>1368</v>
      </c>
      <c r="S33" s="123">
        <v>1</v>
      </c>
      <c r="T33" s="123" t="s">
        <v>208</v>
      </c>
      <c r="U33" s="122">
        <v>22</v>
      </c>
      <c r="V33" s="123" t="s">
        <v>208</v>
      </c>
    </row>
    <row r="34" spans="1:22" s="74" customFormat="1" ht="12" customHeight="1">
      <c r="A34" s="120" t="s">
        <v>116</v>
      </c>
      <c r="B34" s="121">
        <v>11698</v>
      </c>
      <c r="C34" s="122">
        <v>103</v>
      </c>
      <c r="D34" s="122">
        <v>30</v>
      </c>
      <c r="E34" s="122">
        <v>6041</v>
      </c>
      <c r="F34" s="122">
        <v>625</v>
      </c>
      <c r="G34" s="122">
        <v>19</v>
      </c>
      <c r="H34" s="122">
        <v>863</v>
      </c>
      <c r="I34" s="117" t="s">
        <v>205</v>
      </c>
      <c r="J34" s="117" t="s">
        <v>205</v>
      </c>
      <c r="K34" s="117" t="s">
        <v>205</v>
      </c>
      <c r="L34" s="117" t="s">
        <v>205</v>
      </c>
      <c r="M34" s="117" t="s">
        <v>205</v>
      </c>
      <c r="N34" s="117" t="s">
        <v>205</v>
      </c>
      <c r="O34" s="122">
        <v>107</v>
      </c>
      <c r="P34" s="122">
        <v>4794</v>
      </c>
      <c r="Q34" s="122">
        <v>105</v>
      </c>
      <c r="R34" s="122">
        <v>3960</v>
      </c>
      <c r="S34" s="123">
        <v>1</v>
      </c>
      <c r="T34" s="123" t="s">
        <v>208</v>
      </c>
      <c r="U34" s="122">
        <v>22</v>
      </c>
      <c r="V34" s="123" t="s">
        <v>208</v>
      </c>
    </row>
    <row r="35" spans="1:22" s="74" customFormat="1" ht="12" customHeight="1">
      <c r="A35" s="120" t="s">
        <v>126</v>
      </c>
      <c r="B35" s="121">
        <v>14293</v>
      </c>
      <c r="C35" s="122">
        <v>129</v>
      </c>
      <c r="D35" s="122">
        <v>32</v>
      </c>
      <c r="E35" s="122">
        <v>10634</v>
      </c>
      <c r="F35" s="122">
        <v>568</v>
      </c>
      <c r="G35" s="122">
        <v>47</v>
      </c>
      <c r="H35" s="122">
        <v>1480</v>
      </c>
      <c r="I35" s="117" t="s">
        <v>205</v>
      </c>
      <c r="J35" s="117" t="s">
        <v>205</v>
      </c>
      <c r="K35" s="117" t="s">
        <v>205</v>
      </c>
      <c r="L35" s="117" t="s">
        <v>205</v>
      </c>
      <c r="M35" s="117" t="s">
        <v>205</v>
      </c>
      <c r="N35" s="117" t="s">
        <v>205</v>
      </c>
      <c r="O35" s="122">
        <v>109</v>
      </c>
      <c r="P35" s="122">
        <v>2179</v>
      </c>
      <c r="Q35" s="122">
        <v>101</v>
      </c>
      <c r="R35" s="122">
        <v>1352</v>
      </c>
      <c r="S35" s="123">
        <v>2</v>
      </c>
      <c r="T35" s="123" t="s">
        <v>208</v>
      </c>
      <c r="U35" s="122">
        <v>31</v>
      </c>
      <c r="V35" s="123" t="s">
        <v>208</v>
      </c>
    </row>
    <row r="36" spans="1:22" s="74" customFormat="1" ht="12" customHeight="1">
      <c r="A36" s="120" t="s">
        <v>128</v>
      </c>
      <c r="B36" s="121">
        <v>20479</v>
      </c>
      <c r="C36" s="122">
        <v>153</v>
      </c>
      <c r="D36" s="122">
        <v>38</v>
      </c>
      <c r="E36" s="122">
        <v>16935</v>
      </c>
      <c r="F36" s="122">
        <v>758</v>
      </c>
      <c r="G36" s="122">
        <v>66</v>
      </c>
      <c r="H36" s="122">
        <v>2060</v>
      </c>
      <c r="I36" s="117" t="s">
        <v>205</v>
      </c>
      <c r="J36" s="117" t="s">
        <v>205</v>
      </c>
      <c r="K36" s="117" t="s">
        <v>205</v>
      </c>
      <c r="L36" s="117" t="s">
        <v>205</v>
      </c>
      <c r="M36" s="117" t="s">
        <v>205</v>
      </c>
      <c r="N36" s="117" t="s">
        <v>205</v>
      </c>
      <c r="O36" s="122">
        <v>120</v>
      </c>
      <c r="P36" s="122">
        <v>1484</v>
      </c>
      <c r="Q36" s="122">
        <v>110</v>
      </c>
      <c r="R36" s="122">
        <v>1103</v>
      </c>
      <c r="S36" s="123">
        <v>0</v>
      </c>
      <c r="T36" s="123">
        <v>0</v>
      </c>
      <c r="U36" s="122">
        <v>30</v>
      </c>
      <c r="V36" s="122">
        <v>381</v>
      </c>
    </row>
    <row r="37" spans="1:22" s="74" customFormat="1" ht="12" customHeight="1">
      <c r="A37" s="120" t="s">
        <v>130</v>
      </c>
      <c r="B37" s="121">
        <v>26666</v>
      </c>
      <c r="C37" s="122">
        <v>150</v>
      </c>
      <c r="D37" s="122">
        <v>23</v>
      </c>
      <c r="E37" s="122">
        <v>18106</v>
      </c>
      <c r="F37" s="122">
        <v>433</v>
      </c>
      <c r="G37" s="122">
        <v>104</v>
      </c>
      <c r="H37" s="122">
        <v>6170</v>
      </c>
      <c r="I37" s="117" t="s">
        <v>205</v>
      </c>
      <c r="J37" s="117" t="s">
        <v>205</v>
      </c>
      <c r="K37" s="117" t="s">
        <v>205</v>
      </c>
      <c r="L37" s="117" t="s">
        <v>205</v>
      </c>
      <c r="M37" s="117" t="s">
        <v>205</v>
      </c>
      <c r="N37" s="117" t="s">
        <v>205</v>
      </c>
      <c r="O37" s="122">
        <v>145</v>
      </c>
      <c r="P37" s="122">
        <v>2390</v>
      </c>
      <c r="Q37" s="122">
        <v>144</v>
      </c>
      <c r="R37" s="122">
        <v>1888</v>
      </c>
      <c r="S37" s="123">
        <v>1</v>
      </c>
      <c r="T37" s="123" t="s">
        <v>208</v>
      </c>
      <c r="U37" s="122">
        <v>27</v>
      </c>
      <c r="V37" s="123" t="s">
        <v>208</v>
      </c>
    </row>
    <row r="38" spans="1:22" s="74" customFormat="1" ht="12" customHeight="1">
      <c r="A38" s="120" t="s">
        <v>117</v>
      </c>
      <c r="B38" s="121">
        <v>4126</v>
      </c>
      <c r="C38" s="122">
        <v>46</v>
      </c>
      <c r="D38" s="122">
        <v>16</v>
      </c>
      <c r="E38" s="122">
        <v>2123</v>
      </c>
      <c r="F38" s="122">
        <v>148</v>
      </c>
      <c r="G38" s="122">
        <v>21</v>
      </c>
      <c r="H38" s="122">
        <v>390</v>
      </c>
      <c r="I38" s="117" t="s">
        <v>205</v>
      </c>
      <c r="J38" s="117" t="s">
        <v>205</v>
      </c>
      <c r="K38" s="117" t="s">
        <v>205</v>
      </c>
      <c r="L38" s="117" t="s">
        <v>205</v>
      </c>
      <c r="M38" s="117" t="s">
        <v>205</v>
      </c>
      <c r="N38" s="117" t="s">
        <v>205</v>
      </c>
      <c r="O38" s="122">
        <v>49</v>
      </c>
      <c r="P38" s="122">
        <v>1613</v>
      </c>
      <c r="Q38" s="122">
        <v>48</v>
      </c>
      <c r="R38" s="122">
        <v>811</v>
      </c>
      <c r="S38" s="123">
        <v>0</v>
      </c>
      <c r="T38" s="123">
        <v>0</v>
      </c>
      <c r="U38" s="122">
        <v>16</v>
      </c>
      <c r="V38" s="122">
        <v>802</v>
      </c>
    </row>
    <row r="39" spans="1:22" s="74" customFormat="1" ht="12" customHeight="1">
      <c r="A39" s="120" t="s">
        <v>119</v>
      </c>
      <c r="B39" s="121">
        <v>12451</v>
      </c>
      <c r="C39" s="122">
        <v>119</v>
      </c>
      <c r="D39" s="122">
        <v>13</v>
      </c>
      <c r="E39" s="122">
        <v>7401</v>
      </c>
      <c r="F39" s="122">
        <v>179</v>
      </c>
      <c r="G39" s="122">
        <v>61</v>
      </c>
      <c r="H39" s="122">
        <v>2104</v>
      </c>
      <c r="I39" s="117" t="s">
        <v>205</v>
      </c>
      <c r="J39" s="117" t="s">
        <v>205</v>
      </c>
      <c r="K39" s="117" t="s">
        <v>205</v>
      </c>
      <c r="L39" s="117" t="s">
        <v>205</v>
      </c>
      <c r="M39" s="117" t="s">
        <v>205</v>
      </c>
      <c r="N39" s="117" t="s">
        <v>205</v>
      </c>
      <c r="O39" s="122">
        <v>107</v>
      </c>
      <c r="P39" s="122">
        <v>2946</v>
      </c>
      <c r="Q39" s="122">
        <v>107</v>
      </c>
      <c r="R39" s="122">
        <v>2371</v>
      </c>
      <c r="S39" s="123">
        <v>1</v>
      </c>
      <c r="T39" s="123" t="s">
        <v>208</v>
      </c>
      <c r="U39" s="122">
        <v>22</v>
      </c>
      <c r="V39" s="123" t="s">
        <v>208</v>
      </c>
    </row>
    <row r="40" spans="1:22" s="74" customFormat="1" ht="12" customHeight="1">
      <c r="A40" s="120" t="s">
        <v>125</v>
      </c>
      <c r="B40" s="121">
        <v>5965</v>
      </c>
      <c r="C40" s="122">
        <v>40</v>
      </c>
      <c r="D40" s="122">
        <v>11</v>
      </c>
      <c r="E40" s="122">
        <v>1560</v>
      </c>
      <c r="F40" s="122">
        <v>202</v>
      </c>
      <c r="G40" s="122">
        <v>46</v>
      </c>
      <c r="H40" s="122">
        <v>3373</v>
      </c>
      <c r="I40" s="117" t="s">
        <v>205</v>
      </c>
      <c r="J40" s="117" t="s">
        <v>205</v>
      </c>
      <c r="K40" s="117" t="s">
        <v>205</v>
      </c>
      <c r="L40" s="117" t="s">
        <v>205</v>
      </c>
      <c r="M40" s="117" t="s">
        <v>205</v>
      </c>
      <c r="N40" s="117" t="s">
        <v>205</v>
      </c>
      <c r="O40" s="122">
        <v>39</v>
      </c>
      <c r="P40" s="122">
        <v>1032</v>
      </c>
      <c r="Q40" s="122">
        <v>38</v>
      </c>
      <c r="R40" s="122">
        <v>856</v>
      </c>
      <c r="S40" s="123">
        <v>0</v>
      </c>
      <c r="T40" s="123">
        <v>0</v>
      </c>
      <c r="U40" s="122">
        <v>11</v>
      </c>
      <c r="V40" s="122">
        <v>176</v>
      </c>
    </row>
    <row r="41" spans="1:22" ht="12" customHeight="1">
      <c r="A41" s="107"/>
      <c r="B41" s="124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</row>
    <row r="42" spans="1:4" ht="13.5">
      <c r="A42" s="115" t="s">
        <v>87</v>
      </c>
      <c r="B42" s="27"/>
      <c r="C42" s="27"/>
      <c r="D42" s="27"/>
    </row>
    <row r="43" s="115" customFormat="1" ht="12">
      <c r="A43" s="115" t="s">
        <v>209</v>
      </c>
    </row>
    <row r="45" spans="2:22" s="125" customFormat="1" ht="14.25"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</row>
  </sheetData>
  <sheetProtection/>
  <mergeCells count="34">
    <mergeCell ref="Q7:Q8"/>
    <mergeCell ref="R7:R8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D7:D8"/>
    <mergeCell ref="F7:F8"/>
    <mergeCell ref="G7:G8"/>
    <mergeCell ref="H7:H8"/>
    <mergeCell ref="I7:I8"/>
    <mergeCell ref="J7:J8"/>
    <mergeCell ref="K6:L6"/>
    <mergeCell ref="M6:N6"/>
    <mergeCell ref="O6:P6"/>
    <mergeCell ref="Q6:R6"/>
    <mergeCell ref="S6:T6"/>
    <mergeCell ref="U6:V6"/>
    <mergeCell ref="U4:V4"/>
    <mergeCell ref="A5:A8"/>
    <mergeCell ref="B5:B8"/>
    <mergeCell ref="C5:F5"/>
    <mergeCell ref="G5:N5"/>
    <mergeCell ref="O5:V5"/>
    <mergeCell ref="C6:C8"/>
    <mergeCell ref="E6:E8"/>
    <mergeCell ref="G6:H6"/>
    <mergeCell ref="I6:J6"/>
  </mergeCells>
  <hyperlinks>
    <hyperlink ref="A1" location="4目次!a4" display="目次に戻る"/>
  </hyperlinks>
  <printOptions/>
  <pageMargins left="0.5905511811023623" right="0.3937007874015748" top="0.984251968503937" bottom="0.984251968503937" header="0.5118110236220472" footer="0.5118110236220472"/>
  <pageSetup horizontalDpi="400" verticalDpi="400" orientation="landscape" paperSize="9" scale="71" r:id="rId1"/>
  <headerFooter alignWithMargins="0">
    <oddHeader>&amp;C平成24年版山形市統計書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1" sqref="A1"/>
    </sheetView>
  </sheetViews>
  <sheetFormatPr defaultColWidth="14.57421875" defaultRowHeight="15"/>
  <cols>
    <col min="1" max="1" width="14.57421875" style="128" customWidth="1"/>
    <col min="2" max="17" width="9.57421875" style="128" customWidth="1"/>
    <col min="18" max="16384" width="14.57421875" style="128" customWidth="1"/>
  </cols>
  <sheetData>
    <row r="1" ht="13.5">
      <c r="A1" s="282" t="s">
        <v>433</v>
      </c>
    </row>
    <row r="2" spans="1:17" ht="17.25">
      <c r="A2" s="127" t="s">
        <v>211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ht="9" customHeight="1"/>
    <row r="4" spans="1:17" ht="13.5">
      <c r="A4" s="130" t="s">
        <v>212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Q4" s="103" t="s">
        <v>213</v>
      </c>
    </row>
    <row r="5" spans="1:17" ht="6" customHeight="1">
      <c r="A5" s="132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3"/>
      <c r="Q5" s="131"/>
    </row>
    <row r="6" spans="1:17" s="28" customFormat="1" ht="14.25" customHeight="1">
      <c r="A6" s="306" t="s">
        <v>183</v>
      </c>
      <c r="B6" s="312" t="s">
        <v>214</v>
      </c>
      <c r="C6" s="363"/>
      <c r="D6" s="312" t="s">
        <v>215</v>
      </c>
      <c r="E6" s="363"/>
      <c r="F6" s="312" t="s">
        <v>216</v>
      </c>
      <c r="G6" s="363"/>
      <c r="H6" s="312" t="s">
        <v>217</v>
      </c>
      <c r="I6" s="363"/>
      <c r="J6" s="312" t="s">
        <v>218</v>
      </c>
      <c r="K6" s="363"/>
      <c r="L6" s="312" t="s">
        <v>219</v>
      </c>
      <c r="M6" s="363"/>
      <c r="N6" s="312" t="s">
        <v>220</v>
      </c>
      <c r="O6" s="363"/>
      <c r="P6" s="312" t="s">
        <v>221</v>
      </c>
      <c r="Q6" s="315"/>
    </row>
    <row r="7" spans="1:17" s="28" customFormat="1" ht="14.25" customHeight="1">
      <c r="A7" s="308"/>
      <c r="B7" s="109" t="s">
        <v>222</v>
      </c>
      <c r="C7" s="109" t="s">
        <v>223</v>
      </c>
      <c r="D7" s="109" t="s">
        <v>222</v>
      </c>
      <c r="E7" s="109" t="s">
        <v>223</v>
      </c>
      <c r="F7" s="109" t="s">
        <v>222</v>
      </c>
      <c r="G7" s="109" t="s">
        <v>223</v>
      </c>
      <c r="H7" s="109" t="s">
        <v>222</v>
      </c>
      <c r="I7" s="109" t="s">
        <v>223</v>
      </c>
      <c r="J7" s="109" t="s">
        <v>222</v>
      </c>
      <c r="K7" s="109" t="s">
        <v>223</v>
      </c>
      <c r="L7" s="109" t="s">
        <v>222</v>
      </c>
      <c r="M7" s="109" t="s">
        <v>223</v>
      </c>
      <c r="N7" s="109" t="s">
        <v>222</v>
      </c>
      <c r="O7" s="109" t="s">
        <v>223</v>
      </c>
      <c r="P7" s="109" t="s">
        <v>222</v>
      </c>
      <c r="Q7" s="109" t="s">
        <v>223</v>
      </c>
    </row>
    <row r="8" spans="1:17" ht="13.5" customHeight="1">
      <c r="A8" s="134"/>
      <c r="B8" s="135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</row>
    <row r="9" spans="1:17" ht="13.5" customHeight="1">
      <c r="A9" s="80" t="s">
        <v>69</v>
      </c>
      <c r="B9" s="136">
        <v>1080</v>
      </c>
      <c r="C9" s="137">
        <v>186</v>
      </c>
      <c r="D9" s="137">
        <v>1428</v>
      </c>
      <c r="E9" s="137">
        <v>432</v>
      </c>
      <c r="F9" s="137">
        <v>937</v>
      </c>
      <c r="G9" s="137">
        <v>99</v>
      </c>
      <c r="H9" s="137">
        <v>263</v>
      </c>
      <c r="I9" s="137">
        <v>17</v>
      </c>
      <c r="J9" s="137">
        <v>1077</v>
      </c>
      <c r="K9" s="137">
        <v>97</v>
      </c>
      <c r="L9" s="137">
        <v>89</v>
      </c>
      <c r="M9" s="137">
        <v>6</v>
      </c>
      <c r="N9" s="137">
        <v>62</v>
      </c>
      <c r="O9" s="137">
        <v>13</v>
      </c>
      <c r="P9" s="137">
        <v>88</v>
      </c>
      <c r="Q9" s="137">
        <v>6</v>
      </c>
    </row>
    <row r="10" spans="1:17" ht="13.5" customHeight="1">
      <c r="A10" s="80" t="s">
        <v>72</v>
      </c>
      <c r="B10" s="136">
        <v>1025</v>
      </c>
      <c r="C10" s="137">
        <v>220</v>
      </c>
      <c r="D10" s="137">
        <v>1146</v>
      </c>
      <c r="E10" s="137">
        <v>311</v>
      </c>
      <c r="F10" s="137">
        <v>687</v>
      </c>
      <c r="G10" s="137">
        <v>70</v>
      </c>
      <c r="H10" s="137">
        <v>255</v>
      </c>
      <c r="I10" s="137">
        <v>15</v>
      </c>
      <c r="J10" s="137">
        <v>1117</v>
      </c>
      <c r="K10" s="137">
        <v>96</v>
      </c>
      <c r="L10" s="137">
        <v>70</v>
      </c>
      <c r="M10" s="137">
        <v>5</v>
      </c>
      <c r="N10" s="137">
        <v>85</v>
      </c>
      <c r="O10" s="137">
        <v>8</v>
      </c>
      <c r="P10" s="137">
        <v>129</v>
      </c>
      <c r="Q10" s="137">
        <v>7</v>
      </c>
    </row>
    <row r="11" spans="1:17" ht="13.5" customHeight="1">
      <c r="A11" s="80" t="s">
        <v>75</v>
      </c>
      <c r="B11" s="136">
        <v>855</v>
      </c>
      <c r="C11" s="137">
        <v>225</v>
      </c>
      <c r="D11" s="137">
        <v>864</v>
      </c>
      <c r="E11" s="137">
        <v>222</v>
      </c>
      <c r="F11" s="137">
        <v>473</v>
      </c>
      <c r="G11" s="137">
        <v>47</v>
      </c>
      <c r="H11" s="137">
        <v>160</v>
      </c>
      <c r="I11" s="137">
        <v>13</v>
      </c>
      <c r="J11" s="137">
        <v>1035</v>
      </c>
      <c r="K11" s="137">
        <v>100</v>
      </c>
      <c r="L11" s="137">
        <v>70</v>
      </c>
      <c r="M11" s="137">
        <v>5</v>
      </c>
      <c r="N11" s="137">
        <v>57</v>
      </c>
      <c r="O11" s="137">
        <v>6</v>
      </c>
      <c r="P11" s="137">
        <v>119</v>
      </c>
      <c r="Q11" s="137">
        <v>7</v>
      </c>
    </row>
    <row r="12" spans="1:17" ht="13.5" customHeight="1">
      <c r="A12" s="80" t="s">
        <v>78</v>
      </c>
      <c r="B12" s="136">
        <v>778</v>
      </c>
      <c r="C12" s="137">
        <v>204</v>
      </c>
      <c r="D12" s="137">
        <v>675</v>
      </c>
      <c r="E12" s="137">
        <v>165</v>
      </c>
      <c r="F12" s="137">
        <v>354</v>
      </c>
      <c r="G12" s="137">
        <v>32</v>
      </c>
      <c r="H12" s="137">
        <v>153</v>
      </c>
      <c r="I12" s="137">
        <v>12</v>
      </c>
      <c r="J12" s="137">
        <v>1194</v>
      </c>
      <c r="K12" s="137">
        <v>150</v>
      </c>
      <c r="L12" s="137">
        <v>81</v>
      </c>
      <c r="M12" s="137">
        <v>7</v>
      </c>
      <c r="N12" s="137">
        <v>58</v>
      </c>
      <c r="O12" s="137">
        <v>7</v>
      </c>
      <c r="P12" s="137">
        <v>139</v>
      </c>
      <c r="Q12" s="137">
        <v>9</v>
      </c>
    </row>
    <row r="13" spans="1:17" ht="13.5" customHeight="1">
      <c r="A13" s="80" t="s">
        <v>82</v>
      </c>
      <c r="B13" s="136">
        <v>633</v>
      </c>
      <c r="C13" s="137">
        <v>154</v>
      </c>
      <c r="D13" s="137">
        <v>450</v>
      </c>
      <c r="E13" s="137">
        <v>124</v>
      </c>
      <c r="F13" s="137">
        <v>269</v>
      </c>
      <c r="G13" s="137">
        <v>26</v>
      </c>
      <c r="H13" s="137">
        <v>107</v>
      </c>
      <c r="I13" s="137">
        <v>9</v>
      </c>
      <c r="J13" s="137">
        <v>1154</v>
      </c>
      <c r="K13" s="137">
        <v>166</v>
      </c>
      <c r="L13" s="137">
        <v>90</v>
      </c>
      <c r="M13" s="137">
        <v>8</v>
      </c>
      <c r="N13" s="137">
        <v>21</v>
      </c>
      <c r="O13" s="137">
        <v>1</v>
      </c>
      <c r="P13" s="137">
        <v>92</v>
      </c>
      <c r="Q13" s="137">
        <v>7</v>
      </c>
    </row>
    <row r="14" spans="1:17" ht="13.5" customHeight="1">
      <c r="A14" s="80" t="s">
        <v>84</v>
      </c>
      <c r="B14" s="136">
        <v>289</v>
      </c>
      <c r="C14" s="137">
        <v>64</v>
      </c>
      <c r="D14" s="137">
        <v>153</v>
      </c>
      <c r="E14" s="137">
        <v>70</v>
      </c>
      <c r="F14" s="137">
        <v>248</v>
      </c>
      <c r="G14" s="137">
        <v>22</v>
      </c>
      <c r="H14" s="137">
        <v>98</v>
      </c>
      <c r="I14" s="137">
        <v>6</v>
      </c>
      <c r="J14" s="82" t="s">
        <v>33</v>
      </c>
      <c r="K14" s="82" t="s">
        <v>33</v>
      </c>
      <c r="L14" s="137">
        <v>61</v>
      </c>
      <c r="M14" s="137">
        <v>5</v>
      </c>
      <c r="N14" s="137">
        <v>16</v>
      </c>
      <c r="O14" s="137">
        <v>1</v>
      </c>
      <c r="P14" s="137">
        <v>91</v>
      </c>
      <c r="Q14" s="137">
        <v>6</v>
      </c>
    </row>
    <row r="15" spans="1:17" ht="13.5" customHeight="1">
      <c r="A15" s="80" t="s">
        <v>224</v>
      </c>
      <c r="B15" s="136">
        <v>402</v>
      </c>
      <c r="C15" s="137">
        <v>98</v>
      </c>
      <c r="D15" s="137">
        <v>304</v>
      </c>
      <c r="E15" s="137">
        <v>118</v>
      </c>
      <c r="F15" s="137">
        <v>218</v>
      </c>
      <c r="G15" s="137">
        <v>26</v>
      </c>
      <c r="H15" s="82" t="s">
        <v>33</v>
      </c>
      <c r="I15" s="82" t="s">
        <v>33</v>
      </c>
      <c r="J15" s="82">
        <v>840</v>
      </c>
      <c r="K15" s="82">
        <v>167</v>
      </c>
      <c r="L15" s="82" t="s">
        <v>33</v>
      </c>
      <c r="M15" s="82" t="s">
        <v>33</v>
      </c>
      <c r="N15" s="82" t="s">
        <v>33</v>
      </c>
      <c r="O15" s="82" t="s">
        <v>33</v>
      </c>
      <c r="P15" s="82" t="s">
        <v>33</v>
      </c>
      <c r="Q15" s="82" t="s">
        <v>33</v>
      </c>
    </row>
    <row r="16" spans="1:17" ht="13.5" customHeight="1">
      <c r="A16" s="138"/>
      <c r="B16" s="139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</row>
    <row r="17" spans="1:3" ht="13.5">
      <c r="A17" s="141" t="s">
        <v>132</v>
      </c>
      <c r="B17" s="129"/>
      <c r="C17" s="129"/>
    </row>
    <row r="20" spans="16:17" ht="13.5">
      <c r="P20" s="134"/>
      <c r="Q20" s="134"/>
    </row>
    <row r="21" spans="16:17" ht="13.5">
      <c r="P21" s="134"/>
      <c r="Q21" s="134"/>
    </row>
    <row r="22" spans="16:17" ht="13.5">
      <c r="P22" s="134"/>
      <c r="Q22" s="134"/>
    </row>
    <row r="23" spans="16:17" ht="13.5">
      <c r="P23" s="134"/>
      <c r="Q23" s="134"/>
    </row>
  </sheetData>
  <sheetProtection/>
  <mergeCells count="9">
    <mergeCell ref="L6:M6"/>
    <mergeCell ref="N6:O6"/>
    <mergeCell ref="P6:Q6"/>
    <mergeCell ref="A6:A7"/>
    <mergeCell ref="B6:C6"/>
    <mergeCell ref="D6:E6"/>
    <mergeCell ref="F6:G6"/>
    <mergeCell ref="H6:I6"/>
    <mergeCell ref="J6:K6"/>
  </mergeCells>
  <hyperlinks>
    <hyperlink ref="A1" location="4目次!a4" display="目次に戻る"/>
  </hyperlinks>
  <printOptions/>
  <pageMargins left="0.1968503937007874" right="0.1968503937007874" top="0.984251968503937" bottom="0.984251968503937" header="0.5118110236220472" footer="0.5118110236220472"/>
  <pageSetup horizontalDpi="400" verticalDpi="400" orientation="landscape" paperSize="9" scale="85" r:id="rId1"/>
  <headerFooter alignWithMargins="0">
    <oddHeader>&amp;C平成24年版山形市統計書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6.140625" style="144" customWidth="1"/>
    <col min="2" max="7" width="7.57421875" style="144" customWidth="1"/>
    <col min="8" max="16384" width="9.00390625" style="144" customWidth="1"/>
  </cols>
  <sheetData>
    <row r="1" ht="13.5">
      <c r="A1" s="283" t="s">
        <v>433</v>
      </c>
    </row>
    <row r="2" spans="1:7" ht="17.25">
      <c r="A2" s="142" t="s">
        <v>226</v>
      </c>
      <c r="B2" s="143"/>
      <c r="C2" s="143"/>
      <c r="D2" s="143"/>
      <c r="E2" s="143"/>
      <c r="F2" s="143"/>
      <c r="G2" s="143"/>
    </row>
    <row r="3" spans="1:7" ht="13.5">
      <c r="A3" s="145"/>
      <c r="B3" s="145"/>
      <c r="C3" s="145"/>
      <c r="D3" s="145"/>
      <c r="E3" s="145"/>
      <c r="F3" s="145"/>
      <c r="G3" s="145"/>
    </row>
    <row r="4" spans="1:7" s="146" customFormat="1" ht="14.25" customHeight="1">
      <c r="A4" s="373" t="s">
        <v>90</v>
      </c>
      <c r="B4" s="376" t="s">
        <v>227</v>
      </c>
      <c r="C4" s="377"/>
      <c r="D4" s="376" t="s">
        <v>228</v>
      </c>
      <c r="E4" s="377"/>
      <c r="F4" s="380" t="s">
        <v>229</v>
      </c>
      <c r="G4" s="381"/>
    </row>
    <row r="5" spans="1:7" s="146" customFormat="1" ht="14.25" customHeight="1">
      <c r="A5" s="374"/>
      <c r="B5" s="378"/>
      <c r="C5" s="379"/>
      <c r="D5" s="378"/>
      <c r="E5" s="379"/>
      <c r="F5" s="382"/>
      <c r="G5" s="383"/>
    </row>
    <row r="6" spans="1:7" s="146" customFormat="1" ht="14.25" customHeight="1">
      <c r="A6" s="375"/>
      <c r="B6" s="147" t="s">
        <v>230</v>
      </c>
      <c r="C6" s="147" t="s">
        <v>231</v>
      </c>
      <c r="D6" s="147" t="s">
        <v>230</v>
      </c>
      <c r="E6" s="147" t="s">
        <v>231</v>
      </c>
      <c r="F6" s="147" t="s">
        <v>230</v>
      </c>
      <c r="G6" s="148" t="s">
        <v>231</v>
      </c>
    </row>
    <row r="7" spans="1:7" ht="13.5" customHeight="1">
      <c r="A7" s="145"/>
      <c r="B7" s="149"/>
      <c r="C7" s="145"/>
      <c r="D7" s="145"/>
      <c r="E7" s="145"/>
      <c r="F7" s="145"/>
      <c r="G7" s="145"/>
    </row>
    <row r="8" spans="1:7" ht="13.5" customHeight="1">
      <c r="A8" s="150" t="s">
        <v>26</v>
      </c>
      <c r="B8" s="149"/>
      <c r="C8" s="145"/>
      <c r="D8" s="145"/>
      <c r="E8" s="145"/>
      <c r="F8" s="145"/>
      <c r="G8" s="145"/>
    </row>
    <row r="9" spans="1:7" s="154" customFormat="1" ht="13.5" customHeight="1">
      <c r="A9" s="151" t="s">
        <v>232</v>
      </c>
      <c r="B9" s="152">
        <v>1917</v>
      </c>
      <c r="C9" s="153">
        <v>1932</v>
      </c>
      <c r="D9" s="153">
        <v>2156</v>
      </c>
      <c r="E9" s="153">
        <v>2398</v>
      </c>
      <c r="F9" s="153">
        <v>1249</v>
      </c>
      <c r="G9" s="153">
        <v>1266</v>
      </c>
    </row>
    <row r="10" spans="1:7" s="154" customFormat="1" ht="2.25" customHeight="1">
      <c r="A10" s="151"/>
      <c r="B10" s="155"/>
      <c r="C10" s="156"/>
      <c r="D10" s="156"/>
      <c r="E10" s="156"/>
      <c r="F10" s="156"/>
      <c r="G10" s="156"/>
    </row>
    <row r="11" spans="1:7" s="154" customFormat="1" ht="13.5" customHeight="1">
      <c r="A11" s="157" t="s">
        <v>233</v>
      </c>
      <c r="B11" s="155">
        <v>133</v>
      </c>
      <c r="C11" s="156">
        <v>133</v>
      </c>
      <c r="D11" s="158">
        <v>159</v>
      </c>
      <c r="E11" s="158">
        <v>194</v>
      </c>
      <c r="F11" s="158">
        <v>99</v>
      </c>
      <c r="G11" s="158">
        <v>99</v>
      </c>
    </row>
    <row r="12" spans="1:7" s="154" customFormat="1" ht="13.5" customHeight="1">
      <c r="A12" s="157" t="s">
        <v>106</v>
      </c>
      <c r="B12" s="159">
        <v>43</v>
      </c>
      <c r="C12" s="158">
        <v>43</v>
      </c>
      <c r="D12" s="156">
        <v>46</v>
      </c>
      <c r="E12" s="156">
        <v>56</v>
      </c>
      <c r="F12" s="156">
        <v>35</v>
      </c>
      <c r="G12" s="156">
        <v>35</v>
      </c>
    </row>
    <row r="13" spans="1:7" s="154" customFormat="1" ht="13.5" customHeight="1">
      <c r="A13" s="157" t="s">
        <v>108</v>
      </c>
      <c r="B13" s="155">
        <v>72</v>
      </c>
      <c r="C13" s="156">
        <v>72</v>
      </c>
      <c r="D13" s="156">
        <v>94</v>
      </c>
      <c r="E13" s="156">
        <v>102</v>
      </c>
      <c r="F13" s="156">
        <v>54</v>
      </c>
      <c r="G13" s="156">
        <v>55</v>
      </c>
    </row>
    <row r="14" spans="1:7" s="154" customFormat="1" ht="13.5" customHeight="1">
      <c r="A14" s="157" t="s">
        <v>234</v>
      </c>
      <c r="B14" s="155">
        <v>57</v>
      </c>
      <c r="C14" s="156">
        <v>57</v>
      </c>
      <c r="D14" s="156">
        <v>56</v>
      </c>
      <c r="E14" s="156">
        <v>64</v>
      </c>
      <c r="F14" s="156">
        <v>45</v>
      </c>
      <c r="G14" s="160">
        <v>46</v>
      </c>
    </row>
    <row r="15" spans="1:7" s="154" customFormat="1" ht="13.5" customHeight="1">
      <c r="A15" s="157" t="s">
        <v>235</v>
      </c>
      <c r="B15" s="155">
        <v>53</v>
      </c>
      <c r="C15" s="156">
        <v>53</v>
      </c>
      <c r="D15" s="156">
        <v>60</v>
      </c>
      <c r="E15" s="156">
        <v>64</v>
      </c>
      <c r="F15" s="156">
        <v>34</v>
      </c>
      <c r="G15" s="160">
        <v>34</v>
      </c>
    </row>
    <row r="16" spans="1:7" s="154" customFormat="1" ht="13.5" customHeight="1">
      <c r="A16" s="157" t="s">
        <v>121</v>
      </c>
      <c r="B16" s="159">
        <v>72</v>
      </c>
      <c r="C16" s="158">
        <v>73</v>
      </c>
      <c r="D16" s="156">
        <v>78</v>
      </c>
      <c r="E16" s="156">
        <v>90</v>
      </c>
      <c r="F16" s="160">
        <v>45</v>
      </c>
      <c r="G16" s="160">
        <v>45</v>
      </c>
    </row>
    <row r="17" spans="1:7" s="154" customFormat="1" ht="13.5" customHeight="1">
      <c r="A17" s="157" t="s">
        <v>115</v>
      </c>
      <c r="B17" s="155">
        <v>120</v>
      </c>
      <c r="C17" s="156">
        <v>122</v>
      </c>
      <c r="D17" s="156">
        <v>163</v>
      </c>
      <c r="E17" s="156">
        <v>187</v>
      </c>
      <c r="F17" s="156">
        <v>68</v>
      </c>
      <c r="G17" s="160">
        <v>70</v>
      </c>
    </row>
    <row r="18" spans="1:7" s="154" customFormat="1" ht="13.5" customHeight="1">
      <c r="A18" s="157" t="s">
        <v>236</v>
      </c>
      <c r="B18" s="159">
        <v>81</v>
      </c>
      <c r="C18" s="158">
        <v>81</v>
      </c>
      <c r="D18" s="156">
        <v>102</v>
      </c>
      <c r="E18" s="160">
        <v>107</v>
      </c>
      <c r="F18" s="156">
        <v>56</v>
      </c>
      <c r="G18" s="156">
        <v>56</v>
      </c>
    </row>
    <row r="19" spans="1:7" s="154" customFormat="1" ht="13.5" customHeight="1">
      <c r="A19" s="157" t="s">
        <v>237</v>
      </c>
      <c r="B19" s="155">
        <v>196</v>
      </c>
      <c r="C19" s="156">
        <v>198</v>
      </c>
      <c r="D19" s="156">
        <v>230</v>
      </c>
      <c r="E19" s="156">
        <v>250</v>
      </c>
      <c r="F19" s="156">
        <v>145</v>
      </c>
      <c r="G19" s="156">
        <v>146</v>
      </c>
    </row>
    <row r="20" spans="1:7" ht="13.5" customHeight="1">
      <c r="A20" s="161" t="s">
        <v>238</v>
      </c>
      <c r="B20" s="162">
        <v>101</v>
      </c>
      <c r="C20" s="163">
        <v>101</v>
      </c>
      <c r="D20" s="163">
        <v>131</v>
      </c>
      <c r="E20" s="163">
        <v>152</v>
      </c>
      <c r="F20" s="163">
        <v>69</v>
      </c>
      <c r="G20" s="163">
        <v>70</v>
      </c>
    </row>
    <row r="21" spans="1:7" ht="13.5" customHeight="1">
      <c r="A21" s="161" t="s">
        <v>113</v>
      </c>
      <c r="B21" s="162">
        <v>157</v>
      </c>
      <c r="C21" s="163">
        <v>159</v>
      </c>
      <c r="D21" s="163">
        <v>174</v>
      </c>
      <c r="E21" s="163">
        <v>195</v>
      </c>
      <c r="F21" s="163">
        <v>129</v>
      </c>
      <c r="G21" s="164">
        <v>134</v>
      </c>
    </row>
    <row r="22" spans="1:7" ht="13.5" customHeight="1">
      <c r="A22" s="161" t="s">
        <v>123</v>
      </c>
      <c r="B22" s="162">
        <v>159</v>
      </c>
      <c r="C22" s="163">
        <v>159</v>
      </c>
      <c r="D22" s="163">
        <v>173</v>
      </c>
      <c r="E22" s="163">
        <v>181</v>
      </c>
      <c r="F22" s="163">
        <v>81</v>
      </c>
      <c r="G22" s="163">
        <v>81</v>
      </c>
    </row>
    <row r="23" spans="1:7" ht="13.5" customHeight="1">
      <c r="A23" s="161" t="s">
        <v>124</v>
      </c>
      <c r="B23" s="162">
        <v>59</v>
      </c>
      <c r="C23" s="163">
        <v>60</v>
      </c>
      <c r="D23" s="163">
        <v>45</v>
      </c>
      <c r="E23" s="164">
        <v>51</v>
      </c>
      <c r="F23" s="163">
        <v>22</v>
      </c>
      <c r="G23" s="164">
        <v>22</v>
      </c>
    </row>
    <row r="24" spans="1:7" ht="13.5" customHeight="1">
      <c r="A24" s="161" t="s">
        <v>129</v>
      </c>
      <c r="B24" s="162">
        <v>102</v>
      </c>
      <c r="C24" s="163">
        <v>102</v>
      </c>
      <c r="D24" s="163">
        <v>89</v>
      </c>
      <c r="E24" s="163">
        <v>101</v>
      </c>
      <c r="F24" s="163">
        <v>61</v>
      </c>
      <c r="G24" s="164">
        <v>61</v>
      </c>
    </row>
    <row r="25" spans="1:7" ht="13.5" customHeight="1">
      <c r="A25" s="161" t="s">
        <v>239</v>
      </c>
      <c r="B25" s="162">
        <v>84</v>
      </c>
      <c r="C25" s="163">
        <v>85</v>
      </c>
      <c r="D25" s="163">
        <v>104</v>
      </c>
      <c r="E25" s="163">
        <v>115</v>
      </c>
      <c r="F25" s="163">
        <v>60</v>
      </c>
      <c r="G25" s="164">
        <v>60</v>
      </c>
    </row>
    <row r="26" spans="1:7" ht="13.5" customHeight="1">
      <c r="A26" s="161" t="s">
        <v>240</v>
      </c>
      <c r="B26" s="162">
        <v>91</v>
      </c>
      <c r="C26" s="163">
        <v>92</v>
      </c>
      <c r="D26" s="163">
        <v>88</v>
      </c>
      <c r="E26" s="163">
        <v>97</v>
      </c>
      <c r="F26" s="163">
        <v>46</v>
      </c>
      <c r="G26" s="164">
        <v>46</v>
      </c>
    </row>
    <row r="27" spans="1:7" ht="13.5" customHeight="1">
      <c r="A27" s="161" t="s">
        <v>128</v>
      </c>
      <c r="B27" s="162">
        <v>104</v>
      </c>
      <c r="C27" s="163">
        <v>105</v>
      </c>
      <c r="D27" s="163">
        <v>84</v>
      </c>
      <c r="E27" s="163">
        <v>93</v>
      </c>
      <c r="F27" s="163">
        <v>68</v>
      </c>
      <c r="G27" s="164">
        <v>70</v>
      </c>
    </row>
    <row r="28" spans="1:7" ht="13.5" customHeight="1">
      <c r="A28" s="161" t="s">
        <v>241</v>
      </c>
      <c r="B28" s="162">
        <v>87</v>
      </c>
      <c r="C28" s="163">
        <v>90</v>
      </c>
      <c r="D28" s="163">
        <v>105</v>
      </c>
      <c r="E28" s="163">
        <v>117</v>
      </c>
      <c r="F28" s="163">
        <v>54</v>
      </c>
      <c r="G28" s="164">
        <v>56</v>
      </c>
    </row>
    <row r="29" spans="1:7" ht="13.5" customHeight="1">
      <c r="A29" s="161" t="s">
        <v>242</v>
      </c>
      <c r="B29" s="162">
        <v>29</v>
      </c>
      <c r="C29" s="163">
        <v>30</v>
      </c>
      <c r="D29" s="163">
        <v>32</v>
      </c>
      <c r="E29" s="163">
        <v>34</v>
      </c>
      <c r="F29" s="164">
        <v>13</v>
      </c>
      <c r="G29" s="164">
        <v>13</v>
      </c>
    </row>
    <row r="30" spans="1:7" ht="13.5" customHeight="1">
      <c r="A30" s="161" t="s">
        <v>243</v>
      </c>
      <c r="B30" s="162">
        <v>93</v>
      </c>
      <c r="C30" s="163">
        <v>93</v>
      </c>
      <c r="D30" s="163">
        <v>104</v>
      </c>
      <c r="E30" s="163">
        <v>106</v>
      </c>
      <c r="F30" s="163">
        <v>53</v>
      </c>
      <c r="G30" s="164">
        <v>55</v>
      </c>
    </row>
    <row r="31" spans="1:7" ht="13.5" customHeight="1">
      <c r="A31" s="161" t="s">
        <v>125</v>
      </c>
      <c r="B31" s="162">
        <v>24</v>
      </c>
      <c r="C31" s="163">
        <v>24</v>
      </c>
      <c r="D31" s="163">
        <v>39</v>
      </c>
      <c r="E31" s="163">
        <v>42</v>
      </c>
      <c r="F31" s="163">
        <v>12</v>
      </c>
      <c r="G31" s="163">
        <v>12</v>
      </c>
    </row>
    <row r="32" spans="1:7" ht="13.5" customHeight="1">
      <c r="A32" s="165"/>
      <c r="B32" s="166"/>
      <c r="C32" s="167"/>
      <c r="D32" s="167"/>
      <c r="E32" s="167"/>
      <c r="F32" s="167"/>
      <c r="G32" s="167"/>
    </row>
    <row r="33" spans="1:3" ht="13.5" customHeight="1">
      <c r="A33" s="168" t="s">
        <v>244</v>
      </c>
      <c r="B33" s="143"/>
      <c r="C33" s="143"/>
    </row>
  </sheetData>
  <sheetProtection/>
  <mergeCells count="4">
    <mergeCell ref="A4:A6"/>
    <mergeCell ref="B4:C5"/>
    <mergeCell ref="D4:E5"/>
    <mergeCell ref="F4:G5"/>
  </mergeCells>
  <hyperlinks>
    <hyperlink ref="A1" location="4目次!a4" display="目次に戻る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&amp;C平成24年版山形市統計書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5"/>
  <cols>
    <col min="1" max="1" width="18.140625" style="170" customWidth="1"/>
    <col min="2" max="19" width="9.57421875" style="128" customWidth="1"/>
    <col min="20" max="16384" width="9.00390625" style="128" customWidth="1"/>
  </cols>
  <sheetData>
    <row r="1" ht="13.5">
      <c r="A1" s="284" t="s">
        <v>433</v>
      </c>
    </row>
    <row r="2" ht="17.25">
      <c r="A2" s="169" t="s">
        <v>246</v>
      </c>
    </row>
    <row r="3" ht="9" customHeight="1"/>
    <row r="4" spans="1:8" s="134" customFormat="1" ht="13.5">
      <c r="A4" s="91" t="s">
        <v>247</v>
      </c>
      <c r="H4" s="171"/>
    </row>
    <row r="5" spans="1:19" ht="6" customHeight="1">
      <c r="A5" s="172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</row>
    <row r="6" spans="1:19" s="52" customFormat="1" ht="14.25" customHeight="1">
      <c r="A6" s="384" t="s">
        <v>183</v>
      </c>
      <c r="B6" s="386" t="s">
        <v>59</v>
      </c>
      <c r="C6" s="386" t="s">
        <v>248</v>
      </c>
      <c r="D6" s="386" t="s">
        <v>249</v>
      </c>
      <c r="E6" s="388" t="s">
        <v>250</v>
      </c>
      <c r="F6" s="386" t="s">
        <v>251</v>
      </c>
      <c r="G6" s="386" t="s">
        <v>252</v>
      </c>
      <c r="H6" s="386" t="s">
        <v>253</v>
      </c>
      <c r="I6" s="386" t="s">
        <v>254</v>
      </c>
      <c r="J6" s="386" t="s">
        <v>255</v>
      </c>
      <c r="K6" s="386" t="s">
        <v>256</v>
      </c>
      <c r="L6" s="386" t="s">
        <v>257</v>
      </c>
      <c r="M6" s="392" t="s">
        <v>258</v>
      </c>
      <c r="N6" s="386" t="s">
        <v>259</v>
      </c>
      <c r="O6" s="386" t="s">
        <v>260</v>
      </c>
      <c r="P6" s="386" t="s">
        <v>261</v>
      </c>
      <c r="Q6" s="386" t="s">
        <v>262</v>
      </c>
      <c r="R6" s="394" t="s">
        <v>263</v>
      </c>
      <c r="S6" s="390" t="s">
        <v>264</v>
      </c>
    </row>
    <row r="7" spans="1:19" s="52" customFormat="1" ht="14.25" customHeight="1">
      <c r="A7" s="385"/>
      <c r="B7" s="387"/>
      <c r="C7" s="387"/>
      <c r="D7" s="387"/>
      <c r="E7" s="389"/>
      <c r="F7" s="387"/>
      <c r="G7" s="387"/>
      <c r="H7" s="387"/>
      <c r="I7" s="387"/>
      <c r="J7" s="387"/>
      <c r="K7" s="387"/>
      <c r="L7" s="387"/>
      <c r="M7" s="393"/>
      <c r="N7" s="387"/>
      <c r="O7" s="387"/>
      <c r="P7" s="387"/>
      <c r="Q7" s="387"/>
      <c r="R7" s="395"/>
      <c r="S7" s="391"/>
    </row>
    <row r="8" spans="1:19" ht="9" customHeight="1">
      <c r="A8" s="173"/>
      <c r="B8" s="17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</row>
    <row r="9" spans="1:19" ht="13.5">
      <c r="A9" s="89" t="s">
        <v>265</v>
      </c>
      <c r="B9" s="136">
        <v>8803</v>
      </c>
      <c r="C9" s="137">
        <v>6588</v>
      </c>
      <c r="D9" s="137">
        <v>15</v>
      </c>
      <c r="E9" s="137">
        <v>89</v>
      </c>
      <c r="F9" s="137">
        <v>237</v>
      </c>
      <c r="G9" s="82" t="s">
        <v>33</v>
      </c>
      <c r="H9" s="82" t="s">
        <v>33</v>
      </c>
      <c r="I9" s="137">
        <v>2</v>
      </c>
      <c r="J9" s="137">
        <v>600</v>
      </c>
      <c r="K9" s="137">
        <v>602</v>
      </c>
      <c r="L9" s="82" t="s">
        <v>33</v>
      </c>
      <c r="M9" s="137">
        <v>31</v>
      </c>
      <c r="N9" s="137">
        <v>114</v>
      </c>
      <c r="O9" s="82" t="s">
        <v>33</v>
      </c>
      <c r="P9" s="137">
        <v>37</v>
      </c>
      <c r="Q9" s="137">
        <v>64</v>
      </c>
      <c r="R9" s="137">
        <v>417</v>
      </c>
      <c r="S9" s="137">
        <v>7</v>
      </c>
    </row>
    <row r="10" spans="1:19" ht="13.5">
      <c r="A10" s="80" t="s">
        <v>266</v>
      </c>
      <c r="B10" s="136">
        <v>8738</v>
      </c>
      <c r="C10" s="137">
        <v>6753</v>
      </c>
      <c r="D10" s="137">
        <v>3</v>
      </c>
      <c r="E10" s="137">
        <v>52</v>
      </c>
      <c r="F10" s="137">
        <v>141</v>
      </c>
      <c r="G10" s="82" t="s">
        <v>33</v>
      </c>
      <c r="H10" s="82" t="s">
        <v>33</v>
      </c>
      <c r="I10" s="137">
        <v>8</v>
      </c>
      <c r="J10" s="137">
        <v>573</v>
      </c>
      <c r="K10" s="137">
        <v>677</v>
      </c>
      <c r="L10" s="82" t="s">
        <v>33</v>
      </c>
      <c r="M10" s="137">
        <v>25</v>
      </c>
      <c r="N10" s="137">
        <v>95</v>
      </c>
      <c r="O10" s="82" t="s">
        <v>33</v>
      </c>
      <c r="P10" s="137">
        <v>53</v>
      </c>
      <c r="Q10" s="137">
        <v>46</v>
      </c>
      <c r="R10" s="137">
        <v>298</v>
      </c>
      <c r="S10" s="137">
        <v>14</v>
      </c>
    </row>
    <row r="11" spans="1:19" ht="13.5">
      <c r="A11" s="80" t="s">
        <v>267</v>
      </c>
      <c r="B11" s="136">
        <v>8100</v>
      </c>
      <c r="C11" s="137">
        <v>5429</v>
      </c>
      <c r="D11" s="82" t="s">
        <v>33</v>
      </c>
      <c r="E11" s="137">
        <v>74</v>
      </c>
      <c r="F11" s="137">
        <v>147</v>
      </c>
      <c r="G11" s="82" t="s">
        <v>33</v>
      </c>
      <c r="H11" s="82" t="s">
        <v>33</v>
      </c>
      <c r="I11" s="137">
        <v>63</v>
      </c>
      <c r="J11" s="137">
        <v>924</v>
      </c>
      <c r="K11" s="137">
        <v>1010</v>
      </c>
      <c r="L11" s="82" t="s">
        <v>33</v>
      </c>
      <c r="M11" s="137">
        <v>51</v>
      </c>
      <c r="N11" s="137">
        <v>100</v>
      </c>
      <c r="O11" s="82" t="s">
        <v>33</v>
      </c>
      <c r="P11" s="137">
        <v>55</v>
      </c>
      <c r="Q11" s="137">
        <v>29</v>
      </c>
      <c r="R11" s="137">
        <v>195</v>
      </c>
      <c r="S11" s="137">
        <v>23</v>
      </c>
    </row>
    <row r="12" spans="1:19" ht="13.5">
      <c r="A12" s="80" t="s">
        <v>268</v>
      </c>
      <c r="B12" s="136">
        <v>7764</v>
      </c>
      <c r="C12" s="137">
        <v>5389</v>
      </c>
      <c r="D12" s="82" t="s">
        <v>33</v>
      </c>
      <c r="E12" s="137">
        <v>49</v>
      </c>
      <c r="F12" s="137">
        <v>103</v>
      </c>
      <c r="G12" s="82" t="s">
        <v>33</v>
      </c>
      <c r="H12" s="82" t="s">
        <v>33</v>
      </c>
      <c r="I12" s="137">
        <v>142</v>
      </c>
      <c r="J12" s="137">
        <v>737</v>
      </c>
      <c r="K12" s="137">
        <v>1019</v>
      </c>
      <c r="L12" s="82" t="s">
        <v>33</v>
      </c>
      <c r="M12" s="137">
        <v>48</v>
      </c>
      <c r="N12" s="137">
        <v>98</v>
      </c>
      <c r="O12" s="137">
        <v>31</v>
      </c>
      <c r="P12" s="137">
        <v>27</v>
      </c>
      <c r="Q12" s="137">
        <v>17</v>
      </c>
      <c r="R12" s="137">
        <v>102</v>
      </c>
      <c r="S12" s="137">
        <v>2</v>
      </c>
    </row>
    <row r="13" spans="1:19" ht="13.5">
      <c r="A13" s="80" t="s">
        <v>269</v>
      </c>
      <c r="B13" s="136">
        <v>7166</v>
      </c>
      <c r="C13" s="137">
        <v>5094</v>
      </c>
      <c r="D13" s="137">
        <v>2</v>
      </c>
      <c r="E13" s="137">
        <v>49</v>
      </c>
      <c r="F13" s="137">
        <v>91</v>
      </c>
      <c r="G13" s="82" t="s">
        <v>33</v>
      </c>
      <c r="H13" s="82" t="s">
        <v>33</v>
      </c>
      <c r="I13" s="137">
        <v>239</v>
      </c>
      <c r="J13" s="137">
        <v>531</v>
      </c>
      <c r="K13" s="137">
        <v>901</v>
      </c>
      <c r="L13" s="82" t="s">
        <v>33</v>
      </c>
      <c r="M13" s="137">
        <v>53</v>
      </c>
      <c r="N13" s="137">
        <v>97</v>
      </c>
      <c r="O13" s="137">
        <v>27</v>
      </c>
      <c r="P13" s="137">
        <v>31</v>
      </c>
      <c r="Q13" s="137">
        <v>10</v>
      </c>
      <c r="R13" s="137">
        <v>40</v>
      </c>
      <c r="S13" s="137">
        <v>1</v>
      </c>
    </row>
    <row r="14" spans="1:19" ht="13.5">
      <c r="A14" s="80" t="s">
        <v>75</v>
      </c>
      <c r="B14" s="136">
        <v>5597</v>
      </c>
      <c r="C14" s="137">
        <v>3714</v>
      </c>
      <c r="D14" s="137">
        <v>5</v>
      </c>
      <c r="E14" s="137">
        <v>5</v>
      </c>
      <c r="F14" s="137">
        <v>45</v>
      </c>
      <c r="G14" s="82" t="s">
        <v>33</v>
      </c>
      <c r="H14" s="82" t="s">
        <v>270</v>
      </c>
      <c r="I14" s="137">
        <v>418</v>
      </c>
      <c r="J14" s="137">
        <v>411</v>
      </c>
      <c r="K14" s="137">
        <v>798</v>
      </c>
      <c r="L14" s="82" t="s">
        <v>33</v>
      </c>
      <c r="M14" s="137">
        <v>36</v>
      </c>
      <c r="N14" s="137">
        <v>89</v>
      </c>
      <c r="O14" s="137">
        <v>29</v>
      </c>
      <c r="P14" s="137">
        <v>18</v>
      </c>
      <c r="Q14" s="137">
        <v>6</v>
      </c>
      <c r="R14" s="137">
        <v>22</v>
      </c>
      <c r="S14" s="137">
        <v>1</v>
      </c>
    </row>
    <row r="15" spans="1:19" ht="13.5">
      <c r="A15" s="80" t="s">
        <v>271</v>
      </c>
      <c r="B15" s="136">
        <v>4915</v>
      </c>
      <c r="C15" s="137">
        <v>3134</v>
      </c>
      <c r="D15" s="82" t="s">
        <v>33</v>
      </c>
      <c r="E15" s="137">
        <v>5</v>
      </c>
      <c r="F15" s="137">
        <v>33</v>
      </c>
      <c r="G15" s="82">
        <v>359</v>
      </c>
      <c r="H15" s="82">
        <v>378</v>
      </c>
      <c r="I15" s="82" t="s">
        <v>270</v>
      </c>
      <c r="J15" s="82" t="s">
        <v>33</v>
      </c>
      <c r="K15" s="137">
        <v>829</v>
      </c>
      <c r="L15" s="82">
        <v>79</v>
      </c>
      <c r="M15" s="137">
        <v>3</v>
      </c>
      <c r="N15" s="137">
        <v>55</v>
      </c>
      <c r="O15" s="137">
        <v>24</v>
      </c>
      <c r="P15" s="137">
        <v>6</v>
      </c>
      <c r="Q15" s="137">
        <v>6</v>
      </c>
      <c r="R15" s="137">
        <v>4</v>
      </c>
      <c r="S15" s="82" t="s">
        <v>33</v>
      </c>
    </row>
    <row r="16" spans="1:19" ht="13.5">
      <c r="A16" s="80" t="s">
        <v>204</v>
      </c>
      <c r="B16" s="136">
        <v>4177</v>
      </c>
      <c r="C16" s="137">
        <v>2424</v>
      </c>
      <c r="D16" s="82" t="s">
        <v>33</v>
      </c>
      <c r="E16" s="137">
        <v>5</v>
      </c>
      <c r="F16" s="137">
        <v>24</v>
      </c>
      <c r="G16" s="82">
        <v>353</v>
      </c>
      <c r="H16" s="82">
        <v>384</v>
      </c>
      <c r="I16" s="82" t="s">
        <v>33</v>
      </c>
      <c r="J16" s="82" t="s">
        <v>33</v>
      </c>
      <c r="K16" s="137">
        <v>812</v>
      </c>
      <c r="L16" s="137">
        <v>100</v>
      </c>
      <c r="M16" s="137">
        <v>7</v>
      </c>
      <c r="N16" s="137">
        <v>41</v>
      </c>
      <c r="O16" s="137">
        <v>14</v>
      </c>
      <c r="P16" s="137">
        <v>4</v>
      </c>
      <c r="Q16" s="137">
        <v>6</v>
      </c>
      <c r="R16" s="137">
        <v>3</v>
      </c>
      <c r="S16" s="82" t="s">
        <v>33</v>
      </c>
    </row>
    <row r="17" spans="1:19" ht="7.5" customHeight="1">
      <c r="A17" s="175"/>
      <c r="B17" s="176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</row>
    <row r="18" spans="1:19" ht="13.5">
      <c r="A18" s="80" t="s">
        <v>206</v>
      </c>
      <c r="B18" s="87">
        <v>3478</v>
      </c>
      <c r="C18" s="88">
        <v>1964</v>
      </c>
      <c r="D18" s="82" t="s">
        <v>270</v>
      </c>
      <c r="E18" s="88">
        <v>27</v>
      </c>
      <c r="F18" s="88">
        <v>8</v>
      </c>
      <c r="G18" s="88">
        <v>271</v>
      </c>
      <c r="H18" s="88">
        <v>360</v>
      </c>
      <c r="I18" s="82" t="s">
        <v>33</v>
      </c>
      <c r="J18" s="82" t="s">
        <v>33</v>
      </c>
      <c r="K18" s="88">
        <v>724</v>
      </c>
      <c r="L18" s="88">
        <v>75</v>
      </c>
      <c r="M18" s="88">
        <v>5</v>
      </c>
      <c r="N18" s="88">
        <v>29</v>
      </c>
      <c r="O18" s="88">
        <v>11</v>
      </c>
      <c r="P18" s="88">
        <v>2</v>
      </c>
      <c r="Q18" s="88">
        <v>1</v>
      </c>
      <c r="R18" s="88">
        <v>1</v>
      </c>
      <c r="S18" s="82" t="s">
        <v>33</v>
      </c>
    </row>
    <row r="19" spans="1:19" ht="13.5">
      <c r="A19" s="80" t="s">
        <v>207</v>
      </c>
      <c r="B19" s="87">
        <v>2868</v>
      </c>
      <c r="C19" s="88">
        <v>1504</v>
      </c>
      <c r="D19" s="82">
        <v>2</v>
      </c>
      <c r="E19" s="88">
        <v>30</v>
      </c>
      <c r="F19" s="88">
        <v>4</v>
      </c>
      <c r="G19" s="88">
        <v>243</v>
      </c>
      <c r="H19" s="88">
        <v>303</v>
      </c>
      <c r="I19" s="82" t="s">
        <v>33</v>
      </c>
      <c r="J19" s="82" t="s">
        <v>33</v>
      </c>
      <c r="K19" s="88">
        <v>672</v>
      </c>
      <c r="L19" s="88">
        <v>64</v>
      </c>
      <c r="M19" s="88">
        <v>6</v>
      </c>
      <c r="N19" s="88">
        <v>23</v>
      </c>
      <c r="O19" s="88">
        <v>12</v>
      </c>
      <c r="P19" s="88">
        <v>2</v>
      </c>
      <c r="Q19" s="88">
        <v>1</v>
      </c>
      <c r="R19" s="88">
        <v>2</v>
      </c>
      <c r="S19" s="82" t="s">
        <v>33</v>
      </c>
    </row>
    <row r="20" spans="1:19" ht="3.75" customHeight="1">
      <c r="A20" s="175"/>
      <c r="B20" s="176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</row>
    <row r="21" spans="1:19" ht="9" customHeight="1">
      <c r="A21" s="180"/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</row>
    <row r="22" spans="1:2" ht="15" customHeight="1">
      <c r="A22" s="141" t="s">
        <v>132</v>
      </c>
      <c r="B22" s="178"/>
    </row>
    <row r="23" spans="2:19" ht="13.5"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</row>
  </sheetData>
  <sheetProtection/>
  <mergeCells count="19">
    <mergeCell ref="S6:S7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</mergeCells>
  <hyperlinks>
    <hyperlink ref="A1" location="4目次!a4" display="目次に戻る"/>
  </hyperlinks>
  <printOptions/>
  <pageMargins left="0.1968503937007874" right="0.1968503937007874" top="0.984251968503937" bottom="0.984251968503937" header="0.5118110236220472" footer="0.5118110236220472"/>
  <pageSetup horizontalDpi="400" verticalDpi="400" orientation="landscape" paperSize="9" scale="75" r:id="rId1"/>
  <headerFooter alignWithMargins="0">
    <oddHeader>&amp;C平成24年版山形市統計書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toshiba-user</dc:creator>
  <cp:keywords/>
  <dc:description/>
  <cp:lastModifiedBy>toshiba-user</cp:lastModifiedBy>
  <cp:lastPrinted>2017-03-15T00:37:20Z</cp:lastPrinted>
  <dcterms:created xsi:type="dcterms:W3CDTF">2017-01-10T01:56:01Z</dcterms:created>
  <dcterms:modified xsi:type="dcterms:W3CDTF">2017-03-15T02:24:46Z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