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30" windowHeight="6330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<sst xmlns="http://schemas.openxmlformats.org/spreadsheetml/2006/main" count="34" uniqueCount="31">
  <si>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乗合普通</t>
  </si>
  <si>
    <t>小型四輪</t>
  </si>
  <si>
    <t>被けん引車</t>
  </si>
  <si>
    <t>軽四輪</t>
  </si>
  <si>
    <t>普通車</t>
  </si>
  <si>
    <t>小型車</t>
  </si>
  <si>
    <t>軽四輪車</t>
  </si>
  <si>
    <t>大型特殊車</t>
  </si>
  <si>
    <t>軽特殊車</t>
  </si>
  <si>
    <t>小型二輪</t>
  </si>
  <si>
    <t>軽二輪</t>
  </si>
  <si>
    <t>資料　山形運輸支局</t>
  </si>
  <si>
    <t>総　数</t>
  </si>
  <si>
    <t>貨　　　　　　　物　　　　　　　車</t>
  </si>
  <si>
    <t>特　　殊　　用　　途　　車</t>
  </si>
  <si>
    <t>二　　　　　輪　　　　　車</t>
  </si>
  <si>
    <t>普通車</t>
  </si>
  <si>
    <t>特種車</t>
  </si>
  <si>
    <t>軽三輪</t>
  </si>
  <si>
    <t>　年度</t>
  </si>
  <si>
    <t>　・小型車</t>
  </si>
  <si>
    <t>総　数</t>
  </si>
  <si>
    <t>総　数</t>
  </si>
  <si>
    <t>-</t>
  </si>
  <si>
    <t>　　（用途別）</t>
  </si>
  <si>
    <t>自家用</t>
  </si>
  <si>
    <t>事業用</t>
  </si>
  <si>
    <t>乗              用　　　　車</t>
  </si>
  <si>
    <t>　この表は、山形市域分のものであり、各年度末現在の数です。</t>
  </si>
  <si>
    <t>９－７　自動車在籍台数</t>
  </si>
  <si>
    <t>　　　　　区分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</si>
</sst>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);[Red]\(#,##0\)"/>
    <numFmt numFmtId="178" formatCode="&quot;¥&quot;#,##0_);[Red]\(&quot;¥&quot;#,##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HGSｺﾞｼｯｸM"/>
      <family val="3"/>
    </font>
    <font>
      <sz val="11"/>
      <name val="HGSｺﾞｼｯｸM"/>
      <family val="3"/>
    </font>
    <font>
      <b/>
      <sz val="14"/>
      <name val="HGSｺﾞｼｯｸM"/>
      <family val="3"/>
    </font>
    <font>
      <sz val="9"/>
      <name val="HGSｺﾞｼｯｸM"/>
      <family val="3"/>
    </font>
    <font>
      <sz val="10"/>
      <name val="HGSｺﾞｼｯｸM"/>
      <family val="3"/>
    </font>
    <font>
      <sz val="8"/>
      <name val="HGSｺﾞｼｯｸM"/>
      <family val="3"/>
    </font>
    <font>
      <b/>
      <sz val="10"/>
      <name val="HGS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77" fontId="4" fillId="0" borderId="0" xfId="0" applyNumberFormat="1" applyFont="1" applyFill="1" applyAlignment="1">
      <alignment/>
    </xf>
    <xf numFmtId="177" fontId="5" fillId="0" borderId="0" xfId="0" applyNumberFormat="1" applyFont="1" applyFill="1" applyAlignment="1">
      <alignment/>
    </xf>
    <xf numFmtId="177" fontId="5" fillId="0" borderId="0" xfId="0" applyNumberFormat="1" applyFont="1" applyFill="1" applyAlignment="1">
      <alignment/>
    </xf>
    <xf numFmtId="177" fontId="6" fillId="0" borderId="0" xfId="0" applyNumberFormat="1" applyFont="1" applyFill="1" applyAlignment="1">
      <alignment/>
    </xf>
    <xf numFmtId="177" fontId="7" fillId="0" borderId="0" xfId="0" applyNumberFormat="1" applyFont="1" applyFill="1" applyAlignment="1">
      <alignment/>
    </xf>
    <xf numFmtId="177" fontId="5" fillId="0" borderId="10" xfId="0" applyNumberFormat="1" applyFont="1" applyFill="1" applyBorder="1" applyAlignment="1">
      <alignment/>
    </xf>
    <xf numFmtId="177" fontId="7" fillId="0" borderId="11" xfId="0" applyNumberFormat="1" applyFont="1" applyFill="1" applyBorder="1" applyAlignment="1">
      <alignment horizontal="left" vertical="center" wrapText="1"/>
    </xf>
    <xf numFmtId="177" fontId="8" fillId="0" borderId="12" xfId="0" applyNumberFormat="1" applyFont="1" applyFill="1" applyBorder="1" applyAlignment="1">
      <alignment horizontal="center" vertical="center"/>
    </xf>
    <xf numFmtId="177" fontId="8" fillId="0" borderId="13" xfId="0" applyNumberFormat="1" applyFont="1" applyFill="1" applyBorder="1" applyAlignment="1">
      <alignment horizontal="center" vertical="center"/>
    </xf>
    <xf numFmtId="177" fontId="8" fillId="0" borderId="11" xfId="0" applyNumberFormat="1" applyFont="1" applyFill="1" applyBorder="1" applyAlignment="1">
      <alignment horizontal="center" vertical="center"/>
    </xf>
    <xf numFmtId="177" fontId="8" fillId="0" borderId="14" xfId="0" applyNumberFormat="1" applyFont="1" applyFill="1" applyBorder="1" applyAlignment="1">
      <alignment horizontal="center" vertical="center"/>
    </xf>
    <xf numFmtId="177" fontId="7" fillId="0" borderId="15" xfId="0" applyNumberFormat="1" applyFont="1" applyFill="1" applyBorder="1" applyAlignment="1">
      <alignment horizontal="left" vertical="center"/>
    </xf>
    <xf numFmtId="177" fontId="8" fillId="0" borderId="16" xfId="0" applyNumberFormat="1" applyFont="1" applyFill="1" applyBorder="1" applyAlignment="1">
      <alignment horizontal="center" vertical="center"/>
    </xf>
    <xf numFmtId="177" fontId="8" fillId="0" borderId="17" xfId="0" applyNumberFormat="1" applyFont="1" applyFill="1" applyBorder="1" applyAlignment="1">
      <alignment horizontal="center" vertical="center"/>
    </xf>
    <xf numFmtId="177" fontId="7" fillId="0" borderId="17" xfId="0" applyNumberFormat="1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 vertical="center"/>
    </xf>
    <xf numFmtId="177" fontId="8" fillId="0" borderId="18" xfId="0" applyNumberFormat="1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horizontal="center" vertical="center"/>
    </xf>
    <xf numFmtId="177" fontId="8" fillId="0" borderId="19" xfId="0" applyNumberFormat="1" applyFont="1" applyFill="1" applyBorder="1" applyAlignment="1">
      <alignment horizontal="center" vertical="center"/>
    </xf>
    <xf numFmtId="177" fontId="8" fillId="0" borderId="0" xfId="49" applyNumberFormat="1" applyFont="1" applyFill="1" applyBorder="1" applyAlignment="1">
      <alignment horizontal="right" vertical="center"/>
    </xf>
    <xf numFmtId="177" fontId="8" fillId="0" borderId="0" xfId="49" applyNumberFormat="1" applyFont="1" applyFill="1" applyBorder="1" applyAlignment="1">
      <alignment vertical="center"/>
    </xf>
    <xf numFmtId="177" fontId="5" fillId="0" borderId="0" xfId="0" applyNumberFormat="1" applyFont="1" applyFill="1" applyAlignment="1">
      <alignment vertical="center"/>
    </xf>
    <xf numFmtId="177" fontId="5" fillId="0" borderId="0" xfId="49" applyNumberFormat="1" applyFont="1" applyFill="1" applyBorder="1" applyAlignment="1">
      <alignment vertical="center"/>
    </xf>
    <xf numFmtId="177" fontId="5" fillId="0" borderId="0" xfId="49" applyNumberFormat="1" applyFont="1" applyFill="1" applyAlignment="1">
      <alignment vertical="center"/>
    </xf>
    <xf numFmtId="177" fontId="8" fillId="0" borderId="15" xfId="0" applyNumberFormat="1" applyFont="1" applyFill="1" applyBorder="1" applyAlignment="1">
      <alignment/>
    </xf>
    <xf numFmtId="177" fontId="8" fillId="0" borderId="10" xfId="49" applyNumberFormat="1" applyFont="1" applyFill="1" applyBorder="1" applyAlignment="1">
      <alignment/>
    </xf>
    <xf numFmtId="177" fontId="5" fillId="0" borderId="0" xfId="0" applyNumberFormat="1" applyFont="1" applyFill="1" applyBorder="1" applyAlignment="1">
      <alignment/>
    </xf>
    <xf numFmtId="177" fontId="8" fillId="0" borderId="0" xfId="0" applyNumberFormat="1" applyFont="1" applyFill="1" applyAlignment="1">
      <alignment/>
    </xf>
    <xf numFmtId="177" fontId="8" fillId="0" borderId="0" xfId="49" applyNumberFormat="1" applyFont="1" applyFill="1" applyBorder="1" applyAlignment="1">
      <alignment horizontal="right"/>
    </xf>
    <xf numFmtId="177" fontId="8" fillId="0" borderId="0" xfId="49" applyNumberFormat="1" applyFont="1" applyFill="1" applyBorder="1" applyAlignment="1">
      <alignment/>
    </xf>
    <xf numFmtId="177" fontId="7" fillId="0" borderId="0" xfId="49" applyNumberFormat="1" applyFont="1" applyFill="1" applyBorder="1" applyAlignment="1">
      <alignment horizontal="right" vertical="center"/>
    </xf>
    <xf numFmtId="177" fontId="5" fillId="0" borderId="18" xfId="49" applyNumberFormat="1" applyFont="1" applyFill="1" applyBorder="1" applyAlignment="1">
      <alignment vertical="center"/>
    </xf>
    <xf numFmtId="177" fontId="8" fillId="0" borderId="18" xfId="49" applyNumberFormat="1" applyFont="1" applyFill="1" applyBorder="1" applyAlignment="1">
      <alignment vertical="center"/>
    </xf>
    <xf numFmtId="177" fontId="8" fillId="0" borderId="12" xfId="0" applyNumberFormat="1" applyFont="1" applyFill="1" applyBorder="1" applyAlignment="1">
      <alignment horizontal="center" vertical="center"/>
    </xf>
    <xf numFmtId="177" fontId="8" fillId="0" borderId="13" xfId="0" applyNumberFormat="1" applyFont="1" applyFill="1" applyBorder="1" applyAlignment="1">
      <alignment horizontal="center" vertical="center"/>
    </xf>
    <xf numFmtId="177" fontId="8" fillId="0" borderId="20" xfId="0" applyNumberFormat="1" applyFont="1" applyFill="1" applyBorder="1" applyAlignment="1">
      <alignment horizontal="center" vertical="center"/>
    </xf>
    <xf numFmtId="177" fontId="8" fillId="0" borderId="21" xfId="0" applyNumberFormat="1" applyFont="1" applyFill="1" applyBorder="1" applyAlignment="1">
      <alignment horizontal="center" vertical="center"/>
    </xf>
    <xf numFmtId="177" fontId="8" fillId="0" borderId="16" xfId="0" applyNumberFormat="1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center"/>
    </xf>
    <xf numFmtId="177" fontId="9" fillId="0" borderId="0" xfId="0" applyNumberFormat="1" applyFont="1" applyFill="1" applyBorder="1" applyAlignment="1">
      <alignment/>
    </xf>
    <xf numFmtId="177" fontId="5" fillId="0" borderId="0" xfId="0" applyNumberFormat="1" applyFont="1" applyFill="1" applyBorder="1" applyAlignment="1">
      <alignment vertical="center"/>
    </xf>
    <xf numFmtId="177" fontId="8" fillId="0" borderId="18" xfId="49" applyNumberFormat="1" applyFont="1" applyFill="1" applyBorder="1" applyAlignment="1">
      <alignment horizontal="right" vertical="center"/>
    </xf>
    <xf numFmtId="177" fontId="10" fillId="0" borderId="18" xfId="49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19</xdr:row>
      <xdr:rowOff>28575</xdr:rowOff>
    </xdr:from>
    <xdr:to>
      <xdr:col>1</xdr:col>
      <xdr:colOff>133350</xdr:colOff>
      <xdr:row>21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104900" y="3524250"/>
          <a:ext cx="76200" cy="533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161925</xdr:colOff>
      <xdr:row>19</xdr:row>
      <xdr:rowOff>152400</xdr:rowOff>
    </xdr:from>
    <xdr:to>
      <xdr:col>6</xdr:col>
      <xdr:colOff>219075</xdr:colOff>
      <xdr:row>21</xdr:row>
      <xdr:rowOff>47625</xdr:rowOff>
    </xdr:to>
    <xdr:sp>
      <xdr:nvSpPr>
        <xdr:cNvPr id="2" name="AutoShape 3"/>
        <xdr:cNvSpPr>
          <a:spLocks/>
        </xdr:cNvSpPr>
      </xdr:nvSpPr>
      <xdr:spPr>
        <a:xfrm>
          <a:off x="4972050" y="3648075"/>
          <a:ext cx="57150" cy="314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314325</xdr:colOff>
      <xdr:row>19</xdr:row>
      <xdr:rowOff>142875</xdr:rowOff>
    </xdr:from>
    <xdr:to>
      <xdr:col>16</xdr:col>
      <xdr:colOff>390525</xdr:colOff>
      <xdr:row>21</xdr:row>
      <xdr:rowOff>38100</xdr:rowOff>
    </xdr:to>
    <xdr:sp>
      <xdr:nvSpPr>
        <xdr:cNvPr id="3" name="AutoShape 8"/>
        <xdr:cNvSpPr>
          <a:spLocks/>
        </xdr:cNvSpPr>
      </xdr:nvSpPr>
      <xdr:spPr>
        <a:xfrm>
          <a:off x="12649200" y="3638550"/>
          <a:ext cx="76200" cy="314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238125</xdr:colOff>
      <xdr:row>19</xdr:row>
      <xdr:rowOff>142875</xdr:rowOff>
    </xdr:from>
    <xdr:to>
      <xdr:col>18</xdr:col>
      <xdr:colOff>314325</xdr:colOff>
      <xdr:row>21</xdr:row>
      <xdr:rowOff>85725</xdr:rowOff>
    </xdr:to>
    <xdr:sp>
      <xdr:nvSpPr>
        <xdr:cNvPr id="4" name="AutoShape 12"/>
        <xdr:cNvSpPr>
          <a:spLocks/>
        </xdr:cNvSpPr>
      </xdr:nvSpPr>
      <xdr:spPr>
        <a:xfrm>
          <a:off x="14077950" y="3638550"/>
          <a:ext cx="76200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276225</xdr:colOff>
      <xdr:row>19</xdr:row>
      <xdr:rowOff>161925</xdr:rowOff>
    </xdr:from>
    <xdr:to>
      <xdr:col>19</xdr:col>
      <xdr:colOff>333375</xdr:colOff>
      <xdr:row>21</xdr:row>
      <xdr:rowOff>85725</xdr:rowOff>
    </xdr:to>
    <xdr:sp>
      <xdr:nvSpPr>
        <xdr:cNvPr id="5" name="AutoShape 13"/>
        <xdr:cNvSpPr>
          <a:spLocks/>
        </xdr:cNvSpPr>
      </xdr:nvSpPr>
      <xdr:spPr>
        <a:xfrm>
          <a:off x="14868525" y="3657600"/>
          <a:ext cx="57150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447675</xdr:colOff>
      <xdr:row>19</xdr:row>
      <xdr:rowOff>142875</xdr:rowOff>
    </xdr:from>
    <xdr:to>
      <xdr:col>7</xdr:col>
      <xdr:colOff>523875</xdr:colOff>
      <xdr:row>21</xdr:row>
      <xdr:rowOff>38100</xdr:rowOff>
    </xdr:to>
    <xdr:sp>
      <xdr:nvSpPr>
        <xdr:cNvPr id="6" name="AutoShape 15"/>
        <xdr:cNvSpPr>
          <a:spLocks/>
        </xdr:cNvSpPr>
      </xdr:nvSpPr>
      <xdr:spPr>
        <a:xfrm>
          <a:off x="6010275" y="3638550"/>
          <a:ext cx="76200" cy="314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152400</xdr:colOff>
      <xdr:row>19</xdr:row>
      <xdr:rowOff>152400</xdr:rowOff>
    </xdr:from>
    <xdr:to>
      <xdr:col>12</xdr:col>
      <xdr:colOff>228600</xdr:colOff>
      <xdr:row>21</xdr:row>
      <xdr:rowOff>95250</xdr:rowOff>
    </xdr:to>
    <xdr:sp>
      <xdr:nvSpPr>
        <xdr:cNvPr id="7" name="AutoShape 12"/>
        <xdr:cNvSpPr>
          <a:spLocks/>
        </xdr:cNvSpPr>
      </xdr:nvSpPr>
      <xdr:spPr>
        <a:xfrm>
          <a:off x="9477375" y="3648075"/>
          <a:ext cx="76200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0</xdr:rowOff>
    </xdr:from>
    <xdr:to>
      <xdr:col>1</xdr:col>
      <xdr:colOff>19050</xdr:colOff>
      <xdr:row>6</xdr:row>
      <xdr:rowOff>0</xdr:rowOff>
    </xdr:to>
    <xdr:sp>
      <xdr:nvSpPr>
        <xdr:cNvPr id="8" name="直線コネクタ 9"/>
        <xdr:cNvSpPr>
          <a:spLocks/>
        </xdr:cNvSpPr>
      </xdr:nvSpPr>
      <xdr:spPr>
        <a:xfrm>
          <a:off x="28575" y="581025"/>
          <a:ext cx="10382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3.75390625" style="3" customWidth="1"/>
    <col min="2" max="20" width="9.875" style="3" customWidth="1"/>
    <col min="21" max="16384" width="9.00390625" style="3" customWidth="1"/>
  </cols>
  <sheetData>
    <row r="1" spans="1:20" ht="17.25">
      <c r="A1" s="1" t="s">
        <v>29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9" customHeight="1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3.5">
      <c r="A3" s="5" t="s">
        <v>28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6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ht="15.75" customHeight="1">
      <c r="A5" s="7" t="s">
        <v>30</v>
      </c>
      <c r="B5" s="37" t="s">
        <v>12</v>
      </c>
      <c r="C5" s="34" t="s">
        <v>13</v>
      </c>
      <c r="D5" s="35"/>
      <c r="E5" s="35"/>
      <c r="F5" s="35"/>
      <c r="G5" s="35"/>
      <c r="H5" s="10"/>
      <c r="I5" s="11" t="s">
        <v>0</v>
      </c>
      <c r="J5" s="34" t="s">
        <v>27</v>
      </c>
      <c r="K5" s="35"/>
      <c r="L5" s="35"/>
      <c r="M5" s="36"/>
      <c r="N5" s="34" t="s">
        <v>14</v>
      </c>
      <c r="O5" s="35"/>
      <c r="P5" s="35"/>
      <c r="Q5" s="36"/>
      <c r="R5" s="34" t="s">
        <v>15</v>
      </c>
      <c r="S5" s="35"/>
      <c r="T5" s="35"/>
    </row>
    <row r="6" spans="1:20" ht="15.75" customHeight="1">
      <c r="A6" s="12" t="s">
        <v>19</v>
      </c>
      <c r="B6" s="38"/>
      <c r="C6" s="14" t="s">
        <v>12</v>
      </c>
      <c r="D6" s="14" t="s">
        <v>16</v>
      </c>
      <c r="E6" s="14" t="s">
        <v>1</v>
      </c>
      <c r="F6" s="15" t="s">
        <v>2</v>
      </c>
      <c r="G6" s="8" t="s">
        <v>3</v>
      </c>
      <c r="H6" s="14" t="s">
        <v>18</v>
      </c>
      <c r="I6" s="13" t="s">
        <v>20</v>
      </c>
      <c r="J6" s="14" t="s">
        <v>21</v>
      </c>
      <c r="K6" s="14" t="s">
        <v>4</v>
      </c>
      <c r="L6" s="14" t="s">
        <v>5</v>
      </c>
      <c r="M6" s="14" t="s">
        <v>6</v>
      </c>
      <c r="N6" s="14" t="s">
        <v>22</v>
      </c>
      <c r="O6" s="14" t="s">
        <v>17</v>
      </c>
      <c r="P6" s="15" t="s">
        <v>7</v>
      </c>
      <c r="Q6" s="14" t="s">
        <v>8</v>
      </c>
      <c r="R6" s="14" t="s">
        <v>22</v>
      </c>
      <c r="S6" s="14" t="s">
        <v>9</v>
      </c>
      <c r="T6" s="9" t="s">
        <v>10</v>
      </c>
    </row>
    <row r="7" spans="1:20" ht="6" customHeight="1">
      <c r="A7" s="16"/>
      <c r="B7" s="17"/>
      <c r="C7" s="18"/>
      <c r="D7" s="16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</row>
    <row r="8" spans="1:20" s="22" customFormat="1" ht="16.5" customHeight="1">
      <c r="A8" s="19">
        <v>15</v>
      </c>
      <c r="B8" s="20">
        <v>183190</v>
      </c>
      <c r="C8" s="21">
        <v>36965</v>
      </c>
      <c r="D8" s="21">
        <v>5796</v>
      </c>
      <c r="E8" s="21">
        <v>13269</v>
      </c>
      <c r="F8" s="21">
        <v>65</v>
      </c>
      <c r="G8" s="21">
        <v>17835</v>
      </c>
      <c r="H8" s="20" t="s">
        <v>23</v>
      </c>
      <c r="I8" s="21">
        <v>515</v>
      </c>
      <c r="J8" s="21">
        <v>136686</v>
      </c>
      <c r="K8" s="21">
        <v>30714</v>
      </c>
      <c r="L8" s="21">
        <v>72261</v>
      </c>
      <c r="M8" s="21">
        <v>33711</v>
      </c>
      <c r="N8" s="21">
        <v>4107</v>
      </c>
      <c r="O8" s="21">
        <v>3147</v>
      </c>
      <c r="P8" s="21">
        <v>674</v>
      </c>
      <c r="Q8" s="21">
        <v>286</v>
      </c>
      <c r="R8" s="21">
        <v>4917</v>
      </c>
      <c r="S8" s="21">
        <v>2266</v>
      </c>
      <c r="T8" s="21">
        <v>2651</v>
      </c>
    </row>
    <row r="9" spans="1:20" s="22" customFormat="1" ht="16.5" customHeight="1">
      <c r="A9" s="19">
        <v>16</v>
      </c>
      <c r="B9" s="20">
        <v>185828</v>
      </c>
      <c r="C9" s="21">
        <v>36611</v>
      </c>
      <c r="D9" s="21">
        <v>5757</v>
      </c>
      <c r="E9" s="21">
        <v>12860</v>
      </c>
      <c r="F9" s="21">
        <v>59</v>
      </c>
      <c r="G9" s="21">
        <v>17935</v>
      </c>
      <c r="H9" s="20" t="s">
        <v>23</v>
      </c>
      <c r="I9" s="21">
        <v>536</v>
      </c>
      <c r="J9" s="21">
        <v>139615</v>
      </c>
      <c r="K9" s="21">
        <v>31890</v>
      </c>
      <c r="L9" s="21">
        <v>71921</v>
      </c>
      <c r="M9" s="21">
        <v>35804</v>
      </c>
      <c r="N9" s="21">
        <v>4141</v>
      </c>
      <c r="O9" s="21">
        <v>3125</v>
      </c>
      <c r="P9" s="21">
        <v>713</v>
      </c>
      <c r="Q9" s="21">
        <v>303</v>
      </c>
      <c r="R9" s="21">
        <v>4925</v>
      </c>
      <c r="S9" s="21">
        <v>2330</v>
      </c>
      <c r="T9" s="21">
        <v>2595</v>
      </c>
    </row>
    <row r="10" spans="1:20" s="22" customFormat="1" ht="16.5" customHeight="1">
      <c r="A10" s="19">
        <v>17</v>
      </c>
      <c r="B10" s="20">
        <v>186469</v>
      </c>
      <c r="C10" s="21">
        <v>36020</v>
      </c>
      <c r="D10" s="21">
        <v>5721</v>
      </c>
      <c r="E10" s="21">
        <v>12447</v>
      </c>
      <c r="F10" s="21">
        <v>56</v>
      </c>
      <c r="G10" s="21">
        <v>17795</v>
      </c>
      <c r="H10" s="21">
        <v>1</v>
      </c>
      <c r="I10" s="21">
        <v>520</v>
      </c>
      <c r="J10" s="21">
        <v>141095</v>
      </c>
      <c r="K10" s="21">
        <v>32596</v>
      </c>
      <c r="L10" s="21">
        <v>71194</v>
      </c>
      <c r="M10" s="21">
        <v>37305</v>
      </c>
      <c r="N10" s="21">
        <v>4017</v>
      </c>
      <c r="O10" s="21">
        <v>3038</v>
      </c>
      <c r="P10" s="21">
        <v>734</v>
      </c>
      <c r="Q10" s="21">
        <v>245</v>
      </c>
      <c r="R10" s="21">
        <v>4817</v>
      </c>
      <c r="S10" s="21">
        <v>2303</v>
      </c>
      <c r="T10" s="21">
        <v>2514</v>
      </c>
    </row>
    <row r="11" spans="1:20" s="22" customFormat="1" ht="16.5" customHeight="1">
      <c r="A11" s="19">
        <v>18</v>
      </c>
      <c r="B11" s="20">
        <v>187354</v>
      </c>
      <c r="C11" s="21">
        <v>35582</v>
      </c>
      <c r="D11" s="21">
        <v>5668</v>
      </c>
      <c r="E11" s="21">
        <v>12010</v>
      </c>
      <c r="F11" s="21">
        <v>48</v>
      </c>
      <c r="G11" s="21">
        <v>17853</v>
      </c>
      <c r="H11" s="21">
        <v>3</v>
      </c>
      <c r="I11" s="21">
        <v>521</v>
      </c>
      <c r="J11" s="21">
        <v>142199</v>
      </c>
      <c r="K11" s="21">
        <v>33113</v>
      </c>
      <c r="L11" s="21">
        <v>70025</v>
      </c>
      <c r="M11" s="21">
        <v>39061</v>
      </c>
      <c r="N11" s="21">
        <v>4044</v>
      </c>
      <c r="O11" s="21">
        <v>2951</v>
      </c>
      <c r="P11" s="21">
        <v>759</v>
      </c>
      <c r="Q11" s="21">
        <v>334</v>
      </c>
      <c r="R11" s="21">
        <v>5008</v>
      </c>
      <c r="S11" s="21">
        <v>2315</v>
      </c>
      <c r="T11" s="21">
        <v>2693</v>
      </c>
    </row>
    <row r="12" spans="1:20" s="22" customFormat="1" ht="16.5" customHeight="1">
      <c r="A12" s="19">
        <v>19</v>
      </c>
      <c r="B12" s="20">
        <v>185969</v>
      </c>
      <c r="C12" s="21">
        <v>34379</v>
      </c>
      <c r="D12" s="21">
        <v>5516</v>
      </c>
      <c r="E12" s="21">
        <v>11556</v>
      </c>
      <c r="F12" s="21">
        <v>41</v>
      </c>
      <c r="G12" s="21">
        <v>17264</v>
      </c>
      <c r="H12" s="21">
        <v>2</v>
      </c>
      <c r="I12" s="21">
        <v>499</v>
      </c>
      <c r="J12" s="21">
        <v>142185</v>
      </c>
      <c r="K12" s="21">
        <v>33519</v>
      </c>
      <c r="L12" s="21">
        <v>68168</v>
      </c>
      <c r="M12" s="21">
        <v>40498</v>
      </c>
      <c r="N12" s="21">
        <v>3977</v>
      </c>
      <c r="O12" s="21">
        <v>2874</v>
      </c>
      <c r="P12" s="21">
        <v>770</v>
      </c>
      <c r="Q12" s="21">
        <v>333</v>
      </c>
      <c r="R12" s="21">
        <v>4929</v>
      </c>
      <c r="S12" s="21">
        <v>2303</v>
      </c>
      <c r="T12" s="21">
        <v>2626</v>
      </c>
    </row>
    <row r="13" spans="1:20" s="22" customFormat="1" ht="16.5" customHeight="1">
      <c r="A13" s="19">
        <v>20</v>
      </c>
      <c r="B13" s="20">
        <v>184795</v>
      </c>
      <c r="C13" s="21">
        <v>33324</v>
      </c>
      <c r="D13" s="21">
        <v>5364</v>
      </c>
      <c r="E13" s="21">
        <v>10936</v>
      </c>
      <c r="F13" s="21">
        <v>43</v>
      </c>
      <c r="G13" s="21">
        <v>16980</v>
      </c>
      <c r="H13" s="21">
        <v>1</v>
      </c>
      <c r="I13" s="21">
        <v>480</v>
      </c>
      <c r="J13" s="21">
        <f>SUM(K13:M13)</f>
        <v>142367</v>
      </c>
      <c r="K13" s="21">
        <v>33370</v>
      </c>
      <c r="L13" s="21">
        <v>66672</v>
      </c>
      <c r="M13" s="21">
        <v>42325</v>
      </c>
      <c r="N13" s="21">
        <f>SUM(O13:Q13)</f>
        <v>3803</v>
      </c>
      <c r="O13" s="21">
        <v>2743</v>
      </c>
      <c r="P13" s="21">
        <v>745</v>
      </c>
      <c r="Q13" s="21">
        <v>315</v>
      </c>
      <c r="R13" s="21">
        <f>SUM(S13:T13)</f>
        <v>4821</v>
      </c>
      <c r="S13" s="21">
        <v>2330</v>
      </c>
      <c r="T13" s="21">
        <v>2491</v>
      </c>
    </row>
    <row r="14" spans="1:20" s="22" customFormat="1" ht="16.5" customHeight="1">
      <c r="A14" s="19">
        <v>21</v>
      </c>
      <c r="B14" s="20">
        <v>184793</v>
      </c>
      <c r="C14" s="21">
        <v>32326</v>
      </c>
      <c r="D14" s="21">
        <v>5173</v>
      </c>
      <c r="E14" s="21">
        <v>10397</v>
      </c>
      <c r="F14" s="21">
        <v>37</v>
      </c>
      <c r="G14" s="21">
        <v>16718</v>
      </c>
      <c r="H14" s="21">
        <v>1</v>
      </c>
      <c r="I14" s="21">
        <v>464</v>
      </c>
      <c r="J14" s="21">
        <v>143354</v>
      </c>
      <c r="K14" s="21">
        <v>33953</v>
      </c>
      <c r="L14" s="21">
        <v>65604</v>
      </c>
      <c r="M14" s="21">
        <v>43797</v>
      </c>
      <c r="N14" s="21">
        <v>3780</v>
      </c>
      <c r="O14" s="21">
        <v>2724</v>
      </c>
      <c r="P14" s="21">
        <v>736</v>
      </c>
      <c r="Q14" s="21">
        <v>320</v>
      </c>
      <c r="R14" s="21">
        <v>4869</v>
      </c>
      <c r="S14" s="21">
        <v>2342</v>
      </c>
      <c r="T14" s="21">
        <v>2527</v>
      </c>
    </row>
    <row r="15" spans="1:20" s="22" customFormat="1" ht="16.5" customHeight="1">
      <c r="A15" s="19">
        <v>22</v>
      </c>
      <c r="B15" s="20">
        <v>184991</v>
      </c>
      <c r="C15" s="21">
        <v>31764</v>
      </c>
      <c r="D15" s="21">
        <v>5087</v>
      </c>
      <c r="E15" s="21">
        <v>10018</v>
      </c>
      <c r="F15" s="21">
        <v>39</v>
      </c>
      <c r="G15" s="21">
        <v>16618</v>
      </c>
      <c r="H15" s="21">
        <v>2</v>
      </c>
      <c r="I15" s="21">
        <v>455</v>
      </c>
      <c r="J15" s="21">
        <v>144157</v>
      </c>
      <c r="K15" s="21">
        <v>34489</v>
      </c>
      <c r="L15" s="21">
        <v>64775</v>
      </c>
      <c r="M15" s="21">
        <v>44893</v>
      </c>
      <c r="N15" s="21">
        <v>3744</v>
      </c>
      <c r="O15" s="21">
        <v>2712</v>
      </c>
      <c r="P15" s="21">
        <v>724</v>
      </c>
      <c r="Q15" s="21">
        <v>308</v>
      </c>
      <c r="R15" s="21">
        <v>4871</v>
      </c>
      <c r="S15" s="21">
        <v>2382</v>
      </c>
      <c r="T15" s="21">
        <v>2489</v>
      </c>
    </row>
    <row r="16" spans="1:20" s="22" customFormat="1" ht="16.5" customHeight="1">
      <c r="A16" s="19">
        <v>23</v>
      </c>
      <c r="B16" s="20">
        <v>187581</v>
      </c>
      <c r="C16" s="21">
        <v>31682</v>
      </c>
      <c r="D16" s="21">
        <v>5110</v>
      </c>
      <c r="E16" s="21">
        <v>9841</v>
      </c>
      <c r="F16" s="21">
        <v>36</v>
      </c>
      <c r="G16" s="21">
        <v>16694</v>
      </c>
      <c r="H16" s="21">
        <v>1</v>
      </c>
      <c r="I16" s="21">
        <v>454</v>
      </c>
      <c r="J16" s="21">
        <v>146904</v>
      </c>
      <c r="K16" s="21">
        <v>35730</v>
      </c>
      <c r="L16" s="21">
        <v>64640</v>
      </c>
      <c r="M16" s="21">
        <v>46534</v>
      </c>
      <c r="N16" s="21">
        <v>3734</v>
      </c>
      <c r="O16" s="21">
        <v>2692</v>
      </c>
      <c r="P16" s="21">
        <v>723</v>
      </c>
      <c r="Q16" s="21">
        <v>319</v>
      </c>
      <c r="R16" s="21">
        <v>4807</v>
      </c>
      <c r="S16" s="21">
        <v>2358</v>
      </c>
      <c r="T16" s="21">
        <v>2449</v>
      </c>
    </row>
    <row r="17" spans="1:20" s="22" customFormat="1" ht="16.5" customHeight="1">
      <c r="A17" s="19">
        <v>24</v>
      </c>
      <c r="B17" s="20">
        <v>189229</v>
      </c>
      <c r="C17" s="21">
        <v>31198</v>
      </c>
      <c r="D17" s="21">
        <v>5107</v>
      </c>
      <c r="E17" s="21">
        <v>9596</v>
      </c>
      <c r="F17" s="21">
        <v>33</v>
      </c>
      <c r="G17" s="21">
        <v>16461</v>
      </c>
      <c r="H17" s="21">
        <v>1</v>
      </c>
      <c r="I17" s="21">
        <v>444</v>
      </c>
      <c r="J17" s="21">
        <v>149048</v>
      </c>
      <c r="K17" s="21">
        <v>36513</v>
      </c>
      <c r="L17" s="21">
        <v>63856</v>
      </c>
      <c r="M17" s="21">
        <v>48679</v>
      </c>
      <c r="N17" s="21">
        <v>3695</v>
      </c>
      <c r="O17" s="21">
        <v>2634</v>
      </c>
      <c r="P17" s="21">
        <v>723</v>
      </c>
      <c r="Q17" s="21">
        <v>338</v>
      </c>
      <c r="R17" s="21">
        <v>4844</v>
      </c>
      <c r="S17" s="21">
        <v>2403</v>
      </c>
      <c r="T17" s="21">
        <v>2441</v>
      </c>
    </row>
    <row r="18" spans="1:20" s="22" customFormat="1" ht="13.5" customHeight="1">
      <c r="A18" s="39">
        <v>25</v>
      </c>
      <c r="B18" s="42">
        <f>C18+I18+J18+N18+R18</f>
        <v>191169</v>
      </c>
      <c r="C18" s="21">
        <f>SUM(D18:H18)</f>
        <v>30918</v>
      </c>
      <c r="D18" s="21">
        <v>5181</v>
      </c>
      <c r="E18" s="21">
        <v>9396</v>
      </c>
      <c r="F18" s="21">
        <v>37</v>
      </c>
      <c r="G18" s="21">
        <v>16303</v>
      </c>
      <c r="H18" s="21">
        <v>1</v>
      </c>
      <c r="I18" s="21">
        <v>443</v>
      </c>
      <c r="J18" s="21">
        <f>SUM(K18:M18)</f>
        <v>151122</v>
      </c>
      <c r="K18" s="21">
        <v>37491</v>
      </c>
      <c r="L18" s="21">
        <v>62690</v>
      </c>
      <c r="M18" s="21">
        <v>50941</v>
      </c>
      <c r="N18" s="21">
        <f>SUM(O18:Q18)</f>
        <v>3718</v>
      </c>
      <c r="O18" s="21">
        <v>2650</v>
      </c>
      <c r="P18" s="21">
        <v>741</v>
      </c>
      <c r="Q18" s="21">
        <v>327</v>
      </c>
      <c r="R18" s="21">
        <f>SUM(S18:T18)</f>
        <v>4968</v>
      </c>
      <c r="S18" s="21">
        <v>2487</v>
      </c>
      <c r="T18" s="21">
        <v>2481</v>
      </c>
    </row>
    <row r="19" spans="1:20" s="22" customFormat="1" ht="13.5">
      <c r="A19" s="40" t="s">
        <v>24</v>
      </c>
      <c r="B19" s="43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41"/>
      <c r="N19" s="41"/>
      <c r="O19" s="41"/>
      <c r="P19" s="41"/>
      <c r="Q19" s="41"/>
      <c r="R19" s="41"/>
      <c r="S19" s="41"/>
      <c r="T19" s="41"/>
    </row>
    <row r="20" spans="1:20" s="24" customFormat="1" ht="16.5" customHeight="1">
      <c r="A20" s="31" t="s">
        <v>25</v>
      </c>
      <c r="B20" s="32"/>
      <c r="C20" s="23"/>
      <c r="D20" s="21">
        <v>3453</v>
      </c>
      <c r="E20" s="21">
        <v>9260</v>
      </c>
      <c r="F20" s="21">
        <v>13</v>
      </c>
      <c r="G20" s="21"/>
      <c r="H20" s="23"/>
      <c r="I20" s="21">
        <v>284</v>
      </c>
      <c r="J20" s="23"/>
      <c r="K20" s="21">
        <v>37425</v>
      </c>
      <c r="L20" s="21">
        <v>62288</v>
      </c>
      <c r="M20" s="21"/>
      <c r="N20" s="23"/>
      <c r="O20" s="21">
        <v>2134</v>
      </c>
      <c r="P20" s="21">
        <v>741</v>
      </c>
      <c r="Q20" s="21"/>
      <c r="R20" s="21"/>
      <c r="S20" s="21"/>
      <c r="T20" s="21"/>
    </row>
    <row r="21" spans="1:20" s="24" customFormat="1" ht="16.5" customHeight="1">
      <c r="A21" s="31"/>
      <c r="B21" s="42">
        <v>191169</v>
      </c>
      <c r="C21" s="21">
        <v>30918</v>
      </c>
      <c r="D21" s="21"/>
      <c r="E21" s="21"/>
      <c r="F21" s="21"/>
      <c r="G21" s="21">
        <v>16303</v>
      </c>
      <c r="H21" s="21">
        <v>1</v>
      </c>
      <c r="I21" s="21"/>
      <c r="J21" s="21">
        <v>151122</v>
      </c>
      <c r="K21" s="21"/>
      <c r="L21" s="21"/>
      <c r="M21" s="21">
        <v>50941</v>
      </c>
      <c r="N21" s="21">
        <v>3718</v>
      </c>
      <c r="O21" s="21"/>
      <c r="P21" s="21"/>
      <c r="Q21" s="21">
        <v>327</v>
      </c>
      <c r="R21" s="21">
        <v>4968</v>
      </c>
      <c r="S21" s="20">
        <v>2487</v>
      </c>
      <c r="T21" s="21">
        <v>2481</v>
      </c>
    </row>
    <row r="22" spans="1:20" s="23" customFormat="1" ht="16.5" customHeight="1">
      <c r="A22" s="31" t="s">
        <v>26</v>
      </c>
      <c r="B22" s="33"/>
      <c r="C22" s="21"/>
      <c r="D22" s="21">
        <v>1728</v>
      </c>
      <c r="E22" s="21">
        <v>136</v>
      </c>
      <c r="F22" s="21">
        <v>24</v>
      </c>
      <c r="G22" s="21"/>
      <c r="H22" s="21"/>
      <c r="I22" s="21">
        <v>159</v>
      </c>
      <c r="J22" s="21"/>
      <c r="K22" s="21">
        <v>66</v>
      </c>
      <c r="L22" s="21">
        <v>402</v>
      </c>
      <c r="M22" s="21"/>
      <c r="N22" s="21"/>
      <c r="O22" s="21">
        <v>516</v>
      </c>
      <c r="P22" s="20">
        <v>0</v>
      </c>
      <c r="Q22" s="21"/>
      <c r="R22" s="21"/>
      <c r="S22" s="21"/>
      <c r="T22" s="21"/>
    </row>
    <row r="23" spans="1:20" s="27" customFormat="1" ht="6" customHeight="1">
      <c r="A23" s="25"/>
      <c r="B23" s="6"/>
      <c r="C23" s="6"/>
      <c r="D23" s="6"/>
      <c r="E23" s="6"/>
      <c r="F23" s="6"/>
      <c r="G23" s="6"/>
      <c r="H23" s="6"/>
      <c r="I23" s="6"/>
      <c r="J23" s="6"/>
      <c r="K23" s="26"/>
      <c r="L23" s="26"/>
      <c r="M23" s="26"/>
      <c r="N23" s="26"/>
      <c r="O23" s="26"/>
      <c r="P23" s="26"/>
      <c r="Q23" s="26"/>
      <c r="R23" s="26"/>
      <c r="S23" s="26"/>
      <c r="T23" s="26"/>
    </row>
    <row r="24" spans="1:20" ht="15" customHeight="1">
      <c r="A24" s="28" t="s">
        <v>11</v>
      </c>
      <c r="K24" s="28"/>
      <c r="L24" s="28"/>
      <c r="M24" s="28"/>
      <c r="N24" s="28"/>
      <c r="O24" s="28"/>
      <c r="P24" s="28"/>
      <c r="Q24" s="28"/>
      <c r="R24" s="28"/>
      <c r="S24" s="28"/>
      <c r="T24" s="28"/>
    </row>
    <row r="27" spans="2:20" ht="13.5">
      <c r="B27" s="29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</row>
  </sheetData>
  <sheetProtection/>
  <mergeCells count="5">
    <mergeCell ref="N5:Q5"/>
    <mergeCell ref="R5:T5"/>
    <mergeCell ref="B5:B6"/>
    <mergeCell ref="C5:G5"/>
    <mergeCell ref="J5:M5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総務課</dc:creator>
  <cp:keywords/>
  <dc:description/>
  <cp:lastModifiedBy>Administrator</cp:lastModifiedBy>
  <cp:lastPrinted>2013-09-06T05:28:20Z</cp:lastPrinted>
  <dcterms:created xsi:type="dcterms:W3CDTF">1998-10-12T08:11:47Z</dcterms:created>
  <dcterms:modified xsi:type="dcterms:W3CDTF">2016-01-20T02:39:30Z</dcterms:modified>
  <cp:category/>
  <cp:version/>
  <cp:contentType/>
  <cp:contentStatus/>
</cp:coreProperties>
</file>