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720" windowWidth="11730" windowHeight="9300" tabRatio="904" activeTab="0"/>
  </bookViews>
  <sheets>
    <sheet name="INDEX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  <sheet name="表10" sheetId="11" r:id="rId11"/>
    <sheet name="表11" sheetId="12" r:id="rId12"/>
  </sheets>
  <definedNames>
    <definedName name="_xlfn.SUMIFS" hidden="1">#NAME?</definedName>
    <definedName name="_xlnm.Print_Area" localSheetId="10">'表10'!$A$1:$G$24</definedName>
    <definedName name="_xlnm.Print_Area" localSheetId="8">'表8'!$A$1:$H$23</definedName>
    <definedName name="_xlnm.Print_Area" localSheetId="9">'表9'!$A$1:$F$19</definedName>
  </definedNames>
  <calcPr fullCalcOnLoad="1"/>
</workbook>
</file>

<file path=xl/sharedStrings.xml><?xml version="1.0" encoding="utf-8"?>
<sst xmlns="http://schemas.openxmlformats.org/spreadsheetml/2006/main" count="561" uniqueCount="216">
  <si>
    <t>表</t>
  </si>
  <si>
    <t>内　　　容</t>
  </si>
  <si>
    <t>平成２７年山形市統計書</t>
  </si>
  <si>
    <t>10</t>
  </si>
  <si>
    <t>11</t>
  </si>
  <si>
    <t>6</t>
  </si>
  <si>
    <t>9</t>
  </si>
  <si>
    <t>資料　市商工観光部観光物産課</t>
  </si>
  <si>
    <t>合   計</t>
  </si>
  <si>
    <t>-</t>
  </si>
  <si>
    <t>計</t>
  </si>
  <si>
    <t>-</t>
  </si>
  <si>
    <t>県外</t>
  </si>
  <si>
    <t>県内</t>
  </si>
  <si>
    <t>　最上義光歴史館</t>
  </si>
  <si>
    <t>　市郷土館</t>
  </si>
  <si>
    <t>　七日町御殿堰</t>
  </si>
  <si>
    <t>　紅の蔵</t>
  </si>
  <si>
    <t>　まなび館</t>
  </si>
  <si>
    <t>　唐松観音</t>
  </si>
  <si>
    <t>　文翔館</t>
  </si>
  <si>
    <t>　山形美術博物館</t>
  </si>
  <si>
    <t>　山形県立博物館</t>
  </si>
  <si>
    <t>-</t>
  </si>
  <si>
    <t xml:space="preserve">　花夢花夢 </t>
  </si>
  <si>
    <t>　山　寺</t>
  </si>
  <si>
    <t>　面白山</t>
  </si>
  <si>
    <t>スキー客</t>
  </si>
  <si>
    <t>温泉客</t>
  </si>
  <si>
    <t>登山客</t>
  </si>
  <si>
    <t xml:space="preserve">  （蔵王内訳）</t>
  </si>
  <si>
    <t>　蔵　　王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</si>
  <si>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</si>
  <si>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</si>
  <si>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</si>
  <si>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</si>
  <si>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</si>
  <si>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</si>
  <si>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</si>
  <si>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平成19年度</t>
  </si>
  <si>
    <t>平成18年度</t>
  </si>
  <si>
    <t>平成17年度</t>
  </si>
  <si>
    <t>平成16年度</t>
  </si>
  <si>
    <t>観　光　地　名</t>
  </si>
  <si>
    <t>　４．平成23年度より、市郷土館・最上義光歴史館を追加しています（平成26年度より記載）。</t>
  </si>
  <si>
    <t>　３．平成22年度より、まなび館・紅の蔵・七日町御殿堰を追加しています。</t>
  </si>
  <si>
    <t>　２．花夢花夢は、平成21年度に閉園しました。</t>
  </si>
  <si>
    <t>　１．面白山地区には、スキーと散策（登山）を合算しています。</t>
  </si>
  <si>
    <t>９－１　観光者数</t>
  </si>
  <si>
    <t>観光者数</t>
  </si>
  <si>
    <t>資料　村山保健所</t>
  </si>
  <si>
    <t>収容人員</t>
  </si>
  <si>
    <t>軒　数</t>
  </si>
  <si>
    <t>計</t>
  </si>
  <si>
    <t>簡易宿泊所</t>
  </si>
  <si>
    <t>旅　　館</t>
  </si>
  <si>
    <t>ホ　テ　ル</t>
  </si>
  <si>
    <t>区　分</t>
  </si>
  <si>
    <t>９－２　宿泊施設の軒数及び収容人員</t>
  </si>
  <si>
    <t>宿泊施設の軒数及び収容人員</t>
  </si>
  <si>
    <t>資料　市商工観光部観光物産課</t>
  </si>
  <si>
    <t>26</t>
  </si>
  <si>
    <t>25</t>
  </si>
  <si>
    <t>24</t>
  </si>
  <si>
    <t>23</t>
  </si>
  <si>
    <t>利用率(%)</t>
  </si>
  <si>
    <t>利用件数</t>
  </si>
  <si>
    <t>屋 外 施 設</t>
  </si>
  <si>
    <t>会　議　棟</t>
  </si>
  <si>
    <t>展　示　棟</t>
  </si>
  <si>
    <t>区　分</t>
  </si>
  <si>
    <t>　２．休館日、施設点検日は除く</t>
  </si>
  <si>
    <t>　１．1日8時間を100%として計算</t>
  </si>
  <si>
    <t>９－３　山形国際交流プラザの利用状況</t>
  </si>
  <si>
    <t>山形国際交流プラザの利用状況</t>
  </si>
  <si>
    <t>資料　山形県商工労働観光部観光経済交流局経済交流課国際室</t>
  </si>
  <si>
    <t>※「平成26年」の件数は、前年統計書の数値より変更があります。（旅券法の一部改正に伴い「訂正旅券」が廃止され、「記載事項変更旅券」が創設されたため）</t>
  </si>
  <si>
    <t>山　形　県</t>
  </si>
  <si>
    <t>山　形　市</t>
  </si>
  <si>
    <t>平成26年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</si>
  <si>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</si>
  <si>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</si>
  <si>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</si>
  <si>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</si>
  <si>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</si>
  <si>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</si>
  <si>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</si>
  <si>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</si>
  <si>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</si>
  <si>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</si>
  <si>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</si>
  <si>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区　分</t>
  </si>
  <si>
    <t>９－４　旅券発給申請件数</t>
  </si>
  <si>
    <t>旅券発給申請件数</t>
  </si>
  <si>
    <t>　　   ※平成18年度から内訳（定期乗車・定期外）がなくなり総数のみの発表となりました。</t>
  </si>
  <si>
    <t>　　　注）無人駅については、正確なデータではありません。漆山駅は平成17年4月1日より無人駅となりました。</t>
  </si>
  <si>
    <t>年度</t>
  </si>
  <si>
    <t>平成12</t>
  </si>
  <si>
    <t>定期外乗車</t>
  </si>
  <si>
    <t>-</t>
  </si>
  <si>
    <t>定期乗車</t>
  </si>
  <si>
    <t>総数</t>
  </si>
  <si>
    <t>東金井駅</t>
  </si>
  <si>
    <t>山寺駅</t>
  </si>
  <si>
    <t>高瀬駅</t>
  </si>
  <si>
    <t>楯山駅</t>
  </si>
  <si>
    <t>蔵王駅</t>
  </si>
  <si>
    <t>漆山駅</t>
  </si>
  <si>
    <t>南出羽駅</t>
  </si>
  <si>
    <t>羽前千歳駅</t>
  </si>
  <si>
    <t>北山形駅</t>
  </si>
  <si>
    <t>山形駅</t>
  </si>
  <si>
    <t>総　数</t>
  </si>
  <si>
    <t>　この表は山形市域にある各駅の乗車人員を計上しており、100人未満をおのおの四捨五入しているので、各欄の合計とは必ずしも一致しません。</t>
  </si>
  <si>
    <t>ＪＲ東日本各駅における乗車人員</t>
  </si>
  <si>
    <t>　　　※当数値は、１日平均乗車人員数に365日（うるう年は366日）を乗じて算出しています。</t>
  </si>
  <si>
    <t>資料　東日本旅客鉄道株式会社</t>
  </si>
  <si>
    <t>（人数単位　　百人）</t>
  </si>
  <si>
    <t>９－５　ＪＲ東日本各駅における乗車人員</t>
  </si>
  <si>
    <t>　　　※山形ORS=山形オフレールステーション</t>
  </si>
  <si>
    <t>資料　日本貨物鉄道株式会社（東北支社南東北支店山形営業所）</t>
  </si>
  <si>
    <t>　到着</t>
  </si>
  <si>
    <t>　発送</t>
  </si>
  <si>
    <t>蔵王駅</t>
  </si>
  <si>
    <t>漆山駅</t>
  </si>
  <si>
    <t>山形ORS</t>
  </si>
  <si>
    <t>総  数</t>
  </si>
  <si>
    <t>（容量単位　　ｔ）</t>
  </si>
  <si>
    <t>　なお、漆山駅については平成10年6月30日、蔵王駅については平成10年9月29日をもって貨物の取扱を終了いたしました。</t>
  </si>
  <si>
    <t>　この表は、山形市域にある駅のうち、貨物取扱駅のみ計上しています。</t>
  </si>
  <si>
    <t>９－６　ＪＲ貨物各駅の貨物輸送量</t>
  </si>
  <si>
    <t>ＪＲ貨物各駅の貨物輸送量</t>
  </si>
  <si>
    <t>資料　山形運輸支局</t>
  </si>
  <si>
    <t>事業用</t>
  </si>
  <si>
    <t>自家用</t>
  </si>
  <si>
    <t>　　（用途別）</t>
  </si>
  <si>
    <t>-</t>
  </si>
  <si>
    <t>軽二輪</t>
  </si>
  <si>
    <t>小型二輪</t>
  </si>
  <si>
    <t>総　数</t>
  </si>
  <si>
    <t>軽特殊車</t>
  </si>
  <si>
    <t>大型特殊車</t>
  </si>
  <si>
    <t>特種車</t>
  </si>
  <si>
    <t>軽四輪車</t>
  </si>
  <si>
    <t>小型車</t>
  </si>
  <si>
    <t>普通車</t>
  </si>
  <si>
    <t>　・小型車</t>
  </si>
  <si>
    <t>軽三輪</t>
  </si>
  <si>
    <t>軽四輪</t>
  </si>
  <si>
    <t>被けん引車</t>
  </si>
  <si>
    <t>小型四輪</t>
  </si>
  <si>
    <t>普通車</t>
  </si>
  <si>
    <t>　年度</t>
  </si>
  <si>
    <t>二　　　　　輪　　　　　車</t>
  </si>
  <si>
    <t>特　　殊　　用　　途　　車</t>
  </si>
  <si>
    <t>乗              用　　　　車</t>
  </si>
  <si>
    <t>乗合普通</t>
  </si>
  <si>
    <t>貨　　　　　　　物　　　　　　　車</t>
  </si>
  <si>
    <t>　　　　　区分</t>
  </si>
  <si>
    <t>　この表は、山形市域分のものであり、各年度末現在の数です。</t>
  </si>
  <si>
    <t>９－７　自動車在籍台数</t>
  </si>
  <si>
    <t>自動車在籍台数</t>
  </si>
  <si>
    <t>　　　※平成19年10月1日民営・分社化以降、「普通局」と「特定局」の区別なく「郵便局」といいます。</t>
  </si>
  <si>
    <t>資料　日本郵便株式会社山形中央郵便局、日本郵便株式会社山形南郵便局</t>
  </si>
  <si>
    <t>平成14年度</t>
  </si>
  <si>
    <t>（貸　与）</t>
  </si>
  <si>
    <t>売りさばき所</t>
  </si>
  <si>
    <t>簡易郵便局</t>
  </si>
  <si>
    <t>特定局</t>
  </si>
  <si>
    <t>普通局</t>
  </si>
  <si>
    <t>総　数</t>
  </si>
  <si>
    <t>私書箱</t>
  </si>
  <si>
    <t>ポスト</t>
  </si>
  <si>
    <t>切手・印紙</t>
  </si>
  <si>
    <t>郵　　　便　　　局　　　数</t>
  </si>
  <si>
    <t>　この表は、山形中央郵便局及び山形南郵便局管内の施設数を計上しています。</t>
  </si>
  <si>
    <t>９－８　郵便施設数</t>
  </si>
  <si>
    <t>郵便施設数</t>
  </si>
  <si>
    <t>配達数</t>
  </si>
  <si>
    <t>引受数</t>
  </si>
  <si>
    <t>書留等</t>
  </si>
  <si>
    <t>普通速達</t>
  </si>
  <si>
    <t>普通通常</t>
  </si>
  <si>
    <t>　この表は、山形中央郵便局及び山形南郵便局管内の数値を計上しています。</t>
  </si>
  <si>
    <t>９－９　通常郵便物（内国郵便）の引受、配達数</t>
  </si>
  <si>
    <t>通常郵便物（内国郵便）の引受、配達数</t>
  </si>
  <si>
    <t>　　　※（５）特殊取扱分として、「普通通常」以外を計上しています。</t>
  </si>
  <si>
    <t>　　　※（４）日本郵便㈱山形中央郵便局については、書留通常に速達書留の数が含まれています。</t>
  </si>
  <si>
    <t>　　　※（３）日本郵便㈱山形中央郵便局については、普通通常に普通速達の数が含まれています。</t>
  </si>
  <si>
    <t>　　　※（２）郵便事業（株）山形支店については、書留通常に速達書留の数が含まれています。</t>
  </si>
  <si>
    <t>　　　※（１）郵便事業（株）山形支店については、普通通常に普通速達の数が含まれています。</t>
  </si>
  <si>
    <t>資料　日本郵便㈱山形中央郵便局、日本郵便㈱山形南郵便局</t>
  </si>
  <si>
    <t>※（５）16,847</t>
  </si>
  <si>
    <t>※（４）14,766</t>
  </si>
  <si>
    <t>※（３）720,010</t>
  </si>
  <si>
    <t>※（２）14,705</t>
  </si>
  <si>
    <t>※（１）655,365</t>
  </si>
  <si>
    <t>※（５）50,517</t>
  </si>
  <si>
    <t>※（４）   551</t>
  </si>
  <si>
    <t>※（２）6,703</t>
  </si>
  <si>
    <t>※（１）1,718,946</t>
  </si>
  <si>
    <t>速達書留</t>
  </si>
  <si>
    <t>書留通常</t>
  </si>
  <si>
    <t>普通速達</t>
  </si>
  <si>
    <t>　この表は、山形中央郵便局及び山形南郵便局管内の数値を計上しています。</t>
  </si>
  <si>
    <t>９－１０　小包郵便物（内国郵便）の引受、配達数</t>
  </si>
  <si>
    <t>小包郵便物（内国郵便）の引受、配達数</t>
  </si>
  <si>
    <t>資料　　ＮＴＴ東日本山形支店</t>
  </si>
  <si>
    <t>公衆電話数（台）</t>
  </si>
  <si>
    <t>ＩＳＤＮ
（ディジタル回線）</t>
  </si>
  <si>
    <t>一般加入電話
（アナログ回線）</t>
  </si>
  <si>
    <t>　この表は、各年度末現在の数です。なお、（）は、単位を表しています。</t>
  </si>
  <si>
    <t>９－１１　電話機数</t>
  </si>
  <si>
    <t>電話機数</t>
  </si>
  <si>
    <t>9.観光・運輸・通信</t>
  </si>
  <si>
    <t>資料　日本郵便株式会社山形中央郵便局、日本郵便株式会社山形南郵便局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</si>
</sst>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;[Red]0.0"/>
    <numFmt numFmtId="179" formatCode="#,##0_ "/>
    <numFmt numFmtId="180" formatCode="0.00;[Red]0.00"/>
    <numFmt numFmtId="181" formatCode="#,##0_);[Red]\(#,##0\)"/>
    <numFmt numFmtId="182" formatCode="##,###,##0;&quot;-&quot;#,###,##0"/>
    <numFmt numFmtId="183" formatCode="###,###,##0;&quot;-&quot;##,###,##0"/>
    <numFmt numFmtId="184" formatCode="\ ###,###,##0;&quot;-&quot;###,###,##0"/>
    <numFmt numFmtId="185" formatCode="#,###,###,##0;&quot; -&quot;###,###,##0"/>
    <numFmt numFmtId="186" formatCode="###,###,###,##0;&quot;-&quot;##,###,###,##0"/>
    <numFmt numFmtId="187" formatCode="0_);\(0\)"/>
    <numFmt numFmtId="188" formatCode="#,##0_);\(#,##0\)"/>
    <numFmt numFmtId="189" formatCode="#0.0;&quot;-&quot;0.0"/>
    <numFmt numFmtId="190" formatCode="##0.0;&quot;-&quot;#0.0"/>
    <numFmt numFmtId="191" formatCode="##,###,###,##0;&quot;-&quot;#,###,###,##0"/>
  </numFmts>
  <fonts count="55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22"/>
      <name val="ＭＳ Ｐゴシック"/>
      <family val="3"/>
    </font>
    <font>
      <sz val="11"/>
      <name val="HGSｺﾞｼｯｸM"/>
      <family val="3"/>
    </font>
    <font>
      <sz val="10"/>
      <name val="HGSｺﾞｼｯｸM"/>
      <family val="3"/>
    </font>
    <font>
      <sz val="9"/>
      <name val="HGSｺﾞｼｯｸM"/>
      <family val="3"/>
    </font>
    <font>
      <sz val="9"/>
      <name val="ＭＳ Ｐゴシック"/>
      <family val="3"/>
    </font>
    <font>
      <sz val="14"/>
      <name val="HGSｺﾞｼｯｸM"/>
      <family val="3"/>
    </font>
    <font>
      <sz val="6"/>
      <name val="ＭＳ Ｐ明朝"/>
      <family val="1"/>
    </font>
    <font>
      <sz val="8"/>
      <name val="HGSｺﾞｼｯｸM"/>
      <family val="3"/>
    </font>
    <font>
      <b/>
      <sz val="10"/>
      <name val="HGSｺﾞｼｯｸM"/>
      <family val="3"/>
    </font>
    <font>
      <b/>
      <sz val="11"/>
      <name val="HGSｺﾞｼｯｸM"/>
      <family val="3"/>
    </font>
    <font>
      <b/>
      <sz val="14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317">
    <xf numFmtId="0" fontId="0" fillId="0" borderId="0" xfId="0" applyAlignment="1">
      <alignment vertical="center"/>
    </xf>
    <xf numFmtId="0" fontId="7" fillId="0" borderId="10" xfId="44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1" xfId="44" applyFont="1" applyBorder="1" applyAlignment="1">
      <alignment vertical="center"/>
    </xf>
    <xf numFmtId="0" fontId="7" fillId="0" borderId="12" xfId="44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49" fontId="0" fillId="0" borderId="0" xfId="0" applyNumberFormat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7" fillId="0" borderId="13" xfId="44" applyNumberFormat="1" applyFont="1" applyBorder="1" applyAlignment="1">
      <alignment horizontal="center" vertical="center"/>
    </xf>
    <xf numFmtId="49" fontId="7" fillId="0" borderId="14" xfId="44" applyNumberFormat="1" applyFont="1" applyBorder="1" applyAlignment="1">
      <alignment horizontal="center" vertical="center"/>
    </xf>
    <xf numFmtId="0" fontId="7" fillId="0" borderId="14" xfId="44" applyFont="1" applyBorder="1" applyAlignment="1">
      <alignment vertical="center"/>
    </xf>
    <xf numFmtId="49" fontId="7" fillId="0" borderId="15" xfId="44" applyNumberFormat="1" applyFont="1" applyBorder="1" applyAlignment="1">
      <alignment horizontal="center" vertical="center"/>
    </xf>
    <xf numFmtId="49" fontId="7" fillId="0" borderId="16" xfId="44" applyNumberFormat="1" applyFont="1" applyBorder="1" applyAlignment="1">
      <alignment horizontal="center" vertical="center"/>
    </xf>
    <xf numFmtId="0" fontId="9" fillId="0" borderId="0" xfId="86" applyFont="1" applyFill="1">
      <alignment/>
      <protection/>
    </xf>
    <xf numFmtId="38" fontId="10" fillId="0" borderId="0" xfId="52" applyFont="1" applyFill="1" applyAlignment="1">
      <alignment/>
    </xf>
    <xf numFmtId="181" fontId="10" fillId="0" borderId="0" xfId="86" applyNumberFormat="1" applyFont="1" applyFill="1">
      <alignment/>
      <protection/>
    </xf>
    <xf numFmtId="0" fontId="9" fillId="0" borderId="17" xfId="86" applyFont="1" applyFill="1" applyBorder="1">
      <alignment/>
      <protection/>
    </xf>
    <xf numFmtId="0" fontId="10" fillId="0" borderId="0" xfId="86" applyFont="1" applyFill="1">
      <alignment/>
      <protection/>
    </xf>
    <xf numFmtId="0" fontId="9" fillId="0" borderId="18" xfId="86" applyFont="1" applyFill="1" applyBorder="1">
      <alignment/>
      <protection/>
    </xf>
    <xf numFmtId="38" fontId="10" fillId="0" borderId="18" xfId="52" applyFont="1" applyFill="1" applyBorder="1" applyAlignment="1">
      <alignment/>
    </xf>
    <xf numFmtId="181" fontId="10" fillId="0" borderId="18" xfId="86" applyNumberFormat="1" applyFont="1" applyFill="1" applyBorder="1">
      <alignment/>
      <protection/>
    </xf>
    <xf numFmtId="3" fontId="10" fillId="0" borderId="18" xfId="86" applyNumberFormat="1" applyFont="1" applyFill="1" applyBorder="1">
      <alignment/>
      <protection/>
    </xf>
    <xf numFmtId="38" fontId="9" fillId="0" borderId="19" xfId="52" applyFont="1" applyFill="1" applyBorder="1" applyAlignment="1">
      <alignment/>
    </xf>
    <xf numFmtId="38" fontId="9" fillId="0" borderId="18" xfId="52" applyFont="1" applyFill="1" applyBorder="1" applyAlignment="1">
      <alignment/>
    </xf>
    <xf numFmtId="38" fontId="11" fillId="0" borderId="0" xfId="52" applyFont="1" applyFill="1" applyBorder="1" applyAlignment="1">
      <alignment vertical="center"/>
    </xf>
    <xf numFmtId="38" fontId="11" fillId="0" borderId="0" xfId="52" applyFont="1" applyFill="1" applyAlignment="1">
      <alignment vertical="center"/>
    </xf>
    <xf numFmtId="0" fontId="11" fillId="0" borderId="10" xfId="86" applyFont="1" applyFill="1" applyBorder="1" applyAlignment="1">
      <alignment horizontal="center"/>
      <protection/>
    </xf>
    <xf numFmtId="0" fontId="11" fillId="0" borderId="0" xfId="86" applyFont="1" applyFill="1" applyBorder="1" applyAlignment="1">
      <alignment horizontal="center"/>
      <protection/>
    </xf>
    <xf numFmtId="0" fontId="11" fillId="0" borderId="0" xfId="86" applyFont="1" applyFill="1">
      <alignment/>
      <protection/>
    </xf>
    <xf numFmtId="38" fontId="11" fillId="0" borderId="0" xfId="52" applyFont="1" applyFill="1" applyBorder="1" applyAlignment="1">
      <alignment horizontal="right"/>
    </xf>
    <xf numFmtId="0" fontId="11" fillId="0" borderId="0" xfId="86" applyFont="1" applyFill="1" applyBorder="1" applyAlignment="1">
      <alignment horizontal="right"/>
      <protection/>
    </xf>
    <xf numFmtId="38" fontId="11" fillId="0" borderId="0" xfId="52" applyFont="1" applyFill="1" applyBorder="1" applyAlignment="1">
      <alignment horizontal="right" vertical="center"/>
    </xf>
    <xf numFmtId="181" fontId="11" fillId="0" borderId="0" xfId="86" applyNumberFormat="1" applyFont="1" applyFill="1" applyBorder="1" applyAlignment="1">
      <alignment vertical="center"/>
      <protection/>
    </xf>
    <xf numFmtId="0" fontId="11" fillId="0" borderId="10" xfId="86" applyFont="1" applyFill="1" applyBorder="1">
      <alignment/>
      <protection/>
    </xf>
    <xf numFmtId="0" fontId="11" fillId="0" borderId="0" xfId="86" applyFont="1" applyFill="1" applyBorder="1">
      <alignment/>
      <protection/>
    </xf>
    <xf numFmtId="0" fontId="11" fillId="0" borderId="0" xfId="86" applyFont="1" applyFill="1" applyBorder="1" applyAlignment="1">
      <alignment/>
      <protection/>
    </xf>
    <xf numFmtId="38" fontId="12" fillId="0" borderId="0" xfId="52" applyFont="1" applyFill="1" applyBorder="1" applyAlignment="1">
      <alignment horizontal="right" vertical="center"/>
    </xf>
    <xf numFmtId="38" fontId="11" fillId="0" borderId="0" xfId="52" applyFont="1" applyFill="1" applyBorder="1" applyAlignment="1">
      <alignment/>
    </xf>
    <xf numFmtId="38" fontId="11" fillId="0" borderId="10" xfId="52" applyFont="1" applyFill="1" applyBorder="1" applyAlignment="1">
      <alignment horizontal="center"/>
    </xf>
    <xf numFmtId="0" fontId="11" fillId="0" borderId="10" xfId="86" applyFont="1" applyFill="1" applyBorder="1" applyAlignment="1">
      <alignment horizontal="right"/>
      <protection/>
    </xf>
    <xf numFmtId="38" fontId="11" fillId="0" borderId="10" xfId="52" applyFont="1" applyFill="1" applyBorder="1" applyAlignment="1">
      <alignment/>
    </xf>
    <xf numFmtId="38" fontId="11" fillId="0" borderId="0" xfId="52" applyFont="1" applyFill="1" applyBorder="1" applyAlignment="1">
      <alignment/>
    </xf>
    <xf numFmtId="38" fontId="9" fillId="0" borderId="0" xfId="52" applyFont="1" applyFill="1" applyBorder="1" applyAlignment="1">
      <alignment/>
    </xf>
    <xf numFmtId="38" fontId="11" fillId="0" borderId="10" xfId="52" applyFont="1" applyFill="1" applyBorder="1" applyAlignment="1">
      <alignment/>
    </xf>
    <xf numFmtId="0" fontId="11" fillId="0" borderId="0" xfId="86" applyFont="1" applyFill="1" applyBorder="1" applyAlignment="1">
      <alignment vertical="center"/>
      <protection/>
    </xf>
    <xf numFmtId="0" fontId="9" fillId="0" borderId="0" xfId="86" applyFont="1" applyFill="1" applyBorder="1">
      <alignment/>
      <protection/>
    </xf>
    <xf numFmtId="38" fontId="11" fillId="0" borderId="0" xfId="52" applyFont="1" applyFill="1" applyAlignment="1">
      <alignment/>
    </xf>
    <xf numFmtId="181" fontId="11" fillId="0" borderId="0" xfId="86" applyNumberFormat="1" applyFont="1" applyFill="1">
      <alignment/>
      <protection/>
    </xf>
    <xf numFmtId="0" fontId="11" fillId="0" borderId="11" xfId="86" applyFont="1" applyFill="1" applyBorder="1">
      <alignment/>
      <protection/>
    </xf>
    <xf numFmtId="0" fontId="9" fillId="0" borderId="0" xfId="86" applyFont="1" applyFill="1" applyAlignment="1">
      <alignment vertical="center"/>
      <protection/>
    </xf>
    <xf numFmtId="38" fontId="11" fillId="0" borderId="20" xfId="52" applyFont="1" applyFill="1" applyBorder="1" applyAlignment="1">
      <alignment horizontal="center" vertical="center"/>
    </xf>
    <xf numFmtId="38" fontId="11" fillId="0" borderId="21" xfId="52" applyFont="1" applyFill="1" applyBorder="1" applyAlignment="1">
      <alignment horizontal="center" vertical="center"/>
    </xf>
    <xf numFmtId="181" fontId="11" fillId="0" borderId="21" xfId="86" applyNumberFormat="1" applyFont="1" applyFill="1" applyBorder="1" applyAlignment="1">
      <alignment horizontal="center" vertical="center"/>
      <protection/>
    </xf>
    <xf numFmtId="0" fontId="11" fillId="0" borderId="21" xfId="86" applyFont="1" applyFill="1" applyBorder="1" applyAlignment="1">
      <alignment horizontal="center" vertical="center"/>
      <protection/>
    </xf>
    <xf numFmtId="38" fontId="10" fillId="0" borderId="0" xfId="52" applyFont="1" applyFill="1" applyBorder="1" applyAlignment="1">
      <alignment/>
    </xf>
    <xf numFmtId="38" fontId="10" fillId="0" borderId="0" xfId="52" applyFont="1" applyFill="1" applyBorder="1" applyAlignment="1">
      <alignment horizontal="center" vertical="center"/>
    </xf>
    <xf numFmtId="38" fontId="10" fillId="0" borderId="0" xfId="52" applyFont="1" applyFill="1" applyBorder="1" applyAlignment="1">
      <alignment horizontal="right" vertical="center"/>
    </xf>
    <xf numFmtId="38" fontId="10" fillId="0" borderId="0" xfId="52" applyFont="1" applyFill="1" applyBorder="1" applyAlignment="1">
      <alignment horizontal="right"/>
    </xf>
    <xf numFmtId="0" fontId="13" fillId="0" borderId="0" xfId="86" applyFont="1" applyFill="1">
      <alignment/>
      <protection/>
    </xf>
    <xf numFmtId="0" fontId="9" fillId="0" borderId="0" xfId="65" applyFont="1">
      <alignment/>
      <protection/>
    </xf>
    <xf numFmtId="0" fontId="9" fillId="0" borderId="0" xfId="65" applyFont="1" applyFill="1">
      <alignment/>
      <protection/>
    </xf>
    <xf numFmtId="0" fontId="10" fillId="0" borderId="0" xfId="65" applyFont="1">
      <alignment/>
      <protection/>
    </xf>
    <xf numFmtId="38" fontId="9" fillId="0" borderId="18" xfId="52" applyFont="1" applyBorder="1" applyAlignment="1">
      <alignment/>
    </xf>
    <xf numFmtId="0" fontId="10" fillId="0" borderId="19" xfId="65" applyFont="1" applyBorder="1">
      <alignment/>
      <protection/>
    </xf>
    <xf numFmtId="38" fontId="10" fillId="0" borderId="0" xfId="52" applyFont="1" applyBorder="1" applyAlignment="1">
      <alignment/>
    </xf>
    <xf numFmtId="38" fontId="10" fillId="0" borderId="15" xfId="52" applyFont="1" applyFill="1" applyBorder="1" applyAlignment="1">
      <alignment/>
    </xf>
    <xf numFmtId="38" fontId="10" fillId="0" borderId="0" xfId="52" applyFont="1" applyBorder="1" applyAlignment="1">
      <alignment horizontal="center"/>
    </xf>
    <xf numFmtId="38" fontId="10" fillId="0" borderId="10" xfId="52" applyFont="1" applyFill="1" applyBorder="1" applyAlignment="1">
      <alignment horizontal="center"/>
    </xf>
    <xf numFmtId="38" fontId="10" fillId="0" borderId="10" xfId="52" applyFont="1" applyBorder="1" applyAlignment="1">
      <alignment horizontal="center"/>
    </xf>
    <xf numFmtId="38" fontId="10" fillId="0" borderId="0" xfId="52" applyFont="1" applyAlignment="1">
      <alignment/>
    </xf>
    <xf numFmtId="49" fontId="10" fillId="0" borderId="0" xfId="65" applyNumberFormat="1" applyFont="1" applyAlignment="1">
      <alignment horizontal="center"/>
      <protection/>
    </xf>
    <xf numFmtId="0" fontId="9" fillId="0" borderId="0" xfId="65" applyFont="1" applyBorder="1" applyAlignment="1">
      <alignment horizontal="center"/>
      <protection/>
    </xf>
    <xf numFmtId="0" fontId="9" fillId="0" borderId="15" xfId="65" applyFont="1" applyBorder="1" applyAlignment="1">
      <alignment horizontal="center"/>
      <protection/>
    </xf>
    <xf numFmtId="0" fontId="9" fillId="0" borderId="0" xfId="65" applyFont="1" applyBorder="1">
      <alignment/>
      <protection/>
    </xf>
    <xf numFmtId="0" fontId="9" fillId="0" borderId="0" xfId="65" applyFont="1" applyAlignment="1">
      <alignment vertical="center"/>
      <protection/>
    </xf>
    <xf numFmtId="0" fontId="10" fillId="0" borderId="16" xfId="65" applyFont="1" applyBorder="1" applyAlignment="1">
      <alignment horizontal="center" vertical="center"/>
      <protection/>
    </xf>
    <xf numFmtId="0" fontId="10" fillId="0" borderId="19" xfId="65" applyFont="1" applyBorder="1" applyAlignment="1">
      <alignment horizontal="center" vertical="center"/>
      <protection/>
    </xf>
    <xf numFmtId="0" fontId="10" fillId="0" borderId="21" xfId="65" applyFont="1" applyBorder="1" applyAlignment="1">
      <alignment horizontal="center" vertical="center"/>
      <protection/>
    </xf>
    <xf numFmtId="0" fontId="10" fillId="0" borderId="22" xfId="65" applyFont="1" applyBorder="1" applyAlignment="1">
      <alignment horizontal="center" vertical="center"/>
      <protection/>
    </xf>
    <xf numFmtId="0" fontId="9" fillId="0" borderId="18" xfId="65" applyFont="1" applyBorder="1">
      <alignment/>
      <protection/>
    </xf>
    <xf numFmtId="0" fontId="13" fillId="0" borderId="0" xfId="65" applyFont="1">
      <alignment/>
      <protection/>
    </xf>
    <xf numFmtId="0" fontId="9" fillId="0" borderId="0" xfId="65" applyFont="1" applyAlignment="1">
      <alignment horizontal="center"/>
      <protection/>
    </xf>
    <xf numFmtId="0" fontId="9" fillId="0" borderId="16" xfId="65" applyFont="1" applyBorder="1">
      <alignment/>
      <protection/>
    </xf>
    <xf numFmtId="0" fontId="10" fillId="0" borderId="0" xfId="65" applyFont="1" applyFill="1" applyBorder="1">
      <alignment/>
      <protection/>
    </xf>
    <xf numFmtId="3" fontId="10" fillId="0" borderId="0" xfId="65" applyNumberFormat="1" applyFont="1" applyFill="1" applyBorder="1">
      <alignment/>
      <protection/>
    </xf>
    <xf numFmtId="0" fontId="10" fillId="0" borderId="15" xfId="65" applyFont="1" applyFill="1" applyBorder="1">
      <alignment/>
      <protection/>
    </xf>
    <xf numFmtId="49" fontId="10" fillId="0" borderId="0" xfId="65" applyNumberFormat="1" applyFont="1" applyFill="1" applyBorder="1" applyAlignment="1">
      <alignment horizontal="center"/>
      <protection/>
    </xf>
    <xf numFmtId="49" fontId="10" fillId="0" borderId="10" xfId="65" applyNumberFormat="1" applyFont="1" applyFill="1" applyBorder="1" applyAlignment="1">
      <alignment horizontal="center"/>
      <protection/>
    </xf>
    <xf numFmtId="0" fontId="10" fillId="0" borderId="0" xfId="65" applyFont="1" applyFill="1">
      <alignment/>
      <protection/>
    </xf>
    <xf numFmtId="3" fontId="10" fillId="0" borderId="0" xfId="65" applyNumberFormat="1" applyFont="1" applyFill="1">
      <alignment/>
      <protection/>
    </xf>
    <xf numFmtId="0" fontId="9" fillId="0" borderId="15" xfId="65" applyFont="1" applyBorder="1">
      <alignment/>
      <protection/>
    </xf>
    <xf numFmtId="0" fontId="10" fillId="0" borderId="0" xfId="65" applyFont="1" applyBorder="1">
      <alignment/>
      <protection/>
    </xf>
    <xf numFmtId="181" fontId="9" fillId="0" borderId="0" xfId="65" applyNumberFormat="1" applyFont="1">
      <alignment/>
      <protection/>
    </xf>
    <xf numFmtId="181" fontId="9" fillId="0" borderId="0" xfId="65" applyNumberFormat="1" applyFont="1" applyBorder="1">
      <alignment/>
      <protection/>
    </xf>
    <xf numFmtId="181" fontId="11" fillId="0" borderId="0" xfId="65" applyNumberFormat="1" applyFont="1">
      <alignment/>
      <protection/>
    </xf>
    <xf numFmtId="181" fontId="15" fillId="0" borderId="0" xfId="65" applyNumberFormat="1" applyFont="1">
      <alignment/>
      <protection/>
    </xf>
    <xf numFmtId="181" fontId="10" fillId="0" borderId="0" xfId="65" applyNumberFormat="1" applyFont="1" applyBorder="1" applyAlignment="1">
      <alignment vertical="center"/>
      <protection/>
    </xf>
    <xf numFmtId="181" fontId="10" fillId="0" borderId="0" xfId="65" applyNumberFormat="1" applyFont="1" applyFill="1" applyBorder="1" applyAlignment="1">
      <alignment vertical="center"/>
      <protection/>
    </xf>
    <xf numFmtId="181" fontId="10" fillId="0" borderId="0" xfId="65" applyNumberFormat="1" applyFont="1" applyBorder="1" applyAlignment="1">
      <alignment horizontal="right" vertical="center"/>
      <protection/>
    </xf>
    <xf numFmtId="181" fontId="10" fillId="0" borderId="0" xfId="54" applyNumberFormat="1" applyFont="1" applyFill="1" applyBorder="1" applyAlignment="1" applyProtection="1">
      <alignment horizontal="right" vertical="center"/>
      <protection/>
    </xf>
    <xf numFmtId="181" fontId="11" fillId="0" borderId="0" xfId="65" applyNumberFormat="1" applyFont="1" applyBorder="1" applyAlignment="1">
      <alignment horizontal="left" vertical="center"/>
      <protection/>
    </xf>
    <xf numFmtId="181" fontId="10" fillId="0" borderId="20" xfId="65" applyNumberFormat="1" applyFont="1" applyBorder="1" applyAlignment="1">
      <alignment vertical="center"/>
      <protection/>
    </xf>
    <xf numFmtId="181" fontId="10" fillId="0" borderId="21" xfId="65" applyNumberFormat="1" applyFont="1" applyBorder="1" applyAlignment="1">
      <alignment vertical="center"/>
      <protection/>
    </xf>
    <xf numFmtId="181" fontId="10" fillId="0" borderId="23" xfId="65" applyNumberFormat="1" applyFont="1" applyBorder="1" applyAlignment="1">
      <alignment vertical="center"/>
      <protection/>
    </xf>
    <xf numFmtId="181" fontId="10" fillId="0" borderId="24" xfId="65" applyNumberFormat="1" applyFont="1" applyFill="1" applyBorder="1" applyAlignment="1">
      <alignment vertical="center"/>
      <protection/>
    </xf>
    <xf numFmtId="181" fontId="10" fillId="0" borderId="24" xfId="65" applyNumberFormat="1" applyFont="1" applyBorder="1" applyAlignment="1">
      <alignment vertical="center"/>
      <protection/>
    </xf>
    <xf numFmtId="181" fontId="10" fillId="0" borderId="25" xfId="65" applyNumberFormat="1" applyFont="1" applyBorder="1" applyAlignment="1">
      <alignment vertical="center"/>
      <protection/>
    </xf>
    <xf numFmtId="181" fontId="10" fillId="0" borderId="26" xfId="65" applyNumberFormat="1" applyFont="1" applyBorder="1" applyAlignment="1">
      <alignment horizontal="right" vertical="center"/>
      <protection/>
    </xf>
    <xf numFmtId="181" fontId="10" fillId="0" borderId="27" xfId="65" applyNumberFormat="1" applyFont="1" applyBorder="1" applyAlignment="1">
      <alignment horizontal="right" vertical="center"/>
      <protection/>
    </xf>
    <xf numFmtId="181" fontId="10" fillId="0" borderId="27" xfId="54" applyNumberFormat="1" applyFont="1" applyFill="1" applyBorder="1" applyAlignment="1" applyProtection="1">
      <alignment horizontal="right" vertical="center"/>
      <protection/>
    </xf>
    <xf numFmtId="181" fontId="10" fillId="0" borderId="28" xfId="54" applyNumberFormat="1" applyFont="1" applyFill="1" applyBorder="1" applyAlignment="1" applyProtection="1">
      <alignment horizontal="right" vertical="center"/>
      <protection/>
    </xf>
    <xf numFmtId="181" fontId="10" fillId="0" borderId="20" xfId="65" applyNumberFormat="1" applyFont="1" applyBorder="1" applyAlignment="1">
      <alignment horizontal="center" vertical="center"/>
      <protection/>
    </xf>
    <xf numFmtId="181" fontId="10" fillId="0" borderId="0" xfId="65" applyNumberFormat="1" applyFont="1" applyAlignment="1">
      <alignment vertical="center"/>
      <protection/>
    </xf>
    <xf numFmtId="181" fontId="10" fillId="0" borderId="20" xfId="65" applyNumberFormat="1" applyFont="1" applyFill="1" applyBorder="1" applyAlignment="1">
      <alignment horizontal="center" vertical="center"/>
      <protection/>
    </xf>
    <xf numFmtId="181" fontId="10" fillId="0" borderId="21" xfId="65" applyNumberFormat="1" applyFont="1" applyFill="1" applyBorder="1" applyAlignment="1">
      <alignment horizontal="center" vertical="center"/>
      <protection/>
    </xf>
    <xf numFmtId="181" fontId="10" fillId="0" borderId="23" xfId="65" applyNumberFormat="1" applyFont="1" applyFill="1" applyBorder="1" applyAlignment="1">
      <alignment horizontal="center" vertical="center"/>
      <protection/>
    </xf>
    <xf numFmtId="181" fontId="10" fillId="0" borderId="24" xfId="65" applyNumberFormat="1" applyFont="1" applyFill="1" applyBorder="1" applyAlignment="1">
      <alignment horizontal="center" vertical="center"/>
      <protection/>
    </xf>
    <xf numFmtId="181" fontId="10" fillId="0" borderId="29" xfId="65" applyNumberFormat="1" applyFont="1" applyFill="1" applyBorder="1" applyAlignment="1">
      <alignment horizontal="center" vertical="center"/>
      <protection/>
    </xf>
    <xf numFmtId="181" fontId="10" fillId="0" borderId="24" xfId="65" applyNumberFormat="1" applyFont="1" applyBorder="1" applyAlignment="1">
      <alignment horizontal="center" vertical="center"/>
      <protection/>
    </xf>
    <xf numFmtId="181" fontId="10" fillId="0" borderId="30" xfId="65" applyNumberFormat="1" applyFont="1" applyBorder="1" applyAlignment="1">
      <alignment horizontal="center" vertical="center"/>
      <protection/>
    </xf>
    <xf numFmtId="181" fontId="9" fillId="0" borderId="18" xfId="65" applyNumberFormat="1" applyFont="1" applyBorder="1">
      <alignment/>
      <protection/>
    </xf>
    <xf numFmtId="181" fontId="9" fillId="0" borderId="31" xfId="65" applyNumberFormat="1" applyFont="1" applyBorder="1">
      <alignment/>
      <protection/>
    </xf>
    <xf numFmtId="181" fontId="13" fillId="0" borderId="0" xfId="65" applyNumberFormat="1" applyFont="1" applyAlignment="1">
      <alignment/>
      <protection/>
    </xf>
    <xf numFmtId="0" fontId="10" fillId="0" borderId="0" xfId="65" applyFont="1" applyAlignment="1">
      <alignment/>
      <protection/>
    </xf>
    <xf numFmtId="38" fontId="9" fillId="0" borderId="0" xfId="65" applyNumberFormat="1" applyFont="1">
      <alignment/>
      <protection/>
    </xf>
    <xf numFmtId="0" fontId="9" fillId="0" borderId="0" xfId="65" applyFont="1" applyAlignment="1">
      <alignment horizontal="right"/>
      <protection/>
    </xf>
    <xf numFmtId="38" fontId="10" fillId="0" borderId="0" xfId="52" applyFont="1" applyBorder="1" applyAlignment="1">
      <alignment/>
    </xf>
    <xf numFmtId="38" fontId="10" fillId="0" borderId="15" xfId="52" applyFont="1" applyBorder="1" applyAlignment="1">
      <alignment/>
    </xf>
    <xf numFmtId="0" fontId="10" fillId="0" borderId="0" xfId="65" applyFont="1" applyBorder="1" applyAlignment="1">
      <alignment horizontal="center"/>
      <protection/>
    </xf>
    <xf numFmtId="0" fontId="10" fillId="0" borderId="0" xfId="65" applyFont="1" applyBorder="1" applyAlignment="1">
      <alignment horizontal="right"/>
      <protection/>
    </xf>
    <xf numFmtId="38" fontId="10" fillId="0" borderId="0" xfId="52" applyFont="1" applyAlignment="1">
      <alignment/>
    </xf>
    <xf numFmtId="0" fontId="10" fillId="0" borderId="0" xfId="65" applyFont="1" applyBorder="1" applyAlignment="1">
      <alignment horizontal="left"/>
      <protection/>
    </xf>
    <xf numFmtId="0" fontId="16" fillId="0" borderId="15" xfId="65" applyFont="1" applyBorder="1" applyAlignment="1">
      <alignment vertical="center"/>
      <protection/>
    </xf>
    <xf numFmtId="0" fontId="10" fillId="0" borderId="0" xfId="65" applyFont="1" applyBorder="1" applyAlignment="1">
      <alignment/>
      <protection/>
    </xf>
    <xf numFmtId="0" fontId="17" fillId="0" borderId="0" xfId="65" applyFont="1">
      <alignment/>
      <protection/>
    </xf>
    <xf numFmtId="38" fontId="16" fillId="0" borderId="0" xfId="52" applyFont="1" applyAlignment="1">
      <alignment/>
    </xf>
    <xf numFmtId="38" fontId="16" fillId="0" borderId="15" xfId="52" applyFont="1" applyBorder="1" applyAlignment="1">
      <alignment/>
    </xf>
    <xf numFmtId="0" fontId="16" fillId="0" borderId="0" xfId="65" applyFont="1" applyBorder="1" applyAlignment="1">
      <alignment horizontal="center"/>
      <protection/>
    </xf>
    <xf numFmtId="38" fontId="9" fillId="0" borderId="0" xfId="65" applyNumberFormat="1" applyFont="1" applyBorder="1">
      <alignment/>
      <protection/>
    </xf>
    <xf numFmtId="0" fontId="10" fillId="0" borderId="10" xfId="65" applyFont="1" applyBorder="1" applyAlignment="1">
      <alignment horizontal="center"/>
      <protection/>
    </xf>
    <xf numFmtId="0" fontId="10" fillId="0" borderId="10" xfId="65" applyFont="1" applyBorder="1" applyAlignment="1">
      <alignment horizontal="left"/>
      <protection/>
    </xf>
    <xf numFmtId="38" fontId="10" fillId="0" borderId="0" xfId="52" applyFont="1" applyAlignment="1">
      <alignment horizontal="right"/>
    </xf>
    <xf numFmtId="0" fontId="10" fillId="0" borderId="15" xfId="65" applyFont="1" applyBorder="1" applyAlignment="1">
      <alignment/>
      <protection/>
    </xf>
    <xf numFmtId="0" fontId="10" fillId="0" borderId="10" xfId="65" applyFont="1" applyBorder="1" applyAlignment="1">
      <alignment/>
      <protection/>
    </xf>
    <xf numFmtId="38" fontId="16" fillId="0" borderId="0" xfId="52" applyFont="1" applyBorder="1" applyAlignment="1">
      <alignment/>
    </xf>
    <xf numFmtId="0" fontId="16" fillId="0" borderId="10" xfId="65" applyFont="1" applyBorder="1" applyAlignment="1">
      <alignment horizontal="center"/>
      <protection/>
    </xf>
    <xf numFmtId="0" fontId="9" fillId="0" borderId="0" xfId="65" applyFont="1" applyFill="1" applyBorder="1">
      <alignment/>
      <protection/>
    </xf>
    <xf numFmtId="38" fontId="9" fillId="0" borderId="0" xfId="65" applyNumberFormat="1" applyFont="1" applyFill="1" applyBorder="1">
      <alignment/>
      <protection/>
    </xf>
    <xf numFmtId="0" fontId="9" fillId="0" borderId="0" xfId="65" applyFont="1" applyFill="1" applyBorder="1" applyAlignment="1">
      <alignment horizontal="right"/>
      <protection/>
    </xf>
    <xf numFmtId="38" fontId="10" fillId="0" borderId="0" xfId="52" applyFont="1" applyFill="1" applyBorder="1" applyAlignment="1">
      <alignment/>
    </xf>
    <xf numFmtId="38" fontId="10" fillId="0" borderId="15" xfId="52" applyFont="1" applyFill="1" applyBorder="1" applyAlignment="1">
      <alignment/>
    </xf>
    <xf numFmtId="0" fontId="10" fillId="0" borderId="0" xfId="65" applyFont="1" applyFill="1" applyBorder="1" applyAlignment="1">
      <alignment horizontal="center"/>
      <protection/>
    </xf>
    <xf numFmtId="0" fontId="10" fillId="0" borderId="0" xfId="65" applyFont="1" applyFill="1" applyBorder="1" applyAlignment="1">
      <alignment horizontal="right"/>
      <protection/>
    </xf>
    <xf numFmtId="0" fontId="10" fillId="0" borderId="10" xfId="65" applyFont="1" applyFill="1" applyBorder="1" applyAlignment="1">
      <alignment horizontal="center"/>
      <protection/>
    </xf>
    <xf numFmtId="0" fontId="9" fillId="0" borderId="0" xfId="65" applyFont="1" applyFill="1" applyAlignment="1">
      <alignment horizontal="right"/>
      <protection/>
    </xf>
    <xf numFmtId="0" fontId="10" fillId="0" borderId="15" xfId="65" applyFont="1" applyBorder="1">
      <alignment/>
      <protection/>
    </xf>
    <xf numFmtId="0" fontId="10" fillId="0" borderId="17" xfId="65" applyFont="1" applyBorder="1" applyAlignment="1">
      <alignment/>
      <protection/>
    </xf>
    <xf numFmtId="0" fontId="9" fillId="0" borderId="18" xfId="65" applyFont="1" applyBorder="1" applyAlignment="1">
      <alignment/>
      <protection/>
    </xf>
    <xf numFmtId="0" fontId="10" fillId="0" borderId="18" xfId="65" applyFont="1" applyBorder="1" applyAlignment="1">
      <alignment vertical="center"/>
      <protection/>
    </xf>
    <xf numFmtId="0" fontId="11" fillId="0" borderId="18" xfId="65" applyFont="1" applyBorder="1" applyAlignment="1">
      <alignment/>
      <protection/>
    </xf>
    <xf numFmtId="0" fontId="10" fillId="0" borderId="0" xfId="65" applyFont="1" applyBorder="1" applyAlignment="1">
      <alignment horizontal="right" vertical="center"/>
      <protection/>
    </xf>
    <xf numFmtId="0" fontId="9" fillId="0" borderId="0" xfId="65" applyFont="1" applyBorder="1" applyAlignment="1">
      <alignment/>
      <protection/>
    </xf>
    <xf numFmtId="0" fontId="11" fillId="0" borderId="0" xfId="65" applyFont="1" applyBorder="1" applyAlignment="1">
      <alignment/>
      <protection/>
    </xf>
    <xf numFmtId="0" fontId="9" fillId="0" borderId="0" xfId="65" applyFont="1" applyAlignment="1">
      <alignment/>
      <protection/>
    </xf>
    <xf numFmtId="0" fontId="11" fillId="0" borderId="0" xfId="65" applyFont="1" applyAlignment="1">
      <alignment/>
      <protection/>
    </xf>
    <xf numFmtId="0" fontId="18" fillId="0" borderId="0" xfId="65" applyFont="1" applyAlignment="1">
      <alignment/>
      <protection/>
    </xf>
    <xf numFmtId="0" fontId="13" fillId="0" borderId="0" xfId="65" applyFont="1" applyAlignment="1">
      <alignment/>
      <protection/>
    </xf>
    <xf numFmtId="0" fontId="10" fillId="0" borderId="0" xfId="65" applyFont="1" applyAlignment="1">
      <alignment horizontal="left"/>
      <protection/>
    </xf>
    <xf numFmtId="0" fontId="9" fillId="0" borderId="0" xfId="89" applyFont="1" applyFill="1">
      <alignment/>
      <protection/>
    </xf>
    <xf numFmtId="0" fontId="10" fillId="0" borderId="0" xfId="89" applyFont="1" applyFill="1">
      <alignment/>
      <protection/>
    </xf>
    <xf numFmtId="0" fontId="10" fillId="0" borderId="0" xfId="89" applyFont="1" applyFill="1" applyAlignment="1">
      <alignment/>
      <protection/>
    </xf>
    <xf numFmtId="0" fontId="10" fillId="0" borderId="18" xfId="89" applyFont="1" applyFill="1" applyBorder="1">
      <alignment/>
      <protection/>
    </xf>
    <xf numFmtId="0" fontId="10" fillId="0" borderId="19" xfId="89" applyFont="1" applyFill="1" applyBorder="1">
      <alignment/>
      <protection/>
    </xf>
    <xf numFmtId="0" fontId="9" fillId="0" borderId="0" xfId="89" applyFont="1" applyFill="1" applyBorder="1" applyAlignment="1">
      <alignment vertical="center"/>
      <protection/>
    </xf>
    <xf numFmtId="3" fontId="10" fillId="0" borderId="0" xfId="89" applyNumberFormat="1" applyFont="1" applyFill="1" applyBorder="1" applyAlignment="1">
      <alignment vertical="center"/>
      <protection/>
    </xf>
    <xf numFmtId="3" fontId="10" fillId="0" borderId="15" xfId="89" applyNumberFormat="1" applyFont="1" applyFill="1" applyBorder="1" applyAlignment="1">
      <alignment vertical="center"/>
      <protection/>
    </xf>
    <xf numFmtId="0" fontId="10" fillId="0" borderId="0" xfId="89" applyFont="1" applyFill="1" applyBorder="1" applyAlignment="1">
      <alignment horizontal="center" vertical="center"/>
      <protection/>
    </xf>
    <xf numFmtId="0" fontId="10" fillId="0" borderId="0" xfId="89" applyFont="1" applyFill="1" applyBorder="1" applyAlignment="1">
      <alignment horizontal="right" vertical="center"/>
      <protection/>
    </xf>
    <xf numFmtId="38" fontId="10" fillId="0" borderId="15" xfId="52" applyFont="1" applyFill="1" applyBorder="1" applyAlignment="1">
      <alignment horizontal="right" vertical="center"/>
    </xf>
    <xf numFmtId="0" fontId="9" fillId="0" borderId="0" xfId="89" applyFont="1" applyFill="1" applyAlignment="1">
      <alignment vertical="center"/>
      <protection/>
    </xf>
    <xf numFmtId="38" fontId="10" fillId="0" borderId="0" xfId="52" applyFont="1" applyFill="1" applyBorder="1" applyAlignment="1">
      <alignment vertical="center"/>
    </xf>
    <xf numFmtId="38" fontId="16" fillId="0" borderId="15" xfId="52" applyFont="1" applyFill="1" applyBorder="1" applyAlignment="1">
      <alignment vertical="center"/>
    </xf>
    <xf numFmtId="0" fontId="10" fillId="0" borderId="0" xfId="89" applyFont="1" applyFill="1" applyBorder="1" applyAlignment="1">
      <alignment vertical="center"/>
      <protection/>
    </xf>
    <xf numFmtId="38" fontId="10" fillId="0" borderId="15" xfId="52" applyFont="1" applyFill="1" applyBorder="1" applyAlignment="1">
      <alignment vertical="center"/>
    </xf>
    <xf numFmtId="0" fontId="10" fillId="0" borderId="10" xfId="89" applyFont="1" applyFill="1" applyBorder="1" applyAlignment="1">
      <alignment horizontal="center" vertical="center"/>
      <protection/>
    </xf>
    <xf numFmtId="0" fontId="10" fillId="0" borderId="0" xfId="89" applyFont="1" applyFill="1" applyAlignment="1">
      <alignment vertical="center"/>
      <protection/>
    </xf>
    <xf numFmtId="0" fontId="16" fillId="0" borderId="0" xfId="89" applyFont="1" applyFill="1" applyAlignment="1">
      <alignment vertical="center"/>
      <protection/>
    </xf>
    <xf numFmtId="0" fontId="10" fillId="0" borderId="10" xfId="89" applyFont="1" applyFill="1" applyBorder="1" applyAlignment="1">
      <alignment vertical="center"/>
      <protection/>
    </xf>
    <xf numFmtId="0" fontId="10" fillId="0" borderId="18" xfId="89" applyFont="1" applyFill="1" applyBorder="1" applyAlignment="1">
      <alignment horizontal="center" vertical="center"/>
      <protection/>
    </xf>
    <xf numFmtId="0" fontId="10" fillId="0" borderId="12" xfId="89" applyFont="1" applyFill="1" applyBorder="1" applyAlignment="1">
      <alignment horizontal="center" vertical="center"/>
      <protection/>
    </xf>
    <xf numFmtId="0" fontId="10" fillId="0" borderId="18" xfId="89" applyFont="1" applyFill="1" applyBorder="1" applyAlignment="1">
      <alignment horizontal="right" vertical="center"/>
      <protection/>
    </xf>
    <xf numFmtId="0" fontId="9" fillId="0" borderId="0" xfId="89" applyFont="1" applyFill="1" applyAlignment="1">
      <alignment/>
      <protection/>
    </xf>
    <xf numFmtId="0" fontId="11" fillId="0" borderId="0" xfId="89" applyFont="1" applyFill="1" applyAlignment="1">
      <alignment/>
      <protection/>
    </xf>
    <xf numFmtId="0" fontId="18" fillId="0" borderId="0" xfId="89" applyFont="1" applyFill="1" applyAlignment="1">
      <alignment/>
      <protection/>
    </xf>
    <xf numFmtId="0" fontId="13" fillId="0" borderId="0" xfId="89" applyFont="1" applyFill="1" applyAlignment="1">
      <alignment/>
      <protection/>
    </xf>
    <xf numFmtId="181" fontId="9" fillId="0" borderId="0" xfId="65" applyNumberFormat="1" applyFont="1" applyFill="1">
      <alignment/>
      <protection/>
    </xf>
    <xf numFmtId="181" fontId="10" fillId="0" borderId="0" xfId="52" applyNumberFormat="1" applyFont="1" applyFill="1" applyBorder="1" applyAlignment="1">
      <alignment/>
    </xf>
    <xf numFmtId="181" fontId="10" fillId="0" borderId="0" xfId="52" applyNumberFormat="1" applyFont="1" applyFill="1" applyBorder="1" applyAlignment="1">
      <alignment horizontal="right"/>
    </xf>
    <xf numFmtId="181" fontId="10" fillId="0" borderId="0" xfId="65" applyNumberFormat="1" applyFont="1" applyFill="1">
      <alignment/>
      <protection/>
    </xf>
    <xf numFmtId="181" fontId="9" fillId="0" borderId="0" xfId="65" applyNumberFormat="1" applyFont="1" applyFill="1" applyBorder="1">
      <alignment/>
      <protection/>
    </xf>
    <xf numFmtId="181" fontId="10" fillId="0" borderId="18" xfId="52" applyNumberFormat="1" applyFont="1" applyFill="1" applyBorder="1" applyAlignment="1">
      <alignment/>
    </xf>
    <xf numFmtId="181" fontId="9" fillId="0" borderId="18" xfId="65" applyNumberFormat="1" applyFont="1" applyFill="1" applyBorder="1">
      <alignment/>
      <protection/>
    </xf>
    <xf numFmtId="181" fontId="10" fillId="0" borderId="19" xfId="65" applyNumberFormat="1" applyFont="1" applyFill="1" applyBorder="1" applyAlignment="1">
      <alignment/>
      <protection/>
    </xf>
    <xf numFmtId="181" fontId="9" fillId="0" borderId="0" xfId="52" applyNumberFormat="1" applyFont="1" applyFill="1" applyBorder="1" applyAlignment="1">
      <alignment vertical="center"/>
    </xf>
    <xf numFmtId="181" fontId="10" fillId="0" borderId="0" xfId="52" applyNumberFormat="1" applyFont="1" applyFill="1" applyBorder="1" applyAlignment="1">
      <alignment vertical="center"/>
    </xf>
    <xf numFmtId="181" fontId="10" fillId="0" borderId="0" xfId="52" applyNumberFormat="1" applyFont="1" applyFill="1" applyBorder="1" applyAlignment="1">
      <alignment horizontal="right" vertical="center"/>
    </xf>
    <xf numFmtId="181" fontId="10" fillId="0" borderId="15" xfId="52" applyNumberFormat="1" applyFont="1" applyFill="1" applyBorder="1" applyAlignment="1">
      <alignment vertical="center"/>
    </xf>
    <xf numFmtId="181" fontId="11" fillId="0" borderId="0" xfId="52" applyNumberFormat="1" applyFont="1" applyFill="1" applyBorder="1" applyAlignment="1">
      <alignment horizontal="right" vertical="center"/>
    </xf>
    <xf numFmtId="181" fontId="9" fillId="0" borderId="0" xfId="52" applyNumberFormat="1" applyFont="1" applyFill="1" applyAlignment="1">
      <alignment vertical="center"/>
    </xf>
    <xf numFmtId="181" fontId="10" fillId="0" borderId="15" xfId="52" applyNumberFormat="1" applyFont="1" applyFill="1" applyBorder="1" applyAlignment="1">
      <alignment horizontal="right" vertical="center"/>
    </xf>
    <xf numFmtId="181" fontId="9" fillId="0" borderId="15" xfId="52" applyNumberFormat="1" applyFont="1" applyFill="1" applyBorder="1" applyAlignment="1">
      <alignment vertical="center"/>
    </xf>
    <xf numFmtId="181" fontId="9" fillId="0" borderId="0" xfId="65" applyNumberFormat="1" applyFont="1" applyFill="1" applyAlignment="1">
      <alignment vertical="center"/>
      <protection/>
    </xf>
    <xf numFmtId="181" fontId="9" fillId="0" borderId="0" xfId="65" applyNumberFormat="1" applyFont="1" applyFill="1" applyBorder="1" applyAlignment="1">
      <alignment vertical="center"/>
      <protection/>
    </xf>
    <xf numFmtId="181" fontId="16" fillId="0" borderId="15" xfId="52" applyNumberFormat="1" applyFont="1" applyFill="1" applyBorder="1" applyAlignment="1">
      <alignment horizontal="right" vertical="center"/>
    </xf>
    <xf numFmtId="181" fontId="15" fillId="0" borderId="0" xfId="65" applyNumberFormat="1" applyFont="1" applyFill="1" applyBorder="1" applyAlignment="1">
      <alignment/>
      <protection/>
    </xf>
    <xf numFmtId="181" fontId="10" fillId="0" borderId="0" xfId="65" applyNumberFormat="1" applyFont="1" applyFill="1" applyBorder="1" applyAlignment="1">
      <alignment horizontal="center"/>
      <protection/>
    </xf>
    <xf numFmtId="181" fontId="10" fillId="0" borderId="0" xfId="65" applyNumberFormat="1" applyFont="1" applyFill="1" applyBorder="1" applyAlignment="1">
      <alignment horizontal="center" vertical="center"/>
      <protection/>
    </xf>
    <xf numFmtId="181" fontId="10" fillId="0" borderId="10" xfId="65" applyNumberFormat="1" applyFont="1" applyFill="1" applyBorder="1" applyAlignment="1">
      <alignment horizontal="center" vertical="center"/>
      <protection/>
    </xf>
    <xf numFmtId="181" fontId="10" fillId="0" borderId="15" xfId="65" applyNumberFormat="1" applyFont="1" applyFill="1" applyBorder="1" applyAlignment="1">
      <alignment vertical="center"/>
      <protection/>
    </xf>
    <xf numFmtId="181" fontId="10" fillId="0" borderId="32" xfId="65" applyNumberFormat="1" applyFont="1" applyFill="1" applyBorder="1" applyAlignment="1">
      <alignment horizontal="center" vertical="center"/>
      <protection/>
    </xf>
    <xf numFmtId="181" fontId="11" fillId="0" borderId="20" xfId="65" applyNumberFormat="1" applyFont="1" applyFill="1" applyBorder="1" applyAlignment="1">
      <alignment horizontal="center" vertical="center"/>
      <protection/>
    </xf>
    <xf numFmtId="181" fontId="10" fillId="0" borderId="12" xfId="65" applyNumberFormat="1" applyFont="1" applyFill="1" applyBorder="1" applyAlignment="1">
      <alignment horizontal="center" vertical="center"/>
      <protection/>
    </xf>
    <xf numFmtId="181" fontId="11" fillId="0" borderId="19" xfId="65" applyNumberFormat="1" applyFont="1" applyFill="1" applyBorder="1" applyAlignment="1">
      <alignment horizontal="left" vertical="center"/>
      <protection/>
    </xf>
    <xf numFmtId="181" fontId="10" fillId="0" borderId="14" xfId="65" applyNumberFormat="1" applyFont="1" applyFill="1" applyBorder="1" applyAlignment="1">
      <alignment horizontal="center" vertical="center"/>
      <protection/>
    </xf>
    <xf numFmtId="181" fontId="10" fillId="0" borderId="11" xfId="65" applyNumberFormat="1" applyFont="1" applyFill="1" applyBorder="1" applyAlignment="1">
      <alignment horizontal="center" vertical="center"/>
      <protection/>
    </xf>
    <xf numFmtId="181" fontId="11" fillId="0" borderId="11" xfId="65" applyNumberFormat="1" applyFont="1" applyFill="1" applyBorder="1" applyAlignment="1">
      <alignment horizontal="left" vertical="center" wrapText="1"/>
      <protection/>
    </xf>
    <xf numFmtId="181" fontId="9" fillId="0" borderId="0" xfId="65" applyNumberFormat="1" applyFont="1" applyFill="1" applyAlignment="1">
      <alignment/>
      <protection/>
    </xf>
    <xf numFmtId="181" fontId="11" fillId="0" borderId="0" xfId="65" applyNumberFormat="1" applyFont="1" applyFill="1" applyAlignment="1">
      <alignment/>
      <protection/>
    </xf>
    <xf numFmtId="181" fontId="18" fillId="0" borderId="0" xfId="65" applyNumberFormat="1" applyFont="1" applyFill="1" applyAlignment="1">
      <alignment/>
      <protection/>
    </xf>
    <xf numFmtId="181" fontId="13" fillId="0" borderId="0" xfId="65" applyNumberFormat="1" applyFont="1" applyFill="1" applyAlignment="1">
      <alignment/>
      <protection/>
    </xf>
    <xf numFmtId="0" fontId="10" fillId="0" borderId="18" xfId="65" applyFont="1" applyFill="1" applyBorder="1">
      <alignment/>
      <protection/>
    </xf>
    <xf numFmtId="0" fontId="10" fillId="0" borderId="16" xfId="65" applyFont="1" applyFill="1" applyBorder="1">
      <alignment/>
      <protection/>
    </xf>
    <xf numFmtId="0" fontId="10" fillId="0" borderId="0" xfId="65" applyFont="1" applyFill="1" applyBorder="1" applyAlignment="1">
      <alignment horizontal="center" vertical="center"/>
      <protection/>
    </xf>
    <xf numFmtId="0" fontId="10" fillId="0" borderId="15" xfId="65" applyFont="1" applyFill="1" applyBorder="1" applyAlignment="1">
      <alignment horizontal="center" vertical="center"/>
      <protection/>
    </xf>
    <xf numFmtId="0" fontId="10" fillId="0" borderId="0" xfId="65" applyFont="1" applyFill="1" applyBorder="1" applyAlignment="1">
      <alignment vertical="center"/>
      <protection/>
    </xf>
    <xf numFmtId="0" fontId="10" fillId="0" borderId="18" xfId="65" applyFont="1" applyFill="1" applyBorder="1" applyAlignment="1">
      <alignment horizontal="center" vertical="center"/>
      <protection/>
    </xf>
    <xf numFmtId="0" fontId="10" fillId="0" borderId="12" xfId="65" applyFont="1" applyFill="1" applyBorder="1" applyAlignment="1">
      <alignment horizontal="center" vertical="center"/>
      <protection/>
    </xf>
    <xf numFmtId="0" fontId="10" fillId="0" borderId="20" xfId="65" applyFont="1" applyFill="1" applyBorder="1" applyAlignment="1">
      <alignment horizontal="center" vertical="center"/>
      <protection/>
    </xf>
    <xf numFmtId="0" fontId="10" fillId="0" borderId="0" xfId="65" applyFont="1" applyFill="1" applyAlignment="1">
      <alignment horizontal="center" vertical="center"/>
      <protection/>
    </xf>
    <xf numFmtId="0" fontId="10" fillId="0" borderId="14" xfId="65" applyFont="1" applyFill="1" applyBorder="1" applyAlignment="1">
      <alignment horizontal="center" vertical="center"/>
      <protection/>
    </xf>
    <xf numFmtId="0" fontId="10" fillId="0" borderId="22" xfId="65" applyFont="1" applyFill="1" applyBorder="1" applyAlignment="1">
      <alignment horizontal="center" vertical="center"/>
      <protection/>
    </xf>
    <xf numFmtId="0" fontId="9" fillId="0" borderId="18" xfId="65" applyFont="1" applyFill="1" applyBorder="1">
      <alignment/>
      <protection/>
    </xf>
    <xf numFmtId="0" fontId="9" fillId="0" borderId="0" xfId="65" applyFont="1" applyFill="1" applyAlignment="1">
      <alignment/>
      <protection/>
    </xf>
    <xf numFmtId="0" fontId="11" fillId="0" borderId="0" xfId="65" applyFont="1" applyFill="1" applyAlignment="1">
      <alignment/>
      <protection/>
    </xf>
    <xf numFmtId="0" fontId="18" fillId="0" borderId="0" xfId="65" applyFont="1" applyFill="1" applyAlignment="1">
      <alignment/>
      <protection/>
    </xf>
    <xf numFmtId="0" fontId="13" fillId="0" borderId="0" xfId="65" applyFont="1" applyFill="1" applyAlignment="1">
      <alignment/>
      <protection/>
    </xf>
    <xf numFmtId="0" fontId="10" fillId="0" borderId="19" xfId="65" applyFont="1" applyFill="1" applyBorder="1">
      <alignment/>
      <protection/>
    </xf>
    <xf numFmtId="3" fontId="9" fillId="0" borderId="0" xfId="65" applyNumberFormat="1" applyFont="1" applyFill="1">
      <alignment/>
      <protection/>
    </xf>
    <xf numFmtId="3" fontId="10" fillId="0" borderId="0" xfId="65" applyNumberFormat="1" applyFont="1" applyFill="1" applyBorder="1" applyAlignment="1">
      <alignment horizontal="right"/>
      <protection/>
    </xf>
    <xf numFmtId="3" fontId="10" fillId="0" borderId="15" xfId="65" applyNumberFormat="1" applyFont="1" applyFill="1" applyBorder="1">
      <alignment/>
      <protection/>
    </xf>
    <xf numFmtId="0" fontId="10" fillId="0" borderId="0" xfId="65" applyFont="1" applyFill="1" applyBorder="1" applyAlignment="1">
      <alignment/>
      <protection/>
    </xf>
    <xf numFmtId="0" fontId="16" fillId="0" borderId="15" xfId="65" applyFont="1" applyFill="1" applyBorder="1" applyAlignment="1">
      <alignment vertical="center"/>
      <protection/>
    </xf>
    <xf numFmtId="0" fontId="10" fillId="0" borderId="0" xfId="65" applyFont="1" applyFill="1" applyBorder="1" applyAlignment="1">
      <alignment horizontal="left"/>
      <protection/>
    </xf>
    <xf numFmtId="0" fontId="10" fillId="0" borderId="0" xfId="65" applyFont="1" applyFill="1" applyAlignment="1">
      <alignment/>
      <protection/>
    </xf>
    <xf numFmtId="0" fontId="16" fillId="0" borderId="0" xfId="65" applyFont="1" applyFill="1" applyBorder="1" applyAlignment="1">
      <alignment vertical="center"/>
      <protection/>
    </xf>
    <xf numFmtId="0" fontId="10" fillId="0" borderId="10" xfId="65" applyFont="1" applyFill="1" applyBorder="1" applyAlignment="1">
      <alignment horizontal="left"/>
      <protection/>
    </xf>
    <xf numFmtId="0" fontId="10" fillId="0" borderId="11" xfId="65" applyFont="1" applyFill="1" applyBorder="1" applyAlignment="1">
      <alignment horizontal="center" vertical="center"/>
      <protection/>
    </xf>
    <xf numFmtId="0" fontId="10" fillId="0" borderId="19" xfId="65" applyFont="1" applyFill="1" applyBorder="1" applyAlignment="1">
      <alignment horizontal="center" vertical="center"/>
      <protection/>
    </xf>
    <xf numFmtId="0" fontId="10" fillId="0" borderId="18" xfId="65" applyFont="1" applyBorder="1">
      <alignment/>
      <protection/>
    </xf>
    <xf numFmtId="0" fontId="10" fillId="0" borderId="16" xfId="65" applyFont="1" applyBorder="1">
      <alignment/>
      <protection/>
    </xf>
    <xf numFmtId="38" fontId="10" fillId="0" borderId="15" xfId="52" applyFont="1" applyFill="1" applyBorder="1" applyAlignment="1">
      <alignment horizontal="right"/>
    </xf>
    <xf numFmtId="38" fontId="10" fillId="0" borderId="0" xfId="52" applyFont="1" applyBorder="1" applyAlignment="1">
      <alignment horizontal="right"/>
    </xf>
    <xf numFmtId="3" fontId="10" fillId="0" borderId="15" xfId="65" applyNumberFormat="1" applyFont="1" applyFill="1" applyBorder="1" applyAlignment="1">
      <alignment horizontal="right"/>
      <protection/>
    </xf>
    <xf numFmtId="38" fontId="10" fillId="0" borderId="15" xfId="52" applyFont="1" applyBorder="1" applyAlignment="1">
      <alignment horizontal="right"/>
    </xf>
    <xf numFmtId="38" fontId="10" fillId="0" borderId="0" xfId="65" applyNumberFormat="1" applyFont="1" applyBorder="1">
      <alignment/>
      <protection/>
    </xf>
    <xf numFmtId="0" fontId="10" fillId="0" borderId="0" xfId="65" applyFont="1" applyBorder="1" applyAlignment="1">
      <alignment horizontal="center"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10" fillId="0" borderId="0" xfId="65" applyFont="1" applyAlignment="1">
      <alignment vertical="center"/>
      <protection/>
    </xf>
    <xf numFmtId="0" fontId="10" fillId="0" borderId="19" xfId="65" applyFont="1" applyBorder="1" applyAlignment="1">
      <alignment vertical="center"/>
      <protection/>
    </xf>
    <xf numFmtId="0" fontId="10" fillId="0" borderId="12" xfId="65" applyFont="1" applyBorder="1" applyAlignment="1">
      <alignment vertical="center"/>
      <protection/>
    </xf>
    <xf numFmtId="0" fontId="10" fillId="0" borderId="0" xfId="65" applyFont="1" applyBorder="1" applyAlignment="1">
      <alignment vertical="center"/>
      <protection/>
    </xf>
    <xf numFmtId="0" fontId="10" fillId="0" borderId="15" xfId="65" applyFont="1" applyFill="1" applyBorder="1" applyAlignment="1">
      <alignment vertical="center"/>
      <protection/>
    </xf>
    <xf numFmtId="3" fontId="10" fillId="0" borderId="15" xfId="65" applyNumberFormat="1" applyFont="1" applyFill="1" applyBorder="1" applyAlignment="1">
      <alignment vertical="center"/>
      <protection/>
    </xf>
    <xf numFmtId="3" fontId="10" fillId="0" borderId="14" xfId="65" applyNumberFormat="1" applyFont="1" applyFill="1" applyBorder="1" applyAlignment="1">
      <alignment vertical="center"/>
      <protection/>
    </xf>
    <xf numFmtId="0" fontId="10" fillId="0" borderId="10" xfId="65" applyFont="1" applyFill="1" applyBorder="1" applyAlignment="1">
      <alignment horizontal="center" vertical="center"/>
      <protection/>
    </xf>
    <xf numFmtId="0" fontId="10" fillId="0" borderId="0" xfId="65" applyFont="1" applyFill="1" applyAlignment="1">
      <alignment vertical="center"/>
      <protection/>
    </xf>
    <xf numFmtId="0" fontId="10" fillId="0" borderId="0" xfId="65" applyFont="1" applyAlignment="1">
      <alignment horizontal="center" vertical="center"/>
      <protection/>
    </xf>
    <xf numFmtId="0" fontId="10" fillId="0" borderId="15" xfId="65" applyFont="1" applyBorder="1" applyAlignment="1">
      <alignment horizontal="center" vertical="center"/>
      <protection/>
    </xf>
    <xf numFmtId="0" fontId="10" fillId="0" borderId="21" xfId="65" applyFont="1" applyBorder="1" applyAlignment="1">
      <alignment horizontal="center" vertical="center" wrapText="1"/>
      <protection/>
    </xf>
    <xf numFmtId="0" fontId="11" fillId="0" borderId="0" xfId="65" applyFont="1" applyAlignment="1">
      <alignment vertical="center"/>
      <protection/>
    </xf>
    <xf numFmtId="0" fontId="18" fillId="0" borderId="0" xfId="65" applyFont="1" applyAlignment="1">
      <alignment vertical="center"/>
      <protection/>
    </xf>
    <xf numFmtId="0" fontId="13" fillId="0" borderId="0" xfId="65" applyFont="1" applyAlignment="1">
      <alignment vertical="center"/>
      <protection/>
    </xf>
    <xf numFmtId="0" fontId="8" fillId="0" borderId="0" xfId="0" applyFont="1" applyFill="1" applyAlignment="1">
      <alignment horizontal="center" vertical="center"/>
    </xf>
    <xf numFmtId="0" fontId="11" fillId="0" borderId="32" xfId="86" applyFont="1" applyFill="1" applyBorder="1" applyAlignment="1">
      <alignment horizontal="center" vertical="center"/>
      <protection/>
    </xf>
    <xf numFmtId="0" fontId="11" fillId="0" borderId="22" xfId="86" applyFont="1" applyFill="1" applyBorder="1" applyAlignment="1">
      <alignment horizontal="center" vertical="center"/>
      <protection/>
    </xf>
    <xf numFmtId="0" fontId="10" fillId="0" borderId="21" xfId="65" applyFont="1" applyBorder="1" applyAlignment="1">
      <alignment horizontal="center" vertical="center"/>
      <protection/>
    </xf>
    <xf numFmtId="0" fontId="10" fillId="0" borderId="32" xfId="65" applyFont="1" applyBorder="1" applyAlignment="1">
      <alignment horizontal="center" vertical="center"/>
      <protection/>
    </xf>
    <xf numFmtId="0" fontId="10" fillId="0" borderId="11" xfId="65" applyFont="1" applyBorder="1" applyAlignment="1">
      <alignment horizontal="center" vertical="center"/>
      <protection/>
    </xf>
    <xf numFmtId="0" fontId="10" fillId="0" borderId="19" xfId="65" applyFont="1" applyBorder="1" applyAlignment="1">
      <alignment horizontal="center" vertical="center"/>
      <protection/>
    </xf>
    <xf numFmtId="0" fontId="10" fillId="0" borderId="22" xfId="65" applyFont="1" applyBorder="1" applyAlignment="1">
      <alignment horizontal="center" vertical="center"/>
      <protection/>
    </xf>
    <xf numFmtId="0" fontId="11" fillId="0" borderId="21" xfId="65" applyFont="1" applyBorder="1" applyAlignment="1">
      <alignment horizontal="center" vertical="center"/>
      <protection/>
    </xf>
    <xf numFmtId="0" fontId="11" fillId="0" borderId="32" xfId="65" applyFont="1" applyBorder="1" applyAlignment="1">
      <alignment horizontal="center" vertical="center"/>
      <protection/>
    </xf>
    <xf numFmtId="0" fontId="10" fillId="0" borderId="13" xfId="65" applyFont="1" applyBorder="1" applyAlignment="1">
      <alignment horizontal="center" vertical="center"/>
      <protection/>
    </xf>
    <xf numFmtId="0" fontId="10" fillId="0" borderId="12" xfId="65" applyFont="1" applyBorder="1" applyAlignment="1">
      <alignment horizontal="center" vertical="center"/>
      <protection/>
    </xf>
    <xf numFmtId="0" fontId="11" fillId="0" borderId="13" xfId="65" applyFont="1" applyBorder="1" applyAlignment="1">
      <alignment horizontal="center" vertical="center"/>
      <protection/>
    </xf>
    <xf numFmtId="0" fontId="11" fillId="0" borderId="12" xfId="65" applyFont="1" applyBorder="1" applyAlignment="1">
      <alignment horizontal="center" vertical="center"/>
      <protection/>
    </xf>
    <xf numFmtId="0" fontId="10" fillId="0" borderId="17" xfId="65" applyFont="1" applyBorder="1" applyAlignment="1">
      <alignment horizontal="center" vertical="center"/>
      <protection/>
    </xf>
    <xf numFmtId="0" fontId="10" fillId="0" borderId="18" xfId="65" applyFont="1" applyBorder="1" applyAlignment="1">
      <alignment horizontal="center" vertical="center"/>
      <protection/>
    </xf>
    <xf numFmtId="0" fontId="11" fillId="0" borderId="33" xfId="65" applyFont="1" applyBorder="1" applyAlignment="1">
      <alignment horizontal="center" vertical="center"/>
      <protection/>
    </xf>
    <xf numFmtId="0" fontId="11" fillId="0" borderId="16" xfId="65" applyFont="1" applyBorder="1" applyAlignment="1">
      <alignment horizontal="center" vertical="center"/>
      <protection/>
    </xf>
    <xf numFmtId="181" fontId="10" fillId="0" borderId="21" xfId="65" applyNumberFormat="1" applyFont="1" applyFill="1" applyBorder="1" applyAlignment="1">
      <alignment horizontal="center" vertical="center"/>
      <protection/>
    </xf>
    <xf numFmtId="181" fontId="10" fillId="0" borderId="32" xfId="65" applyNumberFormat="1" applyFont="1" applyFill="1" applyBorder="1" applyAlignment="1">
      <alignment horizontal="center" vertical="center"/>
      <protection/>
    </xf>
    <xf numFmtId="181" fontId="10" fillId="0" borderId="22" xfId="65" applyNumberFormat="1" applyFont="1" applyFill="1" applyBorder="1" applyAlignment="1">
      <alignment horizontal="center" vertical="center"/>
      <protection/>
    </xf>
    <xf numFmtId="181" fontId="10" fillId="0" borderId="13" xfId="65" applyNumberFormat="1" applyFont="1" applyFill="1" applyBorder="1" applyAlignment="1">
      <alignment horizontal="center" vertical="center"/>
      <protection/>
    </xf>
    <xf numFmtId="181" fontId="10" fillId="0" borderId="12" xfId="65" applyNumberFormat="1" applyFont="1" applyFill="1" applyBorder="1" applyAlignment="1">
      <alignment horizontal="center" vertical="center"/>
      <protection/>
    </xf>
    <xf numFmtId="0" fontId="10" fillId="0" borderId="0" xfId="65" applyFont="1" applyFill="1" applyBorder="1" applyAlignment="1">
      <alignment horizontal="center"/>
      <protection/>
    </xf>
    <xf numFmtId="0" fontId="10" fillId="0" borderId="17" xfId="65" applyFont="1" applyFill="1" applyBorder="1" applyAlignment="1">
      <alignment horizontal="center" vertical="center"/>
      <protection/>
    </xf>
    <xf numFmtId="0" fontId="10" fillId="0" borderId="18" xfId="65" applyFont="1" applyFill="1" applyBorder="1" applyAlignment="1">
      <alignment horizontal="center" vertical="center"/>
      <protection/>
    </xf>
    <xf numFmtId="0" fontId="10" fillId="0" borderId="21" xfId="65" applyFont="1" applyFill="1" applyBorder="1" applyAlignment="1">
      <alignment horizontal="center" vertical="center"/>
      <protection/>
    </xf>
    <xf numFmtId="0" fontId="10" fillId="0" borderId="32" xfId="65" applyFont="1" applyFill="1" applyBorder="1" applyAlignment="1">
      <alignment horizontal="center" vertical="center"/>
      <protection/>
    </xf>
    <xf numFmtId="0" fontId="10" fillId="0" borderId="22" xfId="65" applyFont="1" applyFill="1" applyBorder="1" applyAlignment="1">
      <alignment horizontal="center" vertical="center"/>
      <protection/>
    </xf>
    <xf numFmtId="0" fontId="10" fillId="0" borderId="13" xfId="65" applyFont="1" applyFill="1" applyBorder="1" applyAlignment="1">
      <alignment horizontal="center" vertical="center"/>
      <protection/>
    </xf>
    <xf numFmtId="0" fontId="10" fillId="0" borderId="12" xfId="65" applyFont="1" applyFill="1" applyBorder="1" applyAlignment="1">
      <alignment horizontal="center" vertical="center"/>
      <protection/>
    </xf>
    <xf numFmtId="3" fontId="10" fillId="0" borderId="0" xfId="65" applyNumberFormat="1" applyFont="1" applyFill="1" applyBorder="1" applyAlignment="1">
      <alignment horizontal="center"/>
      <protection/>
    </xf>
    <xf numFmtId="38" fontId="10" fillId="0" borderId="0" xfId="52" applyFont="1" applyFill="1" applyBorder="1" applyAlignment="1">
      <alignment horizontal="center"/>
    </xf>
  </cellXfs>
  <cellStyles count="8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10" xfId="65"/>
    <cellStyle name="標準 11" xfId="66"/>
    <cellStyle name="標準 12" xfId="67"/>
    <cellStyle name="標準 13" xfId="68"/>
    <cellStyle name="標準 14" xfId="69"/>
    <cellStyle name="標準 15" xfId="70"/>
    <cellStyle name="標準 16" xfId="71"/>
    <cellStyle name="標準 17" xfId="72"/>
    <cellStyle name="標準 18" xfId="73"/>
    <cellStyle name="標準 19" xfId="74"/>
    <cellStyle name="標準 2" xfId="75"/>
    <cellStyle name="標準 2 2" xfId="76"/>
    <cellStyle name="標準 20" xfId="77"/>
    <cellStyle name="標準 21" xfId="78"/>
    <cellStyle name="標準 22" xfId="79"/>
    <cellStyle name="標準 23" xfId="80"/>
    <cellStyle name="標準 24" xfId="81"/>
    <cellStyle name="標準 25" xfId="82"/>
    <cellStyle name="標準 26" xfId="83"/>
    <cellStyle name="標準 27" xfId="84"/>
    <cellStyle name="標準 28" xfId="85"/>
    <cellStyle name="標準 29" xfId="86"/>
    <cellStyle name="標準 3" xfId="87"/>
    <cellStyle name="標準 3 2" xfId="88"/>
    <cellStyle name="標準 30" xfId="89"/>
    <cellStyle name="標準 4" xfId="90"/>
    <cellStyle name="標準 5" xfId="91"/>
    <cellStyle name="標準 6" xfId="92"/>
    <cellStyle name="標準 7" xfId="93"/>
    <cellStyle name="標準 8" xfId="94"/>
    <cellStyle name="標準 9" xfId="95"/>
    <cellStyle name="Followed Hyperlink" xfId="96"/>
    <cellStyle name="良い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20</xdr:row>
      <xdr:rowOff>28575</xdr:rowOff>
    </xdr:from>
    <xdr:to>
      <xdr:col>1</xdr:col>
      <xdr:colOff>133350</xdr:colOff>
      <xdr:row>22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104900" y="3733800"/>
          <a:ext cx="76200" cy="533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20</xdr:row>
      <xdr:rowOff>152400</xdr:rowOff>
    </xdr:from>
    <xdr:to>
      <xdr:col>6</xdr:col>
      <xdr:colOff>219075</xdr:colOff>
      <xdr:row>22</xdr:row>
      <xdr:rowOff>47625</xdr:rowOff>
    </xdr:to>
    <xdr:sp>
      <xdr:nvSpPr>
        <xdr:cNvPr id="2" name="AutoShape 3"/>
        <xdr:cNvSpPr>
          <a:spLocks/>
        </xdr:cNvSpPr>
      </xdr:nvSpPr>
      <xdr:spPr>
        <a:xfrm>
          <a:off x="4972050" y="3857625"/>
          <a:ext cx="5715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20</xdr:row>
      <xdr:rowOff>142875</xdr:rowOff>
    </xdr:from>
    <xdr:to>
      <xdr:col>16</xdr:col>
      <xdr:colOff>390525</xdr:colOff>
      <xdr:row>22</xdr:row>
      <xdr:rowOff>38100</xdr:rowOff>
    </xdr:to>
    <xdr:sp>
      <xdr:nvSpPr>
        <xdr:cNvPr id="3" name="AutoShape 8"/>
        <xdr:cNvSpPr>
          <a:spLocks/>
        </xdr:cNvSpPr>
      </xdr:nvSpPr>
      <xdr:spPr>
        <a:xfrm>
          <a:off x="12649200" y="3848100"/>
          <a:ext cx="7620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238125</xdr:colOff>
      <xdr:row>20</xdr:row>
      <xdr:rowOff>142875</xdr:rowOff>
    </xdr:from>
    <xdr:to>
      <xdr:col>18</xdr:col>
      <xdr:colOff>314325</xdr:colOff>
      <xdr:row>22</xdr:row>
      <xdr:rowOff>85725</xdr:rowOff>
    </xdr:to>
    <xdr:sp>
      <xdr:nvSpPr>
        <xdr:cNvPr id="4" name="AutoShape 12"/>
        <xdr:cNvSpPr>
          <a:spLocks/>
        </xdr:cNvSpPr>
      </xdr:nvSpPr>
      <xdr:spPr>
        <a:xfrm>
          <a:off x="14077950" y="3848100"/>
          <a:ext cx="7620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276225</xdr:colOff>
      <xdr:row>20</xdr:row>
      <xdr:rowOff>161925</xdr:rowOff>
    </xdr:from>
    <xdr:to>
      <xdr:col>19</xdr:col>
      <xdr:colOff>333375</xdr:colOff>
      <xdr:row>22</xdr:row>
      <xdr:rowOff>85725</xdr:rowOff>
    </xdr:to>
    <xdr:sp>
      <xdr:nvSpPr>
        <xdr:cNvPr id="5" name="AutoShape 13"/>
        <xdr:cNvSpPr>
          <a:spLocks/>
        </xdr:cNvSpPr>
      </xdr:nvSpPr>
      <xdr:spPr>
        <a:xfrm>
          <a:off x="14868525" y="3867150"/>
          <a:ext cx="571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20</xdr:row>
      <xdr:rowOff>142875</xdr:rowOff>
    </xdr:from>
    <xdr:to>
      <xdr:col>7</xdr:col>
      <xdr:colOff>523875</xdr:colOff>
      <xdr:row>22</xdr:row>
      <xdr:rowOff>38100</xdr:rowOff>
    </xdr:to>
    <xdr:sp>
      <xdr:nvSpPr>
        <xdr:cNvPr id="6" name="AutoShape 15"/>
        <xdr:cNvSpPr>
          <a:spLocks/>
        </xdr:cNvSpPr>
      </xdr:nvSpPr>
      <xdr:spPr>
        <a:xfrm>
          <a:off x="6010275" y="3848100"/>
          <a:ext cx="7620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20</xdr:row>
      <xdr:rowOff>152400</xdr:rowOff>
    </xdr:from>
    <xdr:to>
      <xdr:col>12</xdr:col>
      <xdr:colOff>228600</xdr:colOff>
      <xdr:row>22</xdr:row>
      <xdr:rowOff>95250</xdr:rowOff>
    </xdr:to>
    <xdr:sp>
      <xdr:nvSpPr>
        <xdr:cNvPr id="7" name="AutoShape 12"/>
        <xdr:cNvSpPr>
          <a:spLocks/>
        </xdr:cNvSpPr>
      </xdr:nvSpPr>
      <xdr:spPr>
        <a:xfrm>
          <a:off x="9477375" y="3857625"/>
          <a:ext cx="7620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0</xdr:rowOff>
    </xdr:from>
    <xdr:to>
      <xdr:col>1</xdr:col>
      <xdr:colOff>19050</xdr:colOff>
      <xdr:row>6</xdr:row>
      <xdr:rowOff>0</xdr:rowOff>
    </xdr:to>
    <xdr:sp>
      <xdr:nvSpPr>
        <xdr:cNvPr id="8" name="直線コネクタ 9"/>
        <xdr:cNvSpPr>
          <a:spLocks/>
        </xdr:cNvSpPr>
      </xdr:nvSpPr>
      <xdr:spPr>
        <a:xfrm>
          <a:off x="28575" y="581025"/>
          <a:ext cx="10382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2" sqref="B2:C2"/>
    </sheetView>
  </sheetViews>
  <sheetFormatPr defaultColWidth="9.00390625" defaultRowHeight="13.5"/>
  <cols>
    <col min="1" max="1" width="1.875" style="0" customWidth="1"/>
    <col min="2" max="2" width="7.375" style="7" customWidth="1"/>
    <col min="3" max="3" width="90.125" style="0" bestFit="1" customWidth="1"/>
  </cols>
  <sheetData>
    <row r="1" ht="6.75" customHeight="1"/>
    <row r="2" spans="2:3" ht="25.5" customHeight="1">
      <c r="B2" s="284" t="s">
        <v>2</v>
      </c>
      <c r="C2" s="284"/>
    </row>
    <row r="3" spans="2:3" ht="25.5" customHeight="1">
      <c r="B3" s="8"/>
      <c r="C3" s="6" t="s">
        <v>214</v>
      </c>
    </row>
    <row r="4" spans="2:3" ht="24" customHeight="1">
      <c r="B4" s="9" t="s">
        <v>0</v>
      </c>
      <c r="C4" s="2" t="s">
        <v>1</v>
      </c>
    </row>
    <row r="5" spans="2:3" s="3" customFormat="1" ht="24" customHeight="1">
      <c r="B5" s="10">
        <v>1</v>
      </c>
      <c r="C5" s="4" t="s">
        <v>49</v>
      </c>
    </row>
    <row r="6" spans="2:3" s="3" customFormat="1" ht="24" customHeight="1">
      <c r="B6" s="11">
        <v>2</v>
      </c>
      <c r="C6" s="1" t="s">
        <v>59</v>
      </c>
    </row>
    <row r="7" spans="2:3" s="3" customFormat="1" ht="24" customHeight="1">
      <c r="B7" s="11">
        <v>3</v>
      </c>
      <c r="C7" s="1" t="s">
        <v>74</v>
      </c>
    </row>
    <row r="8" spans="2:3" s="3" customFormat="1" ht="24" customHeight="1">
      <c r="B8" s="11">
        <v>4</v>
      </c>
      <c r="C8" s="1" t="s">
        <v>93</v>
      </c>
    </row>
    <row r="9" spans="2:3" s="3" customFormat="1" ht="24" customHeight="1">
      <c r="B9" s="11">
        <v>5</v>
      </c>
      <c r="C9" s="1" t="s">
        <v>114</v>
      </c>
    </row>
    <row r="10" spans="2:3" s="3" customFormat="1" ht="24" customHeight="1">
      <c r="B10" s="11" t="s">
        <v>5</v>
      </c>
      <c r="C10" s="1" t="s">
        <v>131</v>
      </c>
    </row>
    <row r="11" spans="2:3" s="3" customFormat="1" ht="24" customHeight="1">
      <c r="B11" s="11">
        <v>7</v>
      </c>
      <c r="C11" s="1" t="s">
        <v>161</v>
      </c>
    </row>
    <row r="12" spans="2:3" s="3" customFormat="1" ht="24" customHeight="1">
      <c r="B12" s="11">
        <v>8</v>
      </c>
      <c r="C12" s="1" t="s">
        <v>177</v>
      </c>
    </row>
    <row r="13" spans="2:3" s="3" customFormat="1" ht="24" customHeight="1">
      <c r="B13" s="11" t="s">
        <v>6</v>
      </c>
      <c r="C13" s="12" t="s">
        <v>185</v>
      </c>
    </row>
    <row r="14" spans="2:3" s="3" customFormat="1" ht="24" customHeight="1">
      <c r="B14" s="13" t="s">
        <v>3</v>
      </c>
      <c r="C14" s="12" t="s">
        <v>206</v>
      </c>
    </row>
    <row r="15" spans="2:3" s="3" customFormat="1" ht="24" customHeight="1">
      <c r="B15" s="14" t="s">
        <v>4</v>
      </c>
      <c r="C15" s="5" t="s">
        <v>213</v>
      </c>
    </row>
  </sheetData>
  <sheetProtection/>
  <mergeCells count="1">
    <mergeCell ref="B2:C2"/>
  </mergeCells>
  <hyperlinks>
    <hyperlink ref="B5" location="表1!A1" display="表1!A1"/>
    <hyperlink ref="B6" location="'表2,３'!A1" display="'表2,３'!A1"/>
    <hyperlink ref="B7" location="'表2,３'!A20" display="'表2,３'!A20"/>
    <hyperlink ref="B8" location="表4!A1" display="表4!A1"/>
    <hyperlink ref="B9" location="表5!A1" display="表5!A1"/>
    <hyperlink ref="B10" location="表6!A1" display="6"/>
    <hyperlink ref="B11" location="表7!A1" display="表7!A1"/>
    <hyperlink ref="B12" location="表8!A1" display="表8!A1"/>
    <hyperlink ref="B13" location="'表9,10'!A1" display="'表9,10'!A1"/>
    <hyperlink ref="C6" location="'表2,３'!A1" display="経営組織別事業所数"/>
    <hyperlink ref="C8" location="表4!A1" display="業種別従業者数"/>
    <hyperlink ref="C9" location="表5!A1" display="男女別従業者数"/>
    <hyperlink ref="C11" location="表7!A1" display="製造品出荷額等"/>
    <hyperlink ref="C12" location="表8!A1" display="業種別原材料使用額等"/>
    <hyperlink ref="C13" location="'表9,10'!A1" display="原材料使用額等（従業者４人以上の事業所）"/>
    <hyperlink ref="C5" location="表1!A1" display="業種別事業所数"/>
    <hyperlink ref="B6:C6" location="表2!A1" display="表2!A1"/>
    <hyperlink ref="B5:C5" location="表1!A1" display="表1!A1"/>
    <hyperlink ref="B7:C7" location="表3!A1" display="表3!A1"/>
    <hyperlink ref="B8:C8" location="表4!A1" display="表4!A1"/>
    <hyperlink ref="B9:C9" location="表5!A1" display="表5!A1"/>
    <hyperlink ref="B12:C12" location="表8!A1" display="表8!A1"/>
    <hyperlink ref="B13:C13" location="表9!A1" display="9"/>
    <hyperlink ref="B10:C10" location="表6!A1" display="6"/>
    <hyperlink ref="C10" location="表6!A1" display="町丁別世帯数・男女別人口"/>
    <hyperlink ref="B14:C14" location="表10!A1" display="10"/>
    <hyperlink ref="B15:C15" location="表11!A1" display="11"/>
  </hyperlink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14.25390625" style="62" customWidth="1"/>
    <col min="6" max="6" width="11.625" style="62" bestFit="1" customWidth="1"/>
    <col min="7" max="16384" width="9.00390625" style="62" customWidth="1"/>
  </cols>
  <sheetData>
    <row r="1" spans="1:5" ht="17.25">
      <c r="A1" s="247" t="s">
        <v>184</v>
      </c>
      <c r="B1" s="244"/>
      <c r="C1" s="244"/>
      <c r="D1" s="244"/>
      <c r="E1" s="244"/>
    </row>
    <row r="2" spans="1:5" ht="9" customHeight="1">
      <c r="A2" s="246"/>
      <c r="B2" s="244"/>
      <c r="C2" s="244"/>
      <c r="D2" s="244"/>
      <c r="E2" s="244"/>
    </row>
    <row r="3" spans="1:5" ht="14.25" customHeight="1">
      <c r="A3" s="245" t="s">
        <v>183</v>
      </c>
      <c r="B3" s="244"/>
      <c r="C3" s="244"/>
      <c r="D3" s="244"/>
      <c r="E3" s="244"/>
    </row>
    <row r="4" spans="1:5" ht="6" customHeight="1">
      <c r="A4" s="232"/>
      <c r="B4" s="232"/>
      <c r="C4" s="232"/>
      <c r="D4" s="232"/>
      <c r="E4" s="232"/>
    </row>
    <row r="5" spans="1:5" ht="16.5" customHeight="1">
      <c r="A5" s="242" t="s">
        <v>70</v>
      </c>
      <c r="B5" s="259" t="s">
        <v>170</v>
      </c>
      <c r="C5" s="259" t="s">
        <v>182</v>
      </c>
      <c r="D5" s="259" t="s">
        <v>181</v>
      </c>
      <c r="E5" s="259" t="s">
        <v>180</v>
      </c>
    </row>
    <row r="6" spans="1:5" ht="6" customHeight="1">
      <c r="A6" s="258"/>
      <c r="B6" s="234"/>
      <c r="C6" s="234"/>
      <c r="D6" s="234"/>
      <c r="E6" s="234"/>
    </row>
    <row r="7" spans="1:5" ht="17.25" customHeight="1">
      <c r="A7" s="257" t="s">
        <v>179</v>
      </c>
      <c r="B7" s="256"/>
      <c r="C7" s="255"/>
      <c r="D7" s="255"/>
      <c r="E7" s="255"/>
    </row>
    <row r="8" spans="1:6" ht="16.5" customHeight="1">
      <c r="A8" s="155" t="s">
        <v>36</v>
      </c>
      <c r="B8" s="86">
        <f>SUM(C8:E8)</f>
        <v>39710877</v>
      </c>
      <c r="C8" s="86">
        <v>39148375</v>
      </c>
      <c r="D8" s="86">
        <v>94986</v>
      </c>
      <c r="E8" s="86">
        <v>467516</v>
      </c>
      <c r="F8" s="249"/>
    </row>
    <row r="9" spans="1:6" ht="16.5" customHeight="1">
      <c r="A9" s="155">
        <v>23</v>
      </c>
      <c r="B9" s="86">
        <v>43715730</v>
      </c>
      <c r="C9" s="86">
        <v>42878957</v>
      </c>
      <c r="D9" s="86">
        <v>128054</v>
      </c>
      <c r="E9" s="250">
        <v>708719</v>
      </c>
      <c r="F9" s="249"/>
    </row>
    <row r="10" spans="1:6" s="148" customFormat="1" ht="16.5" customHeight="1">
      <c r="A10" s="155">
        <v>24</v>
      </c>
      <c r="B10" s="56">
        <v>38224807</v>
      </c>
      <c r="C10" s="56">
        <v>37644869</v>
      </c>
      <c r="D10" s="56">
        <v>171127</v>
      </c>
      <c r="E10" s="59">
        <v>408811</v>
      </c>
      <c r="F10" s="249"/>
    </row>
    <row r="11" spans="1:6" s="148" customFormat="1" ht="16.5" customHeight="1">
      <c r="A11" s="155">
        <v>25</v>
      </c>
      <c r="B11" s="56">
        <v>37893173</v>
      </c>
      <c r="C11" s="56">
        <v>37382348</v>
      </c>
      <c r="D11" s="56">
        <v>101026</v>
      </c>
      <c r="E11" s="59">
        <v>409799</v>
      </c>
      <c r="F11" s="249"/>
    </row>
    <row r="12" spans="1:6" ht="6" customHeight="1">
      <c r="A12" s="153"/>
      <c r="B12" s="67"/>
      <c r="C12" s="56"/>
      <c r="D12" s="56"/>
      <c r="E12" s="56"/>
      <c r="F12" s="249"/>
    </row>
    <row r="13" spans="1:9" ht="16.5" customHeight="1">
      <c r="A13" s="254" t="s">
        <v>178</v>
      </c>
      <c r="B13" s="253"/>
      <c r="C13" s="252"/>
      <c r="D13" s="252"/>
      <c r="E13" s="252"/>
      <c r="F13" s="249"/>
      <c r="I13" s="148"/>
    </row>
    <row r="14" spans="1:8" ht="16.5" customHeight="1">
      <c r="A14" s="153" t="s">
        <v>36</v>
      </c>
      <c r="B14" s="251">
        <v>42402990</v>
      </c>
      <c r="C14" s="86">
        <v>41597771</v>
      </c>
      <c r="D14" s="86">
        <v>194303</v>
      </c>
      <c r="E14" s="86">
        <v>610916</v>
      </c>
      <c r="F14" s="249"/>
      <c r="H14" s="148"/>
    </row>
    <row r="15" spans="1:6" ht="16.5" customHeight="1">
      <c r="A15" s="153">
        <v>23</v>
      </c>
      <c r="B15" s="251">
        <v>43342046</v>
      </c>
      <c r="C15" s="86">
        <v>42549818</v>
      </c>
      <c r="D15" s="86">
        <v>185321</v>
      </c>
      <c r="E15" s="250">
        <v>606907</v>
      </c>
      <c r="F15" s="249"/>
    </row>
    <row r="16" spans="1:6" s="148" customFormat="1" ht="16.5" customHeight="1">
      <c r="A16" s="153">
        <v>24</v>
      </c>
      <c r="B16" s="67">
        <v>43927237</v>
      </c>
      <c r="C16" s="56">
        <v>43036182</v>
      </c>
      <c r="D16" s="56">
        <v>287835</v>
      </c>
      <c r="E16" s="59">
        <v>603220</v>
      </c>
      <c r="F16" s="249"/>
    </row>
    <row r="17" spans="1:6" s="148" customFormat="1" ht="16.5" customHeight="1">
      <c r="A17" s="153">
        <v>25</v>
      </c>
      <c r="B17" s="67">
        <v>52870389</v>
      </c>
      <c r="C17" s="56">
        <v>51973865</v>
      </c>
      <c r="D17" s="56">
        <v>163885</v>
      </c>
      <c r="E17" s="59">
        <v>732639</v>
      </c>
      <c r="F17" s="249"/>
    </row>
    <row r="18" spans="1:5" ht="6" customHeight="1">
      <c r="A18" s="248"/>
      <c r="B18" s="232"/>
      <c r="C18" s="232"/>
      <c r="D18" s="232"/>
      <c r="E18" s="232"/>
    </row>
    <row r="19" spans="1:5" ht="15" customHeight="1">
      <c r="A19" s="90" t="s">
        <v>215</v>
      </c>
      <c r="B19" s="90"/>
      <c r="C19" s="90"/>
      <c r="D19" s="90"/>
      <c r="E19" s="90"/>
    </row>
    <row r="20" spans="2:6" ht="13.5">
      <c r="B20" s="244"/>
      <c r="C20" s="244"/>
      <c r="D20" s="244"/>
      <c r="E20" s="244"/>
      <c r="F20" s="244"/>
    </row>
    <row r="21" spans="2:6" ht="13.5">
      <c r="B21" s="244"/>
      <c r="C21" s="244"/>
      <c r="D21" s="244"/>
      <c r="E21" s="244"/>
      <c r="F21" s="244"/>
    </row>
  </sheetData>
  <sheetProtection/>
  <printOptions/>
  <pageMargins left="0.7874015748031497" right="0.7874015748031497" top="0.984251968503937" bottom="0.7874015748031497" header="0.5118110236220472" footer="0.5118110236220472"/>
  <pageSetup horizontalDpi="400" verticalDpi="4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25390625" style="61" customWidth="1"/>
    <col min="2" max="6" width="15.75390625" style="61" customWidth="1"/>
    <col min="7" max="7" width="10.25390625" style="61" bestFit="1" customWidth="1"/>
    <col min="8" max="16384" width="9.00390625" style="61" customWidth="1"/>
  </cols>
  <sheetData>
    <row r="1" spans="1:5" ht="17.25">
      <c r="A1" s="168" t="s">
        <v>205</v>
      </c>
      <c r="B1" s="165"/>
      <c r="C1" s="165"/>
      <c r="D1" s="165"/>
      <c r="E1" s="165"/>
    </row>
    <row r="2" spans="1:5" ht="9" customHeight="1">
      <c r="A2" s="167"/>
      <c r="B2" s="165"/>
      <c r="C2" s="165"/>
      <c r="D2" s="165"/>
      <c r="E2" s="165"/>
    </row>
    <row r="3" spans="1:5" ht="13.5">
      <c r="A3" s="166" t="s">
        <v>204</v>
      </c>
      <c r="B3" s="165"/>
      <c r="C3" s="165"/>
      <c r="D3" s="165"/>
      <c r="E3" s="165"/>
    </row>
    <row r="4" spans="1:5" ht="6" customHeight="1">
      <c r="A4" s="260"/>
      <c r="B4" s="260"/>
      <c r="C4" s="260"/>
      <c r="D4" s="260"/>
      <c r="E4" s="260"/>
    </row>
    <row r="5" spans="1:6" ht="16.5" customHeight="1">
      <c r="A5" s="78" t="s">
        <v>70</v>
      </c>
      <c r="B5" s="78" t="s">
        <v>170</v>
      </c>
      <c r="C5" s="78" t="s">
        <v>182</v>
      </c>
      <c r="D5" s="78" t="s">
        <v>203</v>
      </c>
      <c r="E5" s="78" t="s">
        <v>202</v>
      </c>
      <c r="F5" s="79" t="s">
        <v>201</v>
      </c>
    </row>
    <row r="6" spans="1:6" ht="6" customHeight="1">
      <c r="A6" s="268"/>
      <c r="B6" s="267"/>
      <c r="C6" s="267"/>
      <c r="D6" s="267"/>
      <c r="E6" s="267"/>
      <c r="F6" s="63"/>
    </row>
    <row r="7" spans="1:6" ht="16.5" customHeight="1">
      <c r="A7" s="142" t="s">
        <v>179</v>
      </c>
      <c r="D7" s="125"/>
      <c r="E7" s="125"/>
      <c r="F7" s="63"/>
    </row>
    <row r="8" spans="1:7" s="75" customFormat="1" ht="16.5" customHeight="1">
      <c r="A8" s="155">
        <v>22</v>
      </c>
      <c r="B8" s="250">
        <v>1792114</v>
      </c>
      <c r="C8" s="250" t="s">
        <v>200</v>
      </c>
      <c r="D8" s="250">
        <v>66460</v>
      </c>
      <c r="E8" s="250" t="s">
        <v>199</v>
      </c>
      <c r="F8" s="250" t="s">
        <v>23</v>
      </c>
      <c r="G8" s="140"/>
    </row>
    <row r="9" spans="1:7" s="75" customFormat="1" ht="16.5" customHeight="1">
      <c r="A9" s="155">
        <v>23</v>
      </c>
      <c r="B9" s="250">
        <v>2386264</v>
      </c>
      <c r="C9" s="250">
        <v>2300093</v>
      </c>
      <c r="D9" s="250">
        <v>85620</v>
      </c>
      <c r="E9" s="250" t="s">
        <v>198</v>
      </c>
      <c r="F9" s="154" t="s">
        <v>23</v>
      </c>
      <c r="G9" s="266"/>
    </row>
    <row r="10" spans="1:7" s="75" customFormat="1" ht="16.5" customHeight="1">
      <c r="A10" s="155">
        <v>24</v>
      </c>
      <c r="B10" s="59">
        <v>8686715</v>
      </c>
      <c r="C10" s="59">
        <v>8593593</v>
      </c>
      <c r="D10" s="250">
        <v>91821</v>
      </c>
      <c r="E10" s="250">
        <v>1301</v>
      </c>
      <c r="F10" s="154" t="s">
        <v>23</v>
      </c>
      <c r="G10" s="266"/>
    </row>
    <row r="11" spans="1:7" s="75" customFormat="1" ht="16.5" customHeight="1">
      <c r="A11" s="155">
        <v>25</v>
      </c>
      <c r="B11" s="262">
        <v>11425597</v>
      </c>
      <c r="C11" s="59">
        <v>11375080</v>
      </c>
      <c r="D11" s="315" t="s">
        <v>197</v>
      </c>
      <c r="E11" s="315"/>
      <c r="F11" s="315"/>
      <c r="G11" s="266"/>
    </row>
    <row r="12" spans="1:7" ht="6" customHeight="1">
      <c r="A12" s="130"/>
      <c r="B12" s="265"/>
      <c r="C12" s="143"/>
      <c r="D12" s="143"/>
      <c r="E12" s="143"/>
      <c r="F12" s="63"/>
      <c r="G12" s="126"/>
    </row>
    <row r="13" spans="1:6" ht="18" customHeight="1">
      <c r="A13" s="133" t="s">
        <v>178</v>
      </c>
      <c r="B13" s="92"/>
      <c r="C13" s="125"/>
      <c r="D13" s="125"/>
      <c r="E13" s="125"/>
      <c r="F13" s="63"/>
    </row>
    <row r="14" spans="1:7" s="75" customFormat="1" ht="16.5" customHeight="1">
      <c r="A14" s="153">
        <v>22</v>
      </c>
      <c r="B14" s="264">
        <v>670070</v>
      </c>
      <c r="C14" s="250" t="s">
        <v>196</v>
      </c>
      <c r="D14" s="250" t="s">
        <v>23</v>
      </c>
      <c r="E14" s="250" t="s">
        <v>195</v>
      </c>
      <c r="F14" s="154" t="s">
        <v>23</v>
      </c>
      <c r="G14" s="140"/>
    </row>
    <row r="15" spans="1:7" s="75" customFormat="1" ht="16.5" customHeight="1">
      <c r="A15" s="153">
        <v>23</v>
      </c>
      <c r="B15" s="264">
        <v>734776</v>
      </c>
      <c r="C15" s="250" t="s">
        <v>194</v>
      </c>
      <c r="D15" s="263" t="s">
        <v>23</v>
      </c>
      <c r="E15" s="250" t="s">
        <v>193</v>
      </c>
      <c r="F15" s="154" t="s">
        <v>23</v>
      </c>
      <c r="G15" s="140"/>
    </row>
    <row r="16" spans="1:7" s="75" customFormat="1" ht="16.5" customHeight="1">
      <c r="A16" s="153">
        <v>24</v>
      </c>
      <c r="B16" s="262">
        <v>678571</v>
      </c>
      <c r="C16" s="59">
        <v>678571</v>
      </c>
      <c r="D16" s="59" t="s">
        <v>23</v>
      </c>
      <c r="E16" s="59" t="s">
        <v>23</v>
      </c>
      <c r="F16" s="154" t="s">
        <v>23</v>
      </c>
      <c r="G16" s="140"/>
    </row>
    <row r="17" spans="1:7" s="75" customFormat="1" ht="16.5" customHeight="1">
      <c r="A17" s="153">
        <v>25</v>
      </c>
      <c r="B17" s="262">
        <v>940356</v>
      </c>
      <c r="C17" s="59">
        <v>923509</v>
      </c>
      <c r="D17" s="316" t="s">
        <v>192</v>
      </c>
      <c r="E17" s="316"/>
      <c r="F17" s="316"/>
      <c r="G17" s="140"/>
    </row>
    <row r="18" spans="1:6" ht="6" customHeight="1">
      <c r="A18" s="260"/>
      <c r="B18" s="261"/>
      <c r="C18" s="260"/>
      <c r="D18" s="260"/>
      <c r="E18" s="260"/>
      <c r="F18" s="260"/>
    </row>
    <row r="19" s="63" customFormat="1" ht="15" customHeight="1">
      <c r="A19" s="63" t="s">
        <v>191</v>
      </c>
    </row>
    <row r="20" ht="13.5">
      <c r="A20" s="63" t="s">
        <v>190</v>
      </c>
    </row>
    <row r="21" ht="13.5">
      <c r="A21" s="63" t="s">
        <v>189</v>
      </c>
    </row>
    <row r="22" ht="13.5">
      <c r="A22" s="63" t="s">
        <v>188</v>
      </c>
    </row>
    <row r="23" ht="13.5">
      <c r="A23" s="63" t="s">
        <v>187</v>
      </c>
    </row>
    <row r="24" ht="13.5">
      <c r="A24" s="63" t="s">
        <v>186</v>
      </c>
    </row>
  </sheetData>
  <sheetProtection/>
  <mergeCells count="2">
    <mergeCell ref="D11:F11"/>
    <mergeCell ref="D17:F17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76" customWidth="1"/>
    <col min="2" max="3" width="20.875" style="76" customWidth="1"/>
    <col min="4" max="4" width="19.625" style="76" customWidth="1"/>
    <col min="5" max="5" width="15.625" style="76" customWidth="1"/>
    <col min="6" max="16384" width="9.00390625" style="76" customWidth="1"/>
  </cols>
  <sheetData>
    <row r="1" ht="17.25">
      <c r="A1" s="283" t="s">
        <v>212</v>
      </c>
    </row>
    <row r="2" ht="9" customHeight="1">
      <c r="A2" s="282"/>
    </row>
    <row r="3" ht="13.5">
      <c r="A3" s="269" t="s">
        <v>211</v>
      </c>
    </row>
    <row r="4" ht="9" customHeight="1">
      <c r="A4" s="281"/>
    </row>
    <row r="5" spans="1:4" s="278" customFormat="1" ht="32.25" customHeight="1">
      <c r="A5" s="80" t="s">
        <v>70</v>
      </c>
      <c r="B5" s="280" t="s">
        <v>210</v>
      </c>
      <c r="C5" s="280" t="s">
        <v>209</v>
      </c>
      <c r="D5" s="79" t="s">
        <v>208</v>
      </c>
    </row>
    <row r="6" spans="1:4" s="278" customFormat="1" ht="9" customHeight="1">
      <c r="A6" s="268"/>
      <c r="B6" s="279"/>
      <c r="C6" s="279"/>
      <c r="D6" s="279"/>
    </row>
    <row r="7" spans="1:4" s="269" customFormat="1" ht="16.5" customHeight="1">
      <c r="A7" s="267" t="s">
        <v>36</v>
      </c>
      <c r="B7" s="275">
        <v>59443</v>
      </c>
      <c r="C7" s="275">
        <v>10073</v>
      </c>
      <c r="D7" s="277">
        <v>569</v>
      </c>
    </row>
    <row r="8" spans="1:4" s="269" customFormat="1" ht="16.5" customHeight="1">
      <c r="A8" s="276">
        <v>23</v>
      </c>
      <c r="B8" s="275">
        <v>55771</v>
      </c>
      <c r="C8" s="275">
        <v>9167</v>
      </c>
      <c r="D8" s="236">
        <v>501</v>
      </c>
    </row>
    <row r="9" spans="1:5" s="269" customFormat="1" ht="16.5" customHeight="1">
      <c r="A9" s="276">
        <v>24</v>
      </c>
      <c r="B9" s="275">
        <v>51322</v>
      </c>
      <c r="C9" s="275">
        <v>8270</v>
      </c>
      <c r="D9" s="236">
        <v>450</v>
      </c>
      <c r="E9" s="272"/>
    </row>
    <row r="10" spans="1:5" s="269" customFormat="1" ht="16.5" customHeight="1">
      <c r="A10" s="276">
        <v>25</v>
      </c>
      <c r="B10" s="275">
        <v>47576</v>
      </c>
      <c r="C10" s="275">
        <v>7550</v>
      </c>
      <c r="D10" s="236">
        <v>433</v>
      </c>
      <c r="E10" s="272"/>
    </row>
    <row r="11" spans="1:5" s="269" customFormat="1" ht="16.5" customHeight="1">
      <c r="A11" s="234">
        <v>26</v>
      </c>
      <c r="B11" s="274">
        <v>44259</v>
      </c>
      <c r="C11" s="274">
        <v>6867</v>
      </c>
      <c r="D11" s="273">
        <v>407</v>
      </c>
      <c r="E11" s="272"/>
    </row>
    <row r="12" spans="1:4" s="269" customFormat="1" ht="9.75" customHeight="1">
      <c r="A12" s="270"/>
      <c r="B12" s="271"/>
      <c r="C12" s="270"/>
      <c r="D12" s="160"/>
    </row>
    <row r="13" s="269" customFormat="1" ht="18" customHeight="1">
      <c r="A13" s="269" t="s">
        <v>207</v>
      </c>
    </row>
  </sheetData>
  <sheetProtection/>
  <printOptions/>
  <pageMargins left="0.6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5.625" style="15" customWidth="1"/>
    <col min="2" max="2" width="8.625" style="15" customWidth="1"/>
    <col min="3" max="3" width="5.75390625" style="15" customWidth="1"/>
    <col min="4" max="4" width="8.875" style="16" customWidth="1"/>
    <col min="5" max="6" width="8.875" style="15" customWidth="1"/>
    <col min="7" max="7" width="8.875" style="17" customWidth="1"/>
    <col min="8" max="8" width="8.875" style="16" customWidth="1"/>
    <col min="9" max="12" width="8.875" style="15" customWidth="1"/>
    <col min="13" max="14" width="10.375" style="15" bestFit="1" customWidth="1"/>
    <col min="15" max="16384" width="9.00390625" style="15" customWidth="1"/>
  </cols>
  <sheetData>
    <row r="1" spans="1:3" ht="17.25">
      <c r="A1" s="60" t="s">
        <v>48</v>
      </c>
      <c r="B1" s="60"/>
      <c r="C1" s="60"/>
    </row>
    <row r="2" ht="9" customHeight="1"/>
    <row r="3" spans="1:8" ht="13.5">
      <c r="A3" s="30" t="s">
        <v>47</v>
      </c>
      <c r="B3" s="30"/>
      <c r="C3" s="30"/>
      <c r="D3" s="59"/>
      <c r="H3" s="58"/>
    </row>
    <row r="4" spans="1:8" ht="13.5">
      <c r="A4" s="30" t="s">
        <v>46</v>
      </c>
      <c r="B4" s="30"/>
      <c r="C4" s="30"/>
      <c r="D4" s="59"/>
      <c r="H4" s="58"/>
    </row>
    <row r="5" spans="1:13" ht="13.5">
      <c r="A5" s="30" t="s">
        <v>45</v>
      </c>
      <c r="B5" s="30"/>
      <c r="C5" s="30"/>
      <c r="D5" s="59"/>
      <c r="H5" s="58"/>
      <c r="J5" s="58"/>
      <c r="K5" s="57"/>
      <c r="M5" s="57"/>
    </row>
    <row r="6" spans="1:5" ht="13.5">
      <c r="A6" s="36" t="s">
        <v>44</v>
      </c>
      <c r="B6" s="47"/>
      <c r="C6" s="47"/>
      <c r="D6" s="56"/>
      <c r="E6" s="47"/>
    </row>
    <row r="7" spans="1:14" s="51" customFormat="1" ht="19.5" customHeight="1">
      <c r="A7" s="285" t="s">
        <v>43</v>
      </c>
      <c r="B7" s="285"/>
      <c r="C7" s="286"/>
      <c r="D7" s="55" t="s">
        <v>42</v>
      </c>
      <c r="E7" s="55" t="s">
        <v>41</v>
      </c>
      <c r="F7" s="54" t="s">
        <v>40</v>
      </c>
      <c r="G7" s="53" t="s">
        <v>39</v>
      </c>
      <c r="H7" s="53" t="s">
        <v>38</v>
      </c>
      <c r="I7" s="53" t="s">
        <v>37</v>
      </c>
      <c r="J7" s="53" t="s">
        <v>36</v>
      </c>
      <c r="K7" s="53" t="s">
        <v>35</v>
      </c>
      <c r="L7" s="53" t="s">
        <v>34</v>
      </c>
      <c r="M7" s="52" t="s">
        <v>33</v>
      </c>
      <c r="N7" s="52" t="s">
        <v>32</v>
      </c>
    </row>
    <row r="8" spans="1:14" ht="6.75" customHeight="1">
      <c r="A8" s="36"/>
      <c r="B8" s="36"/>
      <c r="C8" s="50"/>
      <c r="D8" s="30"/>
      <c r="E8" s="30"/>
      <c r="F8" s="30"/>
      <c r="G8" s="49"/>
      <c r="H8" s="48"/>
      <c r="I8" s="48"/>
      <c r="J8" s="48"/>
      <c r="M8" s="47"/>
      <c r="N8" s="47"/>
    </row>
    <row r="9" spans="1:14" ht="13.5">
      <c r="A9" s="43" t="s">
        <v>31</v>
      </c>
      <c r="B9" s="43"/>
      <c r="C9" s="40" t="s">
        <v>13</v>
      </c>
      <c r="D9" s="27">
        <v>715300</v>
      </c>
      <c r="E9" s="26">
        <v>693900</v>
      </c>
      <c r="F9" s="34">
        <v>671200</v>
      </c>
      <c r="G9" s="26">
        <v>666400</v>
      </c>
      <c r="H9" s="26">
        <v>606600</v>
      </c>
      <c r="I9" s="26">
        <v>618200</v>
      </c>
      <c r="J9" s="26">
        <v>554300</v>
      </c>
      <c r="K9" s="26">
        <v>503000</v>
      </c>
      <c r="L9" s="46">
        <v>536100</v>
      </c>
      <c r="M9" s="39">
        <v>565700</v>
      </c>
      <c r="N9" s="39">
        <v>576100</v>
      </c>
    </row>
    <row r="10" spans="1:14" ht="13.5">
      <c r="A10" s="31"/>
      <c r="B10" s="43"/>
      <c r="C10" s="40" t="s">
        <v>12</v>
      </c>
      <c r="D10" s="27">
        <v>924200</v>
      </c>
      <c r="E10" s="26">
        <v>907900</v>
      </c>
      <c r="F10" s="34">
        <v>946100</v>
      </c>
      <c r="G10" s="26">
        <v>937000</v>
      </c>
      <c r="H10" s="26">
        <v>857200</v>
      </c>
      <c r="I10" s="26">
        <v>846200</v>
      </c>
      <c r="J10" s="26">
        <v>732400</v>
      </c>
      <c r="K10" s="26">
        <v>679400</v>
      </c>
      <c r="L10" s="26">
        <v>720200</v>
      </c>
      <c r="M10" s="39">
        <v>701600</v>
      </c>
      <c r="N10" s="39">
        <v>732600</v>
      </c>
    </row>
    <row r="11" spans="1:14" ht="13.5">
      <c r="A11" s="37"/>
      <c r="B11" s="37"/>
      <c r="C11" s="28" t="s">
        <v>10</v>
      </c>
      <c r="D11" s="27">
        <v>1639500</v>
      </c>
      <c r="E11" s="26">
        <v>1601800</v>
      </c>
      <c r="F11" s="34">
        <v>1617300</v>
      </c>
      <c r="G11" s="26">
        <v>1603400</v>
      </c>
      <c r="H11" s="26">
        <v>1463800</v>
      </c>
      <c r="I11" s="26">
        <v>1464400</v>
      </c>
      <c r="J11" s="26">
        <v>1286700</v>
      </c>
      <c r="K11" s="26">
        <v>1182400</v>
      </c>
      <c r="L11" s="26">
        <v>1256300</v>
      </c>
      <c r="M11" s="39">
        <v>1267300</v>
      </c>
      <c r="N11" s="39">
        <v>1308700</v>
      </c>
    </row>
    <row r="12" spans="1:14" ht="6.75" customHeight="1">
      <c r="A12" s="43"/>
      <c r="B12" s="43"/>
      <c r="C12" s="45"/>
      <c r="D12" s="27"/>
      <c r="E12" s="26"/>
      <c r="F12" s="34"/>
      <c r="G12" s="26"/>
      <c r="H12" s="26"/>
      <c r="I12" s="26"/>
      <c r="J12" s="26"/>
      <c r="K12" s="26"/>
      <c r="L12" s="26"/>
      <c r="M12" s="39"/>
      <c r="N12" s="39"/>
    </row>
    <row r="13" spans="1:14" ht="13.5">
      <c r="A13" s="43" t="s">
        <v>30</v>
      </c>
      <c r="B13" s="43"/>
      <c r="C13" s="45"/>
      <c r="D13" s="27"/>
      <c r="E13" s="26"/>
      <c r="F13" s="34"/>
      <c r="G13" s="26"/>
      <c r="H13" s="26"/>
      <c r="I13" s="26"/>
      <c r="J13" s="26"/>
      <c r="K13" s="26"/>
      <c r="L13" s="26"/>
      <c r="M13" s="39"/>
      <c r="N13" s="39"/>
    </row>
    <row r="14" spans="1:14" ht="13.5">
      <c r="A14" s="31"/>
      <c r="B14" s="43" t="s">
        <v>29</v>
      </c>
      <c r="C14" s="40" t="s">
        <v>13</v>
      </c>
      <c r="D14" s="27">
        <v>132500</v>
      </c>
      <c r="E14" s="26">
        <v>133700</v>
      </c>
      <c r="F14" s="34">
        <v>142200</v>
      </c>
      <c r="G14" s="26">
        <v>149800</v>
      </c>
      <c r="H14" s="26">
        <v>138200</v>
      </c>
      <c r="I14" s="26">
        <v>146500</v>
      </c>
      <c r="J14" s="26">
        <v>149900</v>
      </c>
      <c r="K14" s="26">
        <v>146200</v>
      </c>
      <c r="L14" s="26">
        <v>138500</v>
      </c>
      <c r="M14" s="39">
        <v>123300</v>
      </c>
      <c r="N14" s="39">
        <v>132500</v>
      </c>
    </row>
    <row r="15" spans="1:14" ht="13.5">
      <c r="A15" s="31"/>
      <c r="B15" s="43"/>
      <c r="C15" s="40" t="s">
        <v>12</v>
      </c>
      <c r="D15" s="27">
        <v>120200</v>
      </c>
      <c r="E15" s="26">
        <v>106400</v>
      </c>
      <c r="F15" s="34">
        <v>102300</v>
      </c>
      <c r="G15" s="26">
        <v>107200</v>
      </c>
      <c r="H15" s="26">
        <v>99100</v>
      </c>
      <c r="I15" s="26">
        <v>105500</v>
      </c>
      <c r="J15" s="26">
        <v>108100</v>
      </c>
      <c r="K15" s="26">
        <v>102300</v>
      </c>
      <c r="L15" s="26">
        <v>97100</v>
      </c>
      <c r="M15" s="39">
        <v>84300</v>
      </c>
      <c r="N15" s="39">
        <v>87900</v>
      </c>
    </row>
    <row r="16" spans="1:14" ht="13.5">
      <c r="A16" s="37"/>
      <c r="B16" s="37"/>
      <c r="C16" s="28" t="s">
        <v>10</v>
      </c>
      <c r="D16" s="27">
        <v>252700</v>
      </c>
      <c r="E16" s="26">
        <v>240100</v>
      </c>
      <c r="F16" s="34">
        <v>244500</v>
      </c>
      <c r="G16" s="26">
        <v>257000</v>
      </c>
      <c r="H16" s="26">
        <v>237300</v>
      </c>
      <c r="I16" s="26">
        <v>252000</v>
      </c>
      <c r="J16" s="26">
        <v>258000</v>
      </c>
      <c r="K16" s="26">
        <v>248500</v>
      </c>
      <c r="L16" s="26">
        <v>235600</v>
      </c>
      <c r="M16" s="39">
        <v>207600</v>
      </c>
      <c r="N16" s="39">
        <v>220400</v>
      </c>
    </row>
    <row r="17" spans="1:14" ht="6.75" customHeight="1">
      <c r="A17" s="39"/>
      <c r="B17" s="43"/>
      <c r="C17" s="42"/>
      <c r="D17" s="27"/>
      <c r="E17" s="26"/>
      <c r="F17" s="34"/>
      <c r="G17" s="26"/>
      <c r="H17" s="26"/>
      <c r="I17" s="26"/>
      <c r="J17" s="26"/>
      <c r="K17" s="26"/>
      <c r="L17" s="26"/>
      <c r="M17" s="44"/>
      <c r="N17" s="44"/>
    </row>
    <row r="18" spans="1:14" ht="13.5">
      <c r="A18" s="31"/>
      <c r="B18" s="43" t="s">
        <v>28</v>
      </c>
      <c r="C18" s="40" t="s">
        <v>13</v>
      </c>
      <c r="D18" s="27">
        <v>352400</v>
      </c>
      <c r="E18" s="26">
        <v>338000</v>
      </c>
      <c r="F18" s="34">
        <v>343600</v>
      </c>
      <c r="G18" s="26">
        <v>331200</v>
      </c>
      <c r="H18" s="26">
        <v>293000</v>
      </c>
      <c r="I18" s="26">
        <v>318100</v>
      </c>
      <c r="J18" s="26">
        <v>277800</v>
      </c>
      <c r="K18" s="26">
        <v>232600</v>
      </c>
      <c r="L18" s="26">
        <v>269000</v>
      </c>
      <c r="M18" s="39">
        <v>285000</v>
      </c>
      <c r="N18" s="39">
        <v>300300</v>
      </c>
    </row>
    <row r="19" spans="1:14" ht="13.5">
      <c r="A19" s="31"/>
      <c r="B19" s="43"/>
      <c r="C19" s="40" t="s">
        <v>12</v>
      </c>
      <c r="D19" s="27">
        <v>431700</v>
      </c>
      <c r="E19" s="26">
        <v>432100</v>
      </c>
      <c r="F19" s="34">
        <v>435600</v>
      </c>
      <c r="G19" s="26">
        <v>416800</v>
      </c>
      <c r="H19" s="26">
        <v>365800</v>
      </c>
      <c r="I19" s="26">
        <v>401900</v>
      </c>
      <c r="J19" s="26">
        <v>349500</v>
      </c>
      <c r="K19" s="26">
        <v>300500</v>
      </c>
      <c r="L19" s="26">
        <v>340400</v>
      </c>
      <c r="M19" s="39">
        <v>374900</v>
      </c>
      <c r="N19" s="39">
        <v>427900</v>
      </c>
    </row>
    <row r="20" spans="1:14" ht="13.5">
      <c r="A20" s="37"/>
      <c r="B20" s="37"/>
      <c r="C20" s="28" t="s">
        <v>10</v>
      </c>
      <c r="D20" s="27">
        <v>784100</v>
      </c>
      <c r="E20" s="26">
        <v>770100</v>
      </c>
      <c r="F20" s="34">
        <v>779200</v>
      </c>
      <c r="G20" s="26">
        <v>748000</v>
      </c>
      <c r="H20" s="26">
        <v>658800</v>
      </c>
      <c r="I20" s="26">
        <v>720000</v>
      </c>
      <c r="J20" s="26">
        <v>627300</v>
      </c>
      <c r="K20" s="26">
        <v>533100</v>
      </c>
      <c r="L20" s="26">
        <v>609400</v>
      </c>
      <c r="M20" s="39">
        <v>659900</v>
      </c>
      <c r="N20" s="39">
        <v>728200</v>
      </c>
    </row>
    <row r="21" spans="1:14" ht="6.75" customHeight="1">
      <c r="A21" s="39"/>
      <c r="B21" s="43"/>
      <c r="C21" s="42"/>
      <c r="D21" s="27"/>
      <c r="E21" s="26"/>
      <c r="F21" s="34"/>
      <c r="G21" s="26"/>
      <c r="H21" s="26"/>
      <c r="I21" s="26"/>
      <c r="J21" s="26"/>
      <c r="K21" s="26"/>
      <c r="L21" s="26"/>
      <c r="M21" s="39"/>
      <c r="N21" s="39"/>
    </row>
    <row r="22" spans="1:14" ht="13.5">
      <c r="A22" s="31"/>
      <c r="B22" s="43" t="s">
        <v>27</v>
      </c>
      <c r="C22" s="40" t="s">
        <v>13</v>
      </c>
      <c r="D22" s="27">
        <v>230400</v>
      </c>
      <c r="E22" s="26">
        <v>222200</v>
      </c>
      <c r="F22" s="34">
        <v>185400</v>
      </c>
      <c r="G22" s="26">
        <v>185400</v>
      </c>
      <c r="H22" s="26">
        <v>175400</v>
      </c>
      <c r="I22" s="26">
        <v>153600</v>
      </c>
      <c r="J22" s="26">
        <v>126600</v>
      </c>
      <c r="K22" s="26">
        <v>124200</v>
      </c>
      <c r="L22" s="26">
        <v>128600</v>
      </c>
      <c r="M22" s="39">
        <v>157400</v>
      </c>
      <c r="N22" s="39">
        <v>143300</v>
      </c>
    </row>
    <row r="23" spans="1:14" ht="13.5">
      <c r="A23" s="31"/>
      <c r="B23" s="31"/>
      <c r="C23" s="40" t="s">
        <v>12</v>
      </c>
      <c r="D23" s="27">
        <v>372300</v>
      </c>
      <c r="E23" s="26">
        <v>369400</v>
      </c>
      <c r="F23" s="34">
        <v>408200</v>
      </c>
      <c r="G23" s="26">
        <v>413000</v>
      </c>
      <c r="H23" s="26">
        <v>392300</v>
      </c>
      <c r="I23" s="26">
        <v>338800</v>
      </c>
      <c r="J23" s="26">
        <v>274800</v>
      </c>
      <c r="K23" s="26">
        <v>276600</v>
      </c>
      <c r="L23" s="26">
        <v>282700</v>
      </c>
      <c r="M23" s="39">
        <v>242400</v>
      </c>
      <c r="N23" s="39">
        <v>216800</v>
      </c>
    </row>
    <row r="24" spans="1:14" ht="13.5">
      <c r="A24" s="37"/>
      <c r="B24" s="37"/>
      <c r="C24" s="28" t="s">
        <v>10</v>
      </c>
      <c r="D24" s="27">
        <v>602700</v>
      </c>
      <c r="E24" s="26">
        <v>591600</v>
      </c>
      <c r="F24" s="34">
        <v>593600</v>
      </c>
      <c r="G24" s="26">
        <v>598400</v>
      </c>
      <c r="H24" s="26">
        <v>567700</v>
      </c>
      <c r="I24" s="26">
        <v>492400</v>
      </c>
      <c r="J24" s="26">
        <v>401400</v>
      </c>
      <c r="K24" s="26">
        <v>400800</v>
      </c>
      <c r="L24" s="26">
        <v>411300</v>
      </c>
      <c r="M24" s="39">
        <v>399800</v>
      </c>
      <c r="N24" s="39">
        <v>360100</v>
      </c>
    </row>
    <row r="25" spans="1:14" ht="13.5" customHeight="1">
      <c r="A25" s="43"/>
      <c r="B25" s="43"/>
      <c r="C25" s="42"/>
      <c r="D25" s="27"/>
      <c r="E25" s="26"/>
      <c r="F25" s="34"/>
      <c r="G25" s="26"/>
      <c r="H25" s="26"/>
      <c r="I25" s="26"/>
      <c r="J25" s="26"/>
      <c r="K25" s="26"/>
      <c r="L25" s="26"/>
      <c r="M25" s="39"/>
      <c r="N25" s="39"/>
    </row>
    <row r="26" spans="1:14" ht="13.5">
      <c r="A26" s="37" t="s">
        <v>26</v>
      </c>
      <c r="B26" s="37"/>
      <c r="C26" s="40" t="s">
        <v>13</v>
      </c>
      <c r="D26" s="27">
        <v>37800</v>
      </c>
      <c r="E26" s="26">
        <v>27550</v>
      </c>
      <c r="F26" s="34">
        <v>25700</v>
      </c>
      <c r="G26" s="26">
        <v>17500</v>
      </c>
      <c r="H26" s="26">
        <v>14800</v>
      </c>
      <c r="I26" s="26">
        <v>13300</v>
      </c>
      <c r="J26" s="26">
        <v>16200</v>
      </c>
      <c r="K26" s="26">
        <v>15600</v>
      </c>
      <c r="L26" s="26">
        <v>28500</v>
      </c>
      <c r="M26" s="39">
        <v>29600</v>
      </c>
      <c r="N26" s="39">
        <v>30200</v>
      </c>
    </row>
    <row r="27" spans="1:14" ht="13.5">
      <c r="A27" s="37"/>
      <c r="B27" s="37"/>
      <c r="C27" s="40" t="s">
        <v>12</v>
      </c>
      <c r="D27" s="27">
        <v>50600</v>
      </c>
      <c r="E27" s="26">
        <v>39350</v>
      </c>
      <c r="F27" s="34">
        <v>37000</v>
      </c>
      <c r="G27" s="26">
        <v>28500</v>
      </c>
      <c r="H27" s="26">
        <v>23800</v>
      </c>
      <c r="I27" s="26">
        <v>19700</v>
      </c>
      <c r="J27" s="26">
        <v>17600</v>
      </c>
      <c r="K27" s="26">
        <v>15500</v>
      </c>
      <c r="L27" s="26">
        <v>28500</v>
      </c>
      <c r="M27" s="39">
        <v>29600</v>
      </c>
      <c r="N27" s="39">
        <v>30200</v>
      </c>
    </row>
    <row r="28" spans="1:14" ht="13.5">
      <c r="A28" s="37"/>
      <c r="B28" s="37"/>
      <c r="C28" s="28" t="s">
        <v>10</v>
      </c>
      <c r="D28" s="27">
        <v>88400</v>
      </c>
      <c r="E28" s="26">
        <v>66900</v>
      </c>
      <c r="F28" s="34">
        <v>62700</v>
      </c>
      <c r="G28" s="26">
        <v>46000</v>
      </c>
      <c r="H28" s="26">
        <v>38600</v>
      </c>
      <c r="I28" s="26">
        <v>33000</v>
      </c>
      <c r="J28" s="26">
        <v>33800</v>
      </c>
      <c r="K28" s="26">
        <v>31100</v>
      </c>
      <c r="L28" s="26">
        <v>57000</v>
      </c>
      <c r="M28" s="39">
        <v>59200</v>
      </c>
      <c r="N28" s="39">
        <v>60400</v>
      </c>
    </row>
    <row r="29" spans="1:14" ht="6.75" customHeight="1">
      <c r="A29" s="37"/>
      <c r="B29" s="37"/>
      <c r="C29" s="41"/>
      <c r="D29" s="27"/>
      <c r="E29" s="26"/>
      <c r="F29" s="34"/>
      <c r="G29" s="26"/>
      <c r="H29" s="26"/>
      <c r="I29" s="26"/>
      <c r="J29" s="26"/>
      <c r="K29" s="26"/>
      <c r="L29" s="26"/>
      <c r="M29" s="39"/>
      <c r="N29" s="39"/>
    </row>
    <row r="30" spans="1:14" ht="13.5">
      <c r="A30" s="37" t="s">
        <v>25</v>
      </c>
      <c r="B30" s="37"/>
      <c r="C30" s="40" t="s">
        <v>13</v>
      </c>
      <c r="D30" s="27">
        <v>251100</v>
      </c>
      <c r="E30" s="26">
        <v>242100</v>
      </c>
      <c r="F30" s="34">
        <v>261400</v>
      </c>
      <c r="G30" s="26">
        <v>264600</v>
      </c>
      <c r="H30" s="26">
        <v>264600</v>
      </c>
      <c r="I30" s="26">
        <v>273600</v>
      </c>
      <c r="J30" s="33">
        <v>257300</v>
      </c>
      <c r="K30" s="26">
        <v>181400</v>
      </c>
      <c r="L30" s="26">
        <v>242500</v>
      </c>
      <c r="M30" s="39">
        <v>310300</v>
      </c>
      <c r="N30" s="39">
        <v>233800</v>
      </c>
    </row>
    <row r="31" spans="1:14" ht="13.5">
      <c r="A31" s="37"/>
      <c r="B31" s="37"/>
      <c r="C31" s="40" t="s">
        <v>12</v>
      </c>
      <c r="D31" s="27">
        <v>450900</v>
      </c>
      <c r="E31" s="26">
        <v>439700</v>
      </c>
      <c r="F31" s="34">
        <v>474800</v>
      </c>
      <c r="G31" s="26">
        <v>479700</v>
      </c>
      <c r="H31" s="26">
        <v>472400</v>
      </c>
      <c r="I31" s="26">
        <v>487500</v>
      </c>
      <c r="J31" s="33">
        <v>462900</v>
      </c>
      <c r="K31" s="26">
        <v>335500</v>
      </c>
      <c r="L31" s="26">
        <v>467600</v>
      </c>
      <c r="M31" s="39">
        <v>685000</v>
      </c>
      <c r="N31" s="39">
        <v>528400</v>
      </c>
    </row>
    <row r="32" spans="1:14" ht="13.5">
      <c r="A32" s="37"/>
      <c r="B32" s="37"/>
      <c r="C32" s="28" t="s">
        <v>10</v>
      </c>
      <c r="D32" s="27">
        <v>702000</v>
      </c>
      <c r="E32" s="26">
        <v>681800</v>
      </c>
      <c r="F32" s="34">
        <v>736200</v>
      </c>
      <c r="G32" s="26">
        <v>744300</v>
      </c>
      <c r="H32" s="26">
        <v>737000</v>
      </c>
      <c r="I32" s="26">
        <v>761100</v>
      </c>
      <c r="J32" s="26">
        <v>720200</v>
      </c>
      <c r="K32" s="26">
        <v>516900</v>
      </c>
      <c r="L32" s="26">
        <v>710100</v>
      </c>
      <c r="M32" s="39">
        <v>995300</v>
      </c>
      <c r="N32" s="39">
        <v>762200</v>
      </c>
    </row>
    <row r="33" spans="1:14" ht="6.75" customHeight="1">
      <c r="A33" s="37"/>
      <c r="B33" s="37"/>
      <c r="C33" s="35"/>
      <c r="D33" s="27"/>
      <c r="E33" s="26"/>
      <c r="F33" s="34"/>
      <c r="G33" s="26"/>
      <c r="H33" s="26"/>
      <c r="I33" s="26"/>
      <c r="J33" s="26"/>
      <c r="K33" s="26"/>
      <c r="L33" s="26"/>
      <c r="M33" s="39"/>
      <c r="N33" s="39"/>
    </row>
    <row r="34" spans="1:14" ht="13.5">
      <c r="A34" s="37" t="s">
        <v>24</v>
      </c>
      <c r="B34" s="37"/>
      <c r="C34" s="40" t="s">
        <v>13</v>
      </c>
      <c r="D34" s="27">
        <v>33850</v>
      </c>
      <c r="E34" s="26">
        <v>24400</v>
      </c>
      <c r="F34" s="34">
        <v>39100</v>
      </c>
      <c r="G34" s="26">
        <v>27300</v>
      </c>
      <c r="H34" s="26">
        <v>19300</v>
      </c>
      <c r="I34" s="26">
        <v>25100</v>
      </c>
      <c r="J34" s="33" t="s">
        <v>11</v>
      </c>
      <c r="K34" s="33" t="s">
        <v>23</v>
      </c>
      <c r="L34" s="33" t="s">
        <v>23</v>
      </c>
      <c r="M34" s="33" t="s">
        <v>23</v>
      </c>
      <c r="N34" s="33" t="s">
        <v>11</v>
      </c>
    </row>
    <row r="35" spans="1:14" ht="13.5">
      <c r="A35" s="37"/>
      <c r="B35" s="37"/>
      <c r="C35" s="40" t="s">
        <v>12</v>
      </c>
      <c r="D35" s="27">
        <v>16400</v>
      </c>
      <c r="E35" s="26">
        <v>17400</v>
      </c>
      <c r="F35" s="34">
        <v>23100</v>
      </c>
      <c r="G35" s="26">
        <v>39300</v>
      </c>
      <c r="H35" s="26">
        <v>24200</v>
      </c>
      <c r="I35" s="26">
        <v>12900</v>
      </c>
      <c r="J35" s="33" t="s">
        <v>11</v>
      </c>
      <c r="K35" s="33" t="s">
        <v>23</v>
      </c>
      <c r="L35" s="33" t="s">
        <v>23</v>
      </c>
      <c r="M35" s="33" t="s">
        <v>23</v>
      </c>
      <c r="N35" s="33" t="s">
        <v>11</v>
      </c>
    </row>
    <row r="36" spans="1:14" ht="13.5">
      <c r="A36" s="37"/>
      <c r="B36" s="37"/>
      <c r="C36" s="28" t="s">
        <v>10</v>
      </c>
      <c r="D36" s="27">
        <v>50250</v>
      </c>
      <c r="E36" s="26">
        <v>41800</v>
      </c>
      <c r="F36" s="34">
        <v>62200</v>
      </c>
      <c r="G36" s="26">
        <v>66600</v>
      </c>
      <c r="H36" s="26">
        <v>43500</v>
      </c>
      <c r="I36" s="26">
        <v>38000</v>
      </c>
      <c r="J36" s="33" t="s">
        <v>11</v>
      </c>
      <c r="K36" s="33" t="s">
        <v>23</v>
      </c>
      <c r="L36" s="33" t="s">
        <v>23</v>
      </c>
      <c r="M36" s="33" t="s">
        <v>23</v>
      </c>
      <c r="N36" s="33" t="s">
        <v>11</v>
      </c>
    </row>
    <row r="37" spans="1:14" ht="6.75" customHeight="1">
      <c r="A37" s="37"/>
      <c r="B37" s="37"/>
      <c r="C37" s="35"/>
      <c r="D37" s="27"/>
      <c r="E37" s="26"/>
      <c r="F37" s="34"/>
      <c r="G37" s="26"/>
      <c r="H37" s="26"/>
      <c r="I37" s="26"/>
      <c r="J37" s="26"/>
      <c r="K37" s="26"/>
      <c r="L37" s="26"/>
      <c r="M37" s="39"/>
      <c r="N37" s="39"/>
    </row>
    <row r="38" spans="1:14" ht="13.5">
      <c r="A38" s="37" t="s">
        <v>22</v>
      </c>
      <c r="B38" s="37"/>
      <c r="C38" s="40" t="s">
        <v>13</v>
      </c>
      <c r="D38" s="27">
        <v>21300</v>
      </c>
      <c r="E38" s="26">
        <v>17300</v>
      </c>
      <c r="F38" s="34">
        <v>19800</v>
      </c>
      <c r="G38" s="26">
        <v>21400</v>
      </c>
      <c r="H38" s="26">
        <v>22100</v>
      </c>
      <c r="I38" s="26">
        <v>22400</v>
      </c>
      <c r="J38" s="26">
        <v>21900</v>
      </c>
      <c r="K38" s="26">
        <v>33800</v>
      </c>
      <c r="L38" s="26">
        <v>33900</v>
      </c>
      <c r="M38" s="39">
        <v>37500</v>
      </c>
      <c r="N38" s="39">
        <v>42200</v>
      </c>
    </row>
    <row r="39" spans="1:14" ht="13.5">
      <c r="A39" s="37"/>
      <c r="B39" s="37"/>
      <c r="C39" s="40" t="s">
        <v>12</v>
      </c>
      <c r="D39" s="27">
        <v>7000</v>
      </c>
      <c r="E39" s="26">
        <v>11400</v>
      </c>
      <c r="F39" s="34">
        <v>8300</v>
      </c>
      <c r="G39" s="26">
        <v>8500</v>
      </c>
      <c r="H39" s="26">
        <v>8400</v>
      </c>
      <c r="I39" s="26">
        <v>8900</v>
      </c>
      <c r="J39" s="26">
        <v>8700</v>
      </c>
      <c r="K39" s="26">
        <v>8500</v>
      </c>
      <c r="L39" s="26">
        <v>8500</v>
      </c>
      <c r="M39" s="39">
        <v>9500</v>
      </c>
      <c r="N39" s="39">
        <v>10600</v>
      </c>
    </row>
    <row r="40" spans="1:14" ht="13.5">
      <c r="A40" s="37"/>
      <c r="B40" s="37"/>
      <c r="C40" s="28" t="s">
        <v>10</v>
      </c>
      <c r="D40" s="27">
        <v>28300</v>
      </c>
      <c r="E40" s="26">
        <v>28700</v>
      </c>
      <c r="F40" s="34">
        <v>28100</v>
      </c>
      <c r="G40" s="26">
        <v>29900</v>
      </c>
      <c r="H40" s="26">
        <v>30500</v>
      </c>
      <c r="I40" s="26">
        <v>31300</v>
      </c>
      <c r="J40" s="26">
        <v>30600</v>
      </c>
      <c r="K40" s="26">
        <v>42300</v>
      </c>
      <c r="L40" s="26">
        <v>42400</v>
      </c>
      <c r="M40" s="39">
        <v>47000</v>
      </c>
      <c r="N40" s="39">
        <v>52800</v>
      </c>
    </row>
    <row r="41" spans="1:14" ht="6.75" customHeight="1">
      <c r="A41" s="37"/>
      <c r="B41" s="37"/>
      <c r="C41" s="35"/>
      <c r="D41" s="27"/>
      <c r="E41" s="26"/>
      <c r="F41" s="34"/>
      <c r="G41" s="26"/>
      <c r="H41" s="26"/>
      <c r="I41" s="26"/>
      <c r="J41" s="26"/>
      <c r="K41" s="26"/>
      <c r="L41" s="26"/>
      <c r="M41" s="39"/>
      <c r="N41" s="39"/>
    </row>
    <row r="42" spans="1:14" ht="13.5">
      <c r="A42" s="37" t="s">
        <v>21</v>
      </c>
      <c r="B42" s="37"/>
      <c r="C42" s="40" t="s">
        <v>13</v>
      </c>
      <c r="D42" s="27">
        <v>69300</v>
      </c>
      <c r="E42" s="26">
        <v>49800</v>
      </c>
      <c r="F42" s="34">
        <v>100800</v>
      </c>
      <c r="G42" s="26">
        <v>81100</v>
      </c>
      <c r="H42" s="26">
        <v>61000</v>
      </c>
      <c r="I42" s="26">
        <v>69800</v>
      </c>
      <c r="J42" s="26">
        <v>62800</v>
      </c>
      <c r="K42" s="26">
        <v>63000</v>
      </c>
      <c r="L42" s="26">
        <v>74600</v>
      </c>
      <c r="M42" s="39">
        <v>59500</v>
      </c>
      <c r="N42" s="39">
        <v>65800</v>
      </c>
    </row>
    <row r="43" spans="1:14" ht="13.5">
      <c r="A43" s="37"/>
      <c r="B43" s="37"/>
      <c r="C43" s="40" t="s">
        <v>12</v>
      </c>
      <c r="D43" s="27">
        <v>23700</v>
      </c>
      <c r="E43" s="26">
        <v>44500</v>
      </c>
      <c r="F43" s="34">
        <v>34700</v>
      </c>
      <c r="G43" s="26">
        <v>27300</v>
      </c>
      <c r="H43" s="26">
        <v>22400</v>
      </c>
      <c r="I43" s="26">
        <v>25900</v>
      </c>
      <c r="J43" s="26">
        <v>25200</v>
      </c>
      <c r="K43" s="26">
        <v>16100</v>
      </c>
      <c r="L43" s="26">
        <v>18600</v>
      </c>
      <c r="M43" s="39">
        <v>15000</v>
      </c>
      <c r="N43" s="39">
        <v>16500</v>
      </c>
    </row>
    <row r="44" spans="1:14" ht="13.5">
      <c r="A44" s="37"/>
      <c r="B44" s="37"/>
      <c r="C44" s="28" t="s">
        <v>10</v>
      </c>
      <c r="D44" s="27">
        <v>93000</v>
      </c>
      <c r="E44" s="26">
        <v>94300</v>
      </c>
      <c r="F44" s="34">
        <v>135500</v>
      </c>
      <c r="G44" s="26">
        <v>108400</v>
      </c>
      <c r="H44" s="26">
        <v>83400</v>
      </c>
      <c r="I44" s="26">
        <v>95700</v>
      </c>
      <c r="J44" s="26">
        <v>88000</v>
      </c>
      <c r="K44" s="26">
        <v>79100</v>
      </c>
      <c r="L44" s="26">
        <v>93200</v>
      </c>
      <c r="M44" s="39">
        <v>74500</v>
      </c>
      <c r="N44" s="39">
        <v>82300</v>
      </c>
    </row>
    <row r="45" spans="1:14" ht="6.75" customHeight="1">
      <c r="A45" s="37"/>
      <c r="B45" s="37"/>
      <c r="C45" s="35"/>
      <c r="D45" s="27"/>
      <c r="E45" s="26"/>
      <c r="F45" s="34"/>
      <c r="G45" s="26"/>
      <c r="H45" s="26"/>
      <c r="I45" s="26"/>
      <c r="J45" s="26"/>
      <c r="K45" s="26"/>
      <c r="L45" s="26"/>
      <c r="M45" s="39"/>
      <c r="N45" s="39"/>
    </row>
    <row r="46" spans="1:14" ht="13.5">
      <c r="A46" s="37" t="s">
        <v>20</v>
      </c>
      <c r="B46" s="37"/>
      <c r="C46" s="40" t="s">
        <v>13</v>
      </c>
      <c r="D46" s="27">
        <v>100400</v>
      </c>
      <c r="E46" s="26">
        <v>79600</v>
      </c>
      <c r="F46" s="34">
        <v>76500</v>
      </c>
      <c r="G46" s="26">
        <v>74400</v>
      </c>
      <c r="H46" s="26">
        <v>72800</v>
      </c>
      <c r="I46" s="26">
        <v>76900</v>
      </c>
      <c r="J46" s="26">
        <v>79300</v>
      </c>
      <c r="K46" s="26">
        <v>56000</v>
      </c>
      <c r="L46" s="26">
        <v>55500</v>
      </c>
      <c r="M46" s="39">
        <v>56300</v>
      </c>
      <c r="N46" s="39">
        <v>60500</v>
      </c>
    </row>
    <row r="47" spans="1:14" ht="13.5">
      <c r="A47" s="37"/>
      <c r="B47" s="37"/>
      <c r="C47" s="40" t="s">
        <v>12</v>
      </c>
      <c r="D47" s="27">
        <v>41500</v>
      </c>
      <c r="E47" s="26">
        <v>56500</v>
      </c>
      <c r="F47" s="34">
        <v>54800</v>
      </c>
      <c r="G47" s="26">
        <v>53000</v>
      </c>
      <c r="H47" s="26">
        <v>52700</v>
      </c>
      <c r="I47" s="26">
        <v>59200</v>
      </c>
      <c r="J47" s="26">
        <v>59000</v>
      </c>
      <c r="K47" s="26">
        <v>84300</v>
      </c>
      <c r="L47" s="26">
        <v>83400</v>
      </c>
      <c r="M47" s="39">
        <v>84400</v>
      </c>
      <c r="N47" s="39">
        <v>90800</v>
      </c>
    </row>
    <row r="48" spans="1:14" ht="13.5">
      <c r="A48" s="37"/>
      <c r="B48" s="37"/>
      <c r="C48" s="28" t="s">
        <v>10</v>
      </c>
      <c r="D48" s="27">
        <v>141900</v>
      </c>
      <c r="E48" s="26">
        <v>136100</v>
      </c>
      <c r="F48" s="34">
        <v>131300</v>
      </c>
      <c r="G48" s="26">
        <v>127400</v>
      </c>
      <c r="H48" s="26">
        <v>125500</v>
      </c>
      <c r="I48" s="26">
        <v>136100</v>
      </c>
      <c r="J48" s="26">
        <v>138300</v>
      </c>
      <c r="K48" s="26">
        <v>140300</v>
      </c>
      <c r="L48" s="26">
        <v>138900</v>
      </c>
      <c r="M48" s="39">
        <v>140700</v>
      </c>
      <c r="N48" s="39">
        <v>151300</v>
      </c>
    </row>
    <row r="49" spans="1:14" ht="6.75" customHeight="1">
      <c r="A49" s="37"/>
      <c r="B49" s="37"/>
      <c r="C49" s="35"/>
      <c r="D49" s="27"/>
      <c r="E49" s="26"/>
      <c r="F49" s="34"/>
      <c r="G49" s="26"/>
      <c r="H49" s="26"/>
      <c r="I49" s="26"/>
      <c r="J49" s="26"/>
      <c r="K49" s="26"/>
      <c r="L49" s="26"/>
      <c r="M49" s="39"/>
      <c r="N49" s="39"/>
    </row>
    <row r="50" spans="1:14" ht="13.5">
      <c r="A50" s="37" t="s">
        <v>19</v>
      </c>
      <c r="B50" s="37"/>
      <c r="C50" s="40" t="s">
        <v>13</v>
      </c>
      <c r="D50" s="27">
        <v>7800</v>
      </c>
      <c r="E50" s="26">
        <v>7400</v>
      </c>
      <c r="F50" s="34">
        <v>7500</v>
      </c>
      <c r="G50" s="26">
        <v>7300</v>
      </c>
      <c r="H50" s="26">
        <v>20900</v>
      </c>
      <c r="I50" s="26">
        <v>10400</v>
      </c>
      <c r="J50" s="26">
        <v>10100</v>
      </c>
      <c r="K50" s="26">
        <v>12100</v>
      </c>
      <c r="L50" s="26">
        <v>10400</v>
      </c>
      <c r="M50" s="39">
        <v>10400</v>
      </c>
      <c r="N50" s="39">
        <v>11000</v>
      </c>
    </row>
    <row r="51" spans="1:14" ht="13.5">
      <c r="A51" s="32"/>
      <c r="B51" s="32"/>
      <c r="C51" s="40" t="s">
        <v>12</v>
      </c>
      <c r="D51" s="27">
        <v>4600</v>
      </c>
      <c r="E51" s="26">
        <v>4800</v>
      </c>
      <c r="F51" s="34">
        <v>4600</v>
      </c>
      <c r="G51" s="26">
        <v>4800</v>
      </c>
      <c r="H51" s="26">
        <v>7200</v>
      </c>
      <c r="I51" s="26">
        <v>7600</v>
      </c>
      <c r="J51" s="26">
        <v>7600</v>
      </c>
      <c r="K51" s="26">
        <v>8100</v>
      </c>
      <c r="L51" s="26">
        <v>7600</v>
      </c>
      <c r="M51" s="39">
        <v>7800</v>
      </c>
      <c r="N51" s="39">
        <v>7700</v>
      </c>
    </row>
    <row r="52" spans="1:14" ht="13.5">
      <c r="A52" s="37"/>
      <c r="B52" s="37"/>
      <c r="C52" s="28" t="s">
        <v>10</v>
      </c>
      <c r="D52" s="27">
        <v>12400</v>
      </c>
      <c r="E52" s="26">
        <v>12200</v>
      </c>
      <c r="F52" s="34">
        <v>12100</v>
      </c>
      <c r="G52" s="26">
        <v>12100</v>
      </c>
      <c r="H52" s="26">
        <v>28100</v>
      </c>
      <c r="I52" s="26">
        <v>18000</v>
      </c>
      <c r="J52" s="26">
        <v>17700</v>
      </c>
      <c r="K52" s="26">
        <v>20200</v>
      </c>
      <c r="L52" s="26">
        <v>18000</v>
      </c>
      <c r="M52" s="39">
        <v>18200</v>
      </c>
      <c r="N52" s="39">
        <v>18700</v>
      </c>
    </row>
    <row r="53" spans="1:14" ht="6.75" customHeight="1">
      <c r="A53" s="37"/>
      <c r="B53" s="37"/>
      <c r="C53" s="28"/>
      <c r="D53" s="26"/>
      <c r="E53" s="26"/>
      <c r="F53" s="34"/>
      <c r="G53" s="26"/>
      <c r="H53" s="26"/>
      <c r="I53" s="26"/>
      <c r="J53" s="26"/>
      <c r="K53" s="26"/>
      <c r="L53" s="26"/>
      <c r="M53" s="39"/>
      <c r="N53" s="39"/>
    </row>
    <row r="54" spans="1:14" ht="13.5">
      <c r="A54" s="37" t="s">
        <v>18</v>
      </c>
      <c r="B54" s="37"/>
      <c r="C54" s="40" t="s">
        <v>13</v>
      </c>
      <c r="D54" s="33" t="s">
        <v>11</v>
      </c>
      <c r="E54" s="33" t="s">
        <v>11</v>
      </c>
      <c r="F54" s="33" t="s">
        <v>11</v>
      </c>
      <c r="G54" s="33" t="s">
        <v>11</v>
      </c>
      <c r="H54" s="33" t="s">
        <v>11</v>
      </c>
      <c r="I54" s="33" t="s">
        <v>11</v>
      </c>
      <c r="J54" s="26">
        <v>42800</v>
      </c>
      <c r="K54" s="26">
        <v>34600</v>
      </c>
      <c r="L54" s="26">
        <v>43000</v>
      </c>
      <c r="M54" s="39">
        <v>70700</v>
      </c>
      <c r="N54" s="39">
        <v>102300</v>
      </c>
    </row>
    <row r="55" spans="1:14" ht="13.5">
      <c r="A55" s="37"/>
      <c r="B55" s="37"/>
      <c r="C55" s="40" t="s">
        <v>12</v>
      </c>
      <c r="D55" s="33" t="s">
        <v>11</v>
      </c>
      <c r="E55" s="33" t="s">
        <v>11</v>
      </c>
      <c r="F55" s="33" t="s">
        <v>11</v>
      </c>
      <c r="G55" s="33" t="s">
        <v>11</v>
      </c>
      <c r="H55" s="33" t="s">
        <v>11</v>
      </c>
      <c r="I55" s="33" t="s">
        <v>11</v>
      </c>
      <c r="J55" s="26">
        <v>18300</v>
      </c>
      <c r="K55" s="26">
        <v>14900</v>
      </c>
      <c r="L55" s="26">
        <v>18400</v>
      </c>
      <c r="M55" s="39">
        <v>30300</v>
      </c>
      <c r="N55" s="39">
        <v>44000</v>
      </c>
    </row>
    <row r="56" spans="1:14" ht="13.5">
      <c r="A56" s="37"/>
      <c r="B56" s="37"/>
      <c r="C56" s="28" t="s">
        <v>10</v>
      </c>
      <c r="D56" s="33" t="s">
        <v>11</v>
      </c>
      <c r="E56" s="33" t="s">
        <v>11</v>
      </c>
      <c r="F56" s="33" t="s">
        <v>11</v>
      </c>
      <c r="G56" s="33" t="s">
        <v>11</v>
      </c>
      <c r="H56" s="33" t="s">
        <v>11</v>
      </c>
      <c r="I56" s="33" t="s">
        <v>11</v>
      </c>
      <c r="J56" s="26">
        <v>61100</v>
      </c>
      <c r="K56" s="26">
        <v>49500</v>
      </c>
      <c r="L56" s="26">
        <v>61400</v>
      </c>
      <c r="M56" s="39">
        <v>101000</v>
      </c>
      <c r="N56" s="39">
        <v>146300</v>
      </c>
    </row>
    <row r="57" spans="1:14" ht="6.75" customHeight="1">
      <c r="A57" s="37"/>
      <c r="B57" s="37"/>
      <c r="C57" s="28"/>
      <c r="D57" s="26"/>
      <c r="E57" s="26"/>
      <c r="F57" s="34"/>
      <c r="G57" s="26"/>
      <c r="H57" s="26"/>
      <c r="I57" s="26"/>
      <c r="J57" s="26"/>
      <c r="K57" s="26"/>
      <c r="L57" s="26"/>
      <c r="M57" s="39"/>
      <c r="N57" s="39"/>
    </row>
    <row r="58" spans="1:14" ht="13.5">
      <c r="A58" s="37" t="s">
        <v>17</v>
      </c>
      <c r="B58" s="37"/>
      <c r="C58" s="40" t="s">
        <v>13</v>
      </c>
      <c r="D58" s="33" t="s">
        <v>11</v>
      </c>
      <c r="E58" s="33" t="s">
        <v>11</v>
      </c>
      <c r="F58" s="33" t="s">
        <v>11</v>
      </c>
      <c r="G58" s="33" t="s">
        <v>11</v>
      </c>
      <c r="H58" s="33" t="s">
        <v>11</v>
      </c>
      <c r="I58" s="33" t="s">
        <v>11</v>
      </c>
      <c r="J58" s="26">
        <v>233700</v>
      </c>
      <c r="K58" s="26">
        <v>243700</v>
      </c>
      <c r="L58" s="26">
        <v>274000</v>
      </c>
      <c r="M58" s="39">
        <v>292800</v>
      </c>
      <c r="N58" s="39">
        <v>287700</v>
      </c>
    </row>
    <row r="59" spans="1:14" ht="13.5">
      <c r="A59" s="37"/>
      <c r="B59" s="37"/>
      <c r="C59" s="40" t="s">
        <v>12</v>
      </c>
      <c r="D59" s="33" t="s">
        <v>11</v>
      </c>
      <c r="E59" s="33" t="s">
        <v>11</v>
      </c>
      <c r="F59" s="33" t="s">
        <v>11</v>
      </c>
      <c r="G59" s="33" t="s">
        <v>11</v>
      </c>
      <c r="H59" s="33" t="s">
        <v>11</v>
      </c>
      <c r="I59" s="33" t="s">
        <v>11</v>
      </c>
      <c r="J59" s="26">
        <v>100100</v>
      </c>
      <c r="K59" s="26">
        <v>104600</v>
      </c>
      <c r="L59" s="26">
        <v>117500</v>
      </c>
      <c r="M59" s="39">
        <v>116100</v>
      </c>
      <c r="N59" s="39">
        <v>123400</v>
      </c>
    </row>
    <row r="60" spans="1:14" ht="13.5">
      <c r="A60" s="37"/>
      <c r="B60" s="37"/>
      <c r="C60" s="28" t="s">
        <v>10</v>
      </c>
      <c r="D60" s="33" t="s">
        <v>11</v>
      </c>
      <c r="E60" s="33" t="s">
        <v>11</v>
      </c>
      <c r="F60" s="33" t="s">
        <v>11</v>
      </c>
      <c r="G60" s="33" t="s">
        <v>11</v>
      </c>
      <c r="H60" s="33" t="s">
        <v>11</v>
      </c>
      <c r="I60" s="33" t="s">
        <v>11</v>
      </c>
      <c r="J60" s="26">
        <v>333800</v>
      </c>
      <c r="K60" s="26">
        <v>348300</v>
      </c>
      <c r="L60" s="26">
        <v>391500</v>
      </c>
      <c r="M60" s="39">
        <v>408900</v>
      </c>
      <c r="N60" s="39">
        <v>411100</v>
      </c>
    </row>
    <row r="61" spans="1:14" ht="6.75" customHeight="1">
      <c r="A61" s="37"/>
      <c r="B61" s="37"/>
      <c r="C61" s="28"/>
      <c r="D61" s="26"/>
      <c r="E61" s="26"/>
      <c r="F61" s="34"/>
      <c r="G61" s="26"/>
      <c r="H61" s="26"/>
      <c r="I61" s="26"/>
      <c r="J61" s="26"/>
      <c r="K61" s="26"/>
      <c r="L61" s="26"/>
      <c r="M61" s="39"/>
      <c r="N61" s="39"/>
    </row>
    <row r="62" spans="1:14" ht="13.5">
      <c r="A62" s="37" t="s">
        <v>16</v>
      </c>
      <c r="B62" s="37"/>
      <c r="C62" s="40" t="s">
        <v>13</v>
      </c>
      <c r="D62" s="33" t="s">
        <v>11</v>
      </c>
      <c r="E62" s="33" t="s">
        <v>11</v>
      </c>
      <c r="F62" s="33" t="s">
        <v>11</v>
      </c>
      <c r="G62" s="33" t="s">
        <v>11</v>
      </c>
      <c r="H62" s="33" t="s">
        <v>11</v>
      </c>
      <c r="I62" s="33" t="s">
        <v>11</v>
      </c>
      <c r="J62" s="26">
        <v>181600</v>
      </c>
      <c r="K62" s="26">
        <v>66900</v>
      </c>
      <c r="L62" s="26">
        <v>64300</v>
      </c>
      <c r="M62" s="39">
        <v>80800</v>
      </c>
      <c r="N62" s="39">
        <v>89100</v>
      </c>
    </row>
    <row r="63" spans="1:14" ht="13.5">
      <c r="A63" s="37"/>
      <c r="B63" s="37"/>
      <c r="C63" s="40" t="s">
        <v>12</v>
      </c>
      <c r="D63" s="33" t="s">
        <v>11</v>
      </c>
      <c r="E63" s="33" t="s">
        <v>11</v>
      </c>
      <c r="F63" s="33" t="s">
        <v>11</v>
      </c>
      <c r="G63" s="33" t="s">
        <v>11</v>
      </c>
      <c r="H63" s="33" t="s">
        <v>11</v>
      </c>
      <c r="I63" s="33" t="s">
        <v>11</v>
      </c>
      <c r="J63" s="26">
        <v>77900</v>
      </c>
      <c r="K63" s="26">
        <v>28900</v>
      </c>
      <c r="L63" s="26">
        <v>27700</v>
      </c>
      <c r="M63" s="39">
        <v>34900</v>
      </c>
      <c r="N63" s="39">
        <v>35200</v>
      </c>
    </row>
    <row r="64" spans="1:14" ht="13.5">
      <c r="A64" s="37"/>
      <c r="B64" s="37"/>
      <c r="C64" s="28" t="s">
        <v>10</v>
      </c>
      <c r="D64" s="33" t="s">
        <v>11</v>
      </c>
      <c r="E64" s="33" t="s">
        <v>11</v>
      </c>
      <c r="F64" s="33" t="s">
        <v>11</v>
      </c>
      <c r="G64" s="33" t="s">
        <v>11</v>
      </c>
      <c r="H64" s="33" t="s">
        <v>11</v>
      </c>
      <c r="I64" s="33" t="s">
        <v>11</v>
      </c>
      <c r="J64" s="26">
        <v>259500</v>
      </c>
      <c r="K64" s="26">
        <v>95800</v>
      </c>
      <c r="L64" s="26">
        <v>92000</v>
      </c>
      <c r="M64" s="39">
        <v>115700</v>
      </c>
      <c r="N64" s="39">
        <v>124300</v>
      </c>
    </row>
    <row r="65" spans="1:14" ht="6.75" customHeight="1">
      <c r="A65" s="37"/>
      <c r="B65" s="37"/>
      <c r="C65" s="28"/>
      <c r="D65" s="33"/>
      <c r="E65" s="33"/>
      <c r="F65" s="33"/>
      <c r="G65" s="33"/>
      <c r="H65" s="33"/>
      <c r="I65" s="33"/>
      <c r="J65" s="26"/>
      <c r="K65" s="26"/>
      <c r="L65" s="26"/>
      <c r="M65" s="39"/>
      <c r="N65" s="39"/>
    </row>
    <row r="66" spans="1:14" ht="13.5">
      <c r="A66" s="37" t="s">
        <v>15</v>
      </c>
      <c r="B66" s="37"/>
      <c r="C66" s="28" t="s">
        <v>13</v>
      </c>
      <c r="D66" s="33" t="s">
        <v>11</v>
      </c>
      <c r="E66" s="33" t="s">
        <v>11</v>
      </c>
      <c r="F66" s="33" t="s">
        <v>11</v>
      </c>
      <c r="G66" s="33" t="s">
        <v>11</v>
      </c>
      <c r="H66" s="33" t="s">
        <v>11</v>
      </c>
      <c r="I66" s="33" t="s">
        <v>11</v>
      </c>
      <c r="J66" s="33" t="s">
        <v>11</v>
      </c>
      <c r="K66" s="33">
        <v>18400</v>
      </c>
      <c r="L66" s="33">
        <v>20400</v>
      </c>
      <c r="M66" s="31">
        <v>18300</v>
      </c>
      <c r="N66" s="31">
        <v>22800</v>
      </c>
    </row>
    <row r="67" spans="1:14" ht="13.5">
      <c r="A67" s="37"/>
      <c r="B67" s="37"/>
      <c r="C67" s="28" t="s">
        <v>12</v>
      </c>
      <c r="D67" s="33" t="s">
        <v>11</v>
      </c>
      <c r="E67" s="33" t="s">
        <v>11</v>
      </c>
      <c r="F67" s="33" t="s">
        <v>11</v>
      </c>
      <c r="G67" s="33" t="s">
        <v>11</v>
      </c>
      <c r="H67" s="33" t="s">
        <v>11</v>
      </c>
      <c r="I67" s="33" t="s">
        <v>11</v>
      </c>
      <c r="J67" s="33" t="s">
        <v>11</v>
      </c>
      <c r="K67" s="33">
        <v>4600</v>
      </c>
      <c r="L67" s="33">
        <v>5100</v>
      </c>
      <c r="M67" s="31">
        <v>4700</v>
      </c>
      <c r="N67" s="31">
        <v>5700</v>
      </c>
    </row>
    <row r="68" spans="1:14" ht="13.5">
      <c r="A68" s="37"/>
      <c r="B68" s="37"/>
      <c r="C68" s="28" t="s">
        <v>10</v>
      </c>
      <c r="D68" s="33" t="s">
        <v>11</v>
      </c>
      <c r="E68" s="33" t="s">
        <v>11</v>
      </c>
      <c r="F68" s="33" t="s">
        <v>11</v>
      </c>
      <c r="G68" s="33" t="s">
        <v>11</v>
      </c>
      <c r="H68" s="33" t="s">
        <v>11</v>
      </c>
      <c r="I68" s="33" t="s">
        <v>11</v>
      </c>
      <c r="J68" s="33" t="s">
        <v>11</v>
      </c>
      <c r="K68" s="33">
        <v>23000</v>
      </c>
      <c r="L68" s="33">
        <v>25500</v>
      </c>
      <c r="M68" s="31">
        <v>23000</v>
      </c>
      <c r="N68" s="31">
        <v>28500</v>
      </c>
    </row>
    <row r="69" spans="1:14" ht="6.75" customHeight="1">
      <c r="A69" s="37"/>
      <c r="B69" s="37"/>
      <c r="C69" s="28"/>
      <c r="D69" s="33"/>
      <c r="E69" s="33"/>
      <c r="F69" s="33"/>
      <c r="G69" s="33"/>
      <c r="H69" s="33"/>
      <c r="I69" s="33"/>
      <c r="J69" s="33"/>
      <c r="K69" s="33"/>
      <c r="L69" s="33"/>
      <c r="M69" s="31"/>
      <c r="N69" s="31"/>
    </row>
    <row r="70" spans="1:14" ht="13.5">
      <c r="A70" s="37" t="s">
        <v>14</v>
      </c>
      <c r="B70" s="37"/>
      <c r="C70" s="28" t="s">
        <v>13</v>
      </c>
      <c r="D70" s="38" t="s">
        <v>11</v>
      </c>
      <c r="E70" s="33" t="s">
        <v>11</v>
      </c>
      <c r="F70" s="33" t="s">
        <v>11</v>
      </c>
      <c r="G70" s="33" t="s">
        <v>11</v>
      </c>
      <c r="H70" s="33" t="s">
        <v>11</v>
      </c>
      <c r="I70" s="33" t="s">
        <v>11</v>
      </c>
      <c r="J70" s="33" t="s">
        <v>11</v>
      </c>
      <c r="K70" s="33">
        <v>16700</v>
      </c>
      <c r="L70" s="33">
        <v>17800</v>
      </c>
      <c r="M70" s="31">
        <v>24200</v>
      </c>
      <c r="N70" s="31">
        <v>21200</v>
      </c>
    </row>
    <row r="71" spans="1:14" ht="13.5">
      <c r="A71" s="37"/>
      <c r="B71" s="37"/>
      <c r="C71" s="28" t="s">
        <v>12</v>
      </c>
      <c r="D71" s="33" t="s">
        <v>11</v>
      </c>
      <c r="E71" s="33" t="s">
        <v>11</v>
      </c>
      <c r="F71" s="33" t="s">
        <v>11</v>
      </c>
      <c r="G71" s="33" t="s">
        <v>11</v>
      </c>
      <c r="H71" s="33" t="s">
        <v>11</v>
      </c>
      <c r="I71" s="33" t="s">
        <v>11</v>
      </c>
      <c r="J71" s="33" t="s">
        <v>11</v>
      </c>
      <c r="K71" s="33">
        <v>4200</v>
      </c>
      <c r="L71" s="33">
        <v>4400</v>
      </c>
      <c r="M71" s="31">
        <v>6000</v>
      </c>
      <c r="N71" s="31">
        <v>5300</v>
      </c>
    </row>
    <row r="72" spans="1:14" ht="13.5">
      <c r="A72" s="37"/>
      <c r="B72" s="37"/>
      <c r="C72" s="28" t="s">
        <v>10</v>
      </c>
      <c r="D72" s="33" t="s">
        <v>9</v>
      </c>
      <c r="E72" s="33" t="s">
        <v>9</v>
      </c>
      <c r="F72" s="33" t="s">
        <v>9</v>
      </c>
      <c r="G72" s="33" t="s">
        <v>9</v>
      </c>
      <c r="H72" s="33" t="s">
        <v>9</v>
      </c>
      <c r="I72" s="33" t="s">
        <v>9</v>
      </c>
      <c r="J72" s="33" t="s">
        <v>9</v>
      </c>
      <c r="K72" s="33">
        <v>20900</v>
      </c>
      <c r="L72" s="33">
        <v>22200</v>
      </c>
      <c r="M72" s="31">
        <v>30200</v>
      </c>
      <c r="N72" s="31">
        <v>26500</v>
      </c>
    </row>
    <row r="73" spans="1:14" ht="13.5">
      <c r="A73" s="36"/>
      <c r="B73" s="36"/>
      <c r="C73" s="35"/>
      <c r="D73" s="26"/>
      <c r="E73" s="26"/>
      <c r="F73" s="34"/>
      <c r="G73" s="26"/>
      <c r="H73" s="26"/>
      <c r="I73" s="26"/>
      <c r="J73" s="33"/>
      <c r="K73" s="33"/>
      <c r="L73" s="33"/>
      <c r="M73" s="32"/>
      <c r="N73" s="31"/>
    </row>
    <row r="74" spans="1:14" ht="13.5">
      <c r="A74" s="30"/>
      <c r="B74" s="29" t="s">
        <v>8</v>
      </c>
      <c r="C74" s="28"/>
      <c r="D74" s="27">
        <f aca="true" t="shared" si="0" ref="D74:N74">SUM(D11,D28,D32,D36,D40,D44,D48,D52,D56,D60,D64,D68,D72)</f>
        <v>2755750</v>
      </c>
      <c r="E74" s="27">
        <f t="shared" si="0"/>
        <v>2663600</v>
      </c>
      <c r="F74" s="27">
        <f t="shared" si="0"/>
        <v>2785400</v>
      </c>
      <c r="G74" s="27">
        <f t="shared" si="0"/>
        <v>2738100</v>
      </c>
      <c r="H74" s="27">
        <f t="shared" si="0"/>
        <v>2550400</v>
      </c>
      <c r="I74" s="27">
        <f t="shared" si="0"/>
        <v>2577600</v>
      </c>
      <c r="J74" s="27">
        <f t="shared" si="0"/>
        <v>2969700</v>
      </c>
      <c r="K74" s="27">
        <f t="shared" si="0"/>
        <v>2549800</v>
      </c>
      <c r="L74" s="27">
        <f t="shared" si="0"/>
        <v>2908500</v>
      </c>
      <c r="M74" s="27">
        <f t="shared" si="0"/>
        <v>3281000</v>
      </c>
      <c r="N74" s="26">
        <f t="shared" si="0"/>
        <v>3173100</v>
      </c>
    </row>
    <row r="75" spans="1:14" ht="9" customHeight="1">
      <c r="A75" s="25"/>
      <c r="B75" s="25"/>
      <c r="C75" s="24"/>
      <c r="D75" s="23"/>
      <c r="E75" s="20"/>
      <c r="F75" s="20"/>
      <c r="G75" s="22"/>
      <c r="H75" s="21"/>
      <c r="I75" s="20"/>
      <c r="J75" s="20"/>
      <c r="M75" s="20"/>
      <c r="N75" s="20"/>
    </row>
    <row r="76" spans="1:12" ht="13.5">
      <c r="A76" s="19" t="s">
        <v>7</v>
      </c>
      <c r="B76" s="19"/>
      <c r="C76" s="19"/>
      <c r="K76" s="18"/>
      <c r="L76" s="18"/>
    </row>
  </sheetData>
  <sheetProtection/>
  <mergeCells count="1">
    <mergeCell ref="A7:C7"/>
  </mergeCell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50390625" style="61" customWidth="1"/>
    <col min="2" max="9" width="9.625" style="61" customWidth="1"/>
    <col min="10" max="16384" width="9.00390625" style="61" customWidth="1"/>
  </cols>
  <sheetData>
    <row r="1" ht="17.25">
      <c r="A1" s="82" t="s">
        <v>58</v>
      </c>
    </row>
    <row r="2" spans="1:9" ht="13.5">
      <c r="A2" s="81"/>
      <c r="B2" s="81"/>
      <c r="C2" s="81"/>
      <c r="D2" s="81"/>
      <c r="E2" s="81"/>
      <c r="F2" s="81"/>
      <c r="G2" s="81"/>
      <c r="H2" s="81"/>
      <c r="I2" s="81"/>
    </row>
    <row r="3" spans="1:9" s="76" customFormat="1" ht="14.25" customHeight="1">
      <c r="A3" s="289" t="s">
        <v>57</v>
      </c>
      <c r="B3" s="287" t="s">
        <v>56</v>
      </c>
      <c r="C3" s="291"/>
      <c r="D3" s="287" t="s">
        <v>55</v>
      </c>
      <c r="E3" s="291"/>
      <c r="F3" s="287" t="s">
        <v>54</v>
      </c>
      <c r="G3" s="291"/>
      <c r="H3" s="287" t="s">
        <v>53</v>
      </c>
      <c r="I3" s="288"/>
    </row>
    <row r="4" spans="1:9" s="76" customFormat="1" ht="14.25" customHeight="1">
      <c r="A4" s="290"/>
      <c r="B4" s="77" t="s">
        <v>52</v>
      </c>
      <c r="C4" s="77" t="s">
        <v>51</v>
      </c>
      <c r="D4" s="77" t="s">
        <v>52</v>
      </c>
      <c r="E4" s="77" t="s">
        <v>51</v>
      </c>
      <c r="F4" s="77" t="s">
        <v>52</v>
      </c>
      <c r="G4" s="77" t="s">
        <v>51</v>
      </c>
      <c r="H4" s="77" t="s">
        <v>52</v>
      </c>
      <c r="I4" s="77" t="s">
        <v>51</v>
      </c>
    </row>
    <row r="5" spans="1:9" ht="9" customHeight="1">
      <c r="A5" s="75"/>
      <c r="B5" s="74"/>
      <c r="C5" s="73"/>
      <c r="D5" s="73"/>
      <c r="E5" s="73"/>
      <c r="F5" s="73"/>
      <c r="G5" s="73"/>
      <c r="H5" s="73"/>
      <c r="I5" s="73"/>
    </row>
    <row r="6" spans="1:9" s="71" customFormat="1" ht="16.5" customHeight="1">
      <c r="A6" s="72" t="s">
        <v>36</v>
      </c>
      <c r="B6" s="67">
        <v>36</v>
      </c>
      <c r="C6" s="56">
        <v>4255</v>
      </c>
      <c r="D6" s="56">
        <v>151</v>
      </c>
      <c r="E6" s="56">
        <v>9539</v>
      </c>
      <c r="F6" s="56">
        <v>18</v>
      </c>
      <c r="G6" s="56">
        <v>477</v>
      </c>
      <c r="H6" s="56">
        <v>205</v>
      </c>
      <c r="I6" s="56">
        <v>14271</v>
      </c>
    </row>
    <row r="7" spans="1:9" s="66" customFormat="1" ht="16.5" customHeight="1">
      <c r="A7" s="69">
        <v>23</v>
      </c>
      <c r="B7" s="67">
        <v>35</v>
      </c>
      <c r="C7" s="56">
        <v>4183</v>
      </c>
      <c r="D7" s="56">
        <v>149</v>
      </c>
      <c r="E7" s="56">
        <v>9077</v>
      </c>
      <c r="F7" s="56">
        <v>19</v>
      </c>
      <c r="G7" s="56">
        <v>485</v>
      </c>
      <c r="H7" s="56">
        <v>203</v>
      </c>
      <c r="I7" s="56">
        <v>13745</v>
      </c>
    </row>
    <row r="8" spans="1:9" s="66" customFormat="1" ht="16.5" customHeight="1">
      <c r="A8" s="70">
        <v>24</v>
      </c>
      <c r="B8" s="56">
        <v>33</v>
      </c>
      <c r="C8" s="56">
        <v>4043</v>
      </c>
      <c r="D8" s="56">
        <v>133</v>
      </c>
      <c r="E8" s="56">
        <v>8672</v>
      </c>
      <c r="F8" s="56">
        <v>19</v>
      </c>
      <c r="G8" s="56">
        <v>465</v>
      </c>
      <c r="H8" s="56">
        <v>185</v>
      </c>
      <c r="I8" s="56">
        <v>13180</v>
      </c>
    </row>
    <row r="9" spans="1:9" s="66" customFormat="1" ht="16.5" customHeight="1">
      <c r="A9" s="69">
        <v>25</v>
      </c>
      <c r="B9" s="56">
        <v>33</v>
      </c>
      <c r="C9" s="56">
        <v>4130</v>
      </c>
      <c r="D9" s="56">
        <v>125</v>
      </c>
      <c r="E9" s="56">
        <v>8393</v>
      </c>
      <c r="F9" s="56">
        <v>18</v>
      </c>
      <c r="G9" s="56">
        <v>442</v>
      </c>
      <c r="H9" s="56">
        <v>176</v>
      </c>
      <c r="I9" s="56">
        <v>12965</v>
      </c>
    </row>
    <row r="10" spans="1:9" s="66" customFormat="1" ht="16.5" customHeight="1">
      <c r="A10" s="68">
        <v>26</v>
      </c>
      <c r="B10" s="67">
        <v>35</v>
      </c>
      <c r="C10" s="56">
        <v>4292</v>
      </c>
      <c r="D10" s="56">
        <v>123</v>
      </c>
      <c r="E10" s="56">
        <v>8326</v>
      </c>
      <c r="F10" s="56">
        <v>17</v>
      </c>
      <c r="G10" s="56">
        <v>431</v>
      </c>
      <c r="H10" s="56">
        <v>175</v>
      </c>
      <c r="I10" s="56">
        <v>13049</v>
      </c>
    </row>
    <row r="11" spans="1:9" ht="9" customHeight="1">
      <c r="A11" s="65"/>
      <c r="B11" s="64"/>
      <c r="C11" s="64"/>
      <c r="D11" s="64"/>
      <c r="E11" s="64"/>
      <c r="F11" s="64"/>
      <c r="G11" s="64"/>
      <c r="H11" s="64"/>
      <c r="I11" s="64"/>
    </row>
    <row r="12" ht="13.5">
      <c r="A12" s="63" t="s">
        <v>50</v>
      </c>
    </row>
    <row r="14" s="62" customFormat="1" ht="13.5"/>
  </sheetData>
  <sheetProtection/>
  <mergeCells count="5">
    <mergeCell ref="H3:I3"/>
    <mergeCell ref="A3:A4"/>
    <mergeCell ref="B3:C3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61" customWidth="1"/>
    <col min="2" max="7" width="9.625" style="61" customWidth="1"/>
    <col min="8" max="16384" width="9.00390625" style="61" customWidth="1"/>
  </cols>
  <sheetData>
    <row r="1" ht="17.25">
      <c r="A1" s="82" t="s">
        <v>73</v>
      </c>
    </row>
    <row r="2" ht="13.5" customHeight="1">
      <c r="A2" s="82"/>
    </row>
    <row r="3" ht="13.5" customHeight="1">
      <c r="A3" s="63" t="s">
        <v>72</v>
      </c>
    </row>
    <row r="4" spans="1:7" ht="13.5">
      <c r="A4" s="93" t="s">
        <v>71</v>
      </c>
      <c r="B4" s="75"/>
      <c r="C4" s="75"/>
      <c r="D4" s="75"/>
      <c r="E4" s="75"/>
      <c r="F4" s="75"/>
      <c r="G4" s="75"/>
    </row>
    <row r="5" spans="1:7" ht="3.75" customHeight="1">
      <c r="A5" s="93"/>
      <c r="B5" s="81"/>
      <c r="C5" s="81"/>
      <c r="D5" s="81"/>
      <c r="E5" s="81"/>
      <c r="F5" s="81"/>
      <c r="G5" s="81"/>
    </row>
    <row r="6" spans="1:7" s="76" customFormat="1" ht="14.25" customHeight="1">
      <c r="A6" s="289" t="s">
        <v>70</v>
      </c>
      <c r="B6" s="287" t="s">
        <v>69</v>
      </c>
      <c r="C6" s="291"/>
      <c r="D6" s="287" t="s">
        <v>68</v>
      </c>
      <c r="E6" s="291"/>
      <c r="F6" s="292" t="s">
        <v>67</v>
      </c>
      <c r="G6" s="293"/>
    </row>
    <row r="7" spans="1:7" s="76" customFormat="1" ht="14.25" customHeight="1">
      <c r="A7" s="290"/>
      <c r="B7" s="77" t="s">
        <v>66</v>
      </c>
      <c r="C7" s="77" t="s">
        <v>65</v>
      </c>
      <c r="D7" s="77" t="s">
        <v>66</v>
      </c>
      <c r="E7" s="77" t="s">
        <v>65</v>
      </c>
      <c r="F7" s="77" t="s">
        <v>66</v>
      </c>
      <c r="G7" s="77" t="s">
        <v>65</v>
      </c>
    </row>
    <row r="8" ht="9" customHeight="1">
      <c r="B8" s="92"/>
    </row>
    <row r="9" spans="1:7" s="62" customFormat="1" ht="18" customHeight="1">
      <c r="A9" s="89" t="s">
        <v>36</v>
      </c>
      <c r="B9" s="85">
        <v>98</v>
      </c>
      <c r="C9" s="90">
        <v>41.1</v>
      </c>
      <c r="D9" s="91">
        <v>1941</v>
      </c>
      <c r="E9" s="90">
        <v>53.8</v>
      </c>
      <c r="F9" s="90">
        <v>35</v>
      </c>
      <c r="G9" s="90">
        <v>20.1</v>
      </c>
    </row>
    <row r="10" spans="1:7" s="62" customFormat="1" ht="18" customHeight="1">
      <c r="A10" s="89" t="s">
        <v>64</v>
      </c>
      <c r="B10" s="85">
        <v>113</v>
      </c>
      <c r="C10" s="85">
        <v>48.2</v>
      </c>
      <c r="D10" s="86">
        <v>1952</v>
      </c>
      <c r="E10" s="85">
        <v>54.4</v>
      </c>
      <c r="F10" s="85">
        <v>37</v>
      </c>
      <c r="G10" s="85">
        <v>20.9</v>
      </c>
    </row>
    <row r="11" spans="1:7" s="62" customFormat="1" ht="18" customHeight="1">
      <c r="A11" s="89" t="s">
        <v>63</v>
      </c>
      <c r="B11" s="85">
        <v>120</v>
      </c>
      <c r="C11" s="85">
        <v>47.1</v>
      </c>
      <c r="D11" s="86">
        <v>2212</v>
      </c>
      <c r="E11" s="85">
        <v>60.8</v>
      </c>
      <c r="F11" s="85">
        <v>51</v>
      </c>
      <c r="G11" s="85">
        <v>24.4</v>
      </c>
    </row>
    <row r="12" spans="1:7" s="62" customFormat="1" ht="18" customHeight="1">
      <c r="A12" s="89" t="s">
        <v>62</v>
      </c>
      <c r="B12" s="85">
        <v>119</v>
      </c>
      <c r="C12" s="85">
        <v>51.5</v>
      </c>
      <c r="D12" s="86">
        <v>2319</v>
      </c>
      <c r="E12" s="85">
        <v>62.7</v>
      </c>
      <c r="F12" s="85">
        <v>52</v>
      </c>
      <c r="G12" s="85">
        <v>30.5</v>
      </c>
    </row>
    <row r="13" spans="1:7" s="62" customFormat="1" ht="18" customHeight="1">
      <c r="A13" s="88" t="s">
        <v>61</v>
      </c>
      <c r="B13" s="87">
        <v>114</v>
      </c>
      <c r="C13" s="85">
        <v>44.8</v>
      </c>
      <c r="D13" s="86">
        <v>2313</v>
      </c>
      <c r="E13" s="85">
        <v>59.7</v>
      </c>
      <c r="F13" s="85">
        <v>54</v>
      </c>
      <c r="G13" s="85">
        <v>31.7</v>
      </c>
    </row>
    <row r="14" spans="1:7" ht="9" customHeight="1">
      <c r="A14" s="81"/>
      <c r="B14" s="84"/>
      <c r="C14" s="81"/>
      <c r="D14" s="81"/>
      <c r="E14" s="81"/>
      <c r="F14" s="81"/>
      <c r="G14" s="81"/>
    </row>
    <row r="15" spans="1:4" ht="13.5">
      <c r="A15" s="63" t="s">
        <v>60</v>
      </c>
      <c r="D15" s="83"/>
    </row>
  </sheetData>
  <sheetProtection/>
  <mergeCells count="4">
    <mergeCell ref="F6:G6"/>
    <mergeCell ref="A6:A7"/>
    <mergeCell ref="B6:C6"/>
    <mergeCell ref="D6:E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94" customWidth="1"/>
    <col min="2" max="12" width="9.625" style="94" customWidth="1"/>
    <col min="13" max="16384" width="9.00390625" style="94" customWidth="1"/>
  </cols>
  <sheetData>
    <row r="1" ht="17.25">
      <c r="A1" s="124" t="s">
        <v>92</v>
      </c>
    </row>
    <row r="2" spans="1:12" ht="13.5">
      <c r="A2" s="95"/>
      <c r="B2" s="123"/>
      <c r="C2" s="95"/>
      <c r="J2" s="123"/>
      <c r="K2" s="123"/>
      <c r="L2" s="122"/>
    </row>
    <row r="3" spans="1:13" ht="18" customHeight="1">
      <c r="A3" s="113" t="s">
        <v>91</v>
      </c>
      <c r="B3" s="121" t="s">
        <v>90</v>
      </c>
      <c r="C3" s="120" t="s">
        <v>89</v>
      </c>
      <c r="D3" s="120" t="s">
        <v>88</v>
      </c>
      <c r="E3" s="120" t="s">
        <v>87</v>
      </c>
      <c r="F3" s="120" t="s">
        <v>86</v>
      </c>
      <c r="G3" s="118" t="s">
        <v>85</v>
      </c>
      <c r="H3" s="119" t="s">
        <v>84</v>
      </c>
      <c r="I3" s="118" t="s">
        <v>83</v>
      </c>
      <c r="J3" s="118" t="s">
        <v>82</v>
      </c>
      <c r="K3" s="117" t="s">
        <v>81</v>
      </c>
      <c r="L3" s="116" t="s">
        <v>80</v>
      </c>
      <c r="M3" s="115" t="s">
        <v>79</v>
      </c>
    </row>
    <row r="4" spans="1:13" s="114" customFormat="1" ht="24.75" customHeight="1">
      <c r="A4" s="113" t="s">
        <v>78</v>
      </c>
      <c r="B4" s="112">
        <v>4558</v>
      </c>
      <c r="C4" s="111">
        <v>6048</v>
      </c>
      <c r="D4" s="111">
        <v>6049</v>
      </c>
      <c r="E4" s="110">
        <v>6731</v>
      </c>
      <c r="F4" s="109">
        <v>6374</v>
      </c>
      <c r="G4" s="108">
        <v>5798</v>
      </c>
      <c r="H4" s="108">
        <v>5256</v>
      </c>
      <c r="I4" s="107">
        <v>5896</v>
      </c>
      <c r="J4" s="106">
        <v>5324</v>
      </c>
      <c r="K4" s="105">
        <v>5873</v>
      </c>
      <c r="L4" s="104">
        <v>5195</v>
      </c>
      <c r="M4" s="103">
        <v>4573</v>
      </c>
    </row>
    <row r="5" spans="1:13" s="98" customFormat="1" ht="24.75" customHeight="1">
      <c r="A5" s="113" t="s">
        <v>77</v>
      </c>
      <c r="B5" s="112">
        <v>16969</v>
      </c>
      <c r="C5" s="111">
        <v>22164</v>
      </c>
      <c r="D5" s="111">
        <v>21463</v>
      </c>
      <c r="E5" s="110">
        <v>23843</v>
      </c>
      <c r="F5" s="109">
        <v>23000</v>
      </c>
      <c r="G5" s="108">
        <v>19919</v>
      </c>
      <c r="H5" s="108">
        <v>18754</v>
      </c>
      <c r="I5" s="107">
        <v>21128</v>
      </c>
      <c r="J5" s="106">
        <v>19608</v>
      </c>
      <c r="K5" s="105">
        <v>21434</v>
      </c>
      <c r="L5" s="104">
        <v>18870</v>
      </c>
      <c r="M5" s="103">
        <v>16886</v>
      </c>
    </row>
    <row r="6" spans="1:10" s="98" customFormat="1" ht="18" customHeight="1">
      <c r="A6" s="102" t="s">
        <v>76</v>
      </c>
      <c r="B6" s="101"/>
      <c r="C6" s="101"/>
      <c r="D6" s="101"/>
      <c r="E6" s="100"/>
      <c r="F6" s="100"/>
      <c r="J6" s="99"/>
    </row>
    <row r="7" ht="18" customHeight="1">
      <c r="A7" s="97" t="s">
        <v>75</v>
      </c>
    </row>
    <row r="8" ht="13.5">
      <c r="A8" s="96"/>
    </row>
    <row r="15" ht="13.5">
      <c r="L15" s="9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625" style="61" customWidth="1"/>
    <col min="2" max="2" width="5.625" style="61" customWidth="1"/>
    <col min="3" max="13" width="10.625" style="61" customWidth="1"/>
    <col min="14" max="16384" width="9.00390625" style="61" customWidth="1"/>
  </cols>
  <sheetData>
    <row r="1" spans="1:13" ht="17.25">
      <c r="A1" s="168" t="s">
        <v>118</v>
      </c>
      <c r="B1" s="168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9" customHeight="1">
      <c r="A2" s="167"/>
      <c r="B2" s="167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13.5">
      <c r="A3" s="166" t="s">
        <v>113</v>
      </c>
      <c r="B3" s="166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13" ht="13.5">
      <c r="A4" s="164"/>
      <c r="B4" s="164"/>
      <c r="C4" s="163"/>
      <c r="D4" s="163"/>
      <c r="E4" s="163"/>
      <c r="F4" s="163"/>
      <c r="G4" s="163"/>
      <c r="H4" s="163"/>
      <c r="I4" s="163"/>
      <c r="J4" s="163"/>
      <c r="L4" s="163"/>
      <c r="M4" s="162" t="s">
        <v>117</v>
      </c>
    </row>
    <row r="5" spans="1:13" ht="6" customHeight="1">
      <c r="A5" s="161"/>
      <c r="B5" s="161"/>
      <c r="C5" s="159"/>
      <c r="D5" s="159"/>
      <c r="E5" s="159"/>
      <c r="F5" s="159"/>
      <c r="G5" s="159"/>
      <c r="H5" s="159"/>
      <c r="I5" s="159"/>
      <c r="J5" s="159"/>
      <c r="K5" s="160"/>
      <c r="L5" s="159"/>
      <c r="M5" s="159"/>
    </row>
    <row r="6" spans="1:13" s="76" customFormat="1" ht="15" customHeight="1">
      <c r="A6" s="298" t="s">
        <v>70</v>
      </c>
      <c r="B6" s="298"/>
      <c r="C6" s="294" t="s">
        <v>112</v>
      </c>
      <c r="D6" s="294" t="s">
        <v>111</v>
      </c>
      <c r="E6" s="296" t="s">
        <v>110</v>
      </c>
      <c r="F6" s="296" t="s">
        <v>109</v>
      </c>
      <c r="G6" s="296" t="s">
        <v>108</v>
      </c>
      <c r="H6" s="294" t="s">
        <v>107</v>
      </c>
      <c r="I6" s="294" t="s">
        <v>106</v>
      </c>
      <c r="J6" s="294" t="s">
        <v>105</v>
      </c>
      <c r="K6" s="294" t="s">
        <v>104</v>
      </c>
      <c r="L6" s="294" t="s">
        <v>103</v>
      </c>
      <c r="M6" s="300" t="s">
        <v>102</v>
      </c>
    </row>
    <row r="7" spans="1:13" s="76" customFormat="1" ht="15" customHeight="1">
      <c r="A7" s="299"/>
      <c r="B7" s="299"/>
      <c r="C7" s="295"/>
      <c r="D7" s="295"/>
      <c r="E7" s="297"/>
      <c r="F7" s="297"/>
      <c r="G7" s="297"/>
      <c r="H7" s="295"/>
      <c r="I7" s="295"/>
      <c r="J7" s="295"/>
      <c r="K7" s="295"/>
      <c r="L7" s="295"/>
      <c r="M7" s="301"/>
    </row>
    <row r="8" spans="1:13" ht="13.5">
      <c r="A8" s="158" t="s">
        <v>101</v>
      </c>
      <c r="B8" s="158"/>
      <c r="C8" s="157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ht="13.5">
      <c r="A9" s="131" t="s">
        <v>97</v>
      </c>
      <c r="B9" s="133" t="s">
        <v>96</v>
      </c>
      <c r="C9" s="129">
        <v>57338</v>
      </c>
      <c r="D9" s="132">
        <v>43070</v>
      </c>
      <c r="E9" s="132">
        <v>6012</v>
      </c>
      <c r="F9" s="132">
        <v>854</v>
      </c>
      <c r="G9" s="132">
        <v>84</v>
      </c>
      <c r="H9" s="132">
        <v>887</v>
      </c>
      <c r="I9" s="132">
        <v>2774</v>
      </c>
      <c r="J9" s="132">
        <v>445</v>
      </c>
      <c r="K9" s="132">
        <v>277</v>
      </c>
      <c r="L9" s="132">
        <v>2347</v>
      </c>
      <c r="M9" s="132">
        <v>588</v>
      </c>
    </row>
    <row r="10" spans="1:14" ht="13.5">
      <c r="A10" s="131">
        <v>13</v>
      </c>
      <c r="B10" s="130"/>
      <c r="C10" s="129">
        <v>56911</v>
      </c>
      <c r="D10" s="132">
        <v>42132</v>
      </c>
      <c r="E10" s="132">
        <v>5920</v>
      </c>
      <c r="F10" s="132">
        <v>825</v>
      </c>
      <c r="G10" s="132">
        <v>296</v>
      </c>
      <c r="H10" s="132">
        <v>876</v>
      </c>
      <c r="I10" s="132">
        <v>3099</v>
      </c>
      <c r="J10" s="132">
        <v>449</v>
      </c>
      <c r="K10" s="132">
        <v>303</v>
      </c>
      <c r="L10" s="132">
        <v>2453</v>
      </c>
      <c r="M10" s="132">
        <v>558</v>
      </c>
      <c r="N10" s="126"/>
    </row>
    <row r="11" spans="1:14" ht="13.5" customHeight="1">
      <c r="A11" s="131">
        <v>14</v>
      </c>
      <c r="B11" s="133"/>
      <c r="C11" s="129">
        <v>54149</v>
      </c>
      <c r="D11" s="132">
        <v>41271</v>
      </c>
      <c r="E11" s="132">
        <v>6234</v>
      </c>
      <c r="F11" s="127" t="s">
        <v>99</v>
      </c>
      <c r="G11" s="127" t="s">
        <v>99</v>
      </c>
      <c r="H11" s="132">
        <v>898</v>
      </c>
      <c r="I11" s="132">
        <v>3333</v>
      </c>
      <c r="J11" s="127" t="s">
        <v>99</v>
      </c>
      <c r="K11" s="127" t="s">
        <v>99</v>
      </c>
      <c r="L11" s="132">
        <v>2413</v>
      </c>
      <c r="M11" s="127" t="s">
        <v>99</v>
      </c>
      <c r="N11" s="126"/>
    </row>
    <row r="12" spans="1:14" ht="13.5" customHeight="1">
      <c r="A12" s="131">
        <v>15</v>
      </c>
      <c r="B12" s="130"/>
      <c r="C12" s="129">
        <v>53020</v>
      </c>
      <c r="D12" s="132">
        <v>40123</v>
      </c>
      <c r="E12" s="132">
        <v>6335</v>
      </c>
      <c r="F12" s="127" t="s">
        <v>99</v>
      </c>
      <c r="G12" s="127" t="s">
        <v>99</v>
      </c>
      <c r="H12" s="132">
        <v>834</v>
      </c>
      <c r="I12" s="132">
        <v>3282</v>
      </c>
      <c r="J12" s="127" t="s">
        <v>99</v>
      </c>
      <c r="K12" s="127" t="s">
        <v>99</v>
      </c>
      <c r="L12" s="132">
        <v>2446</v>
      </c>
      <c r="M12" s="127" t="s">
        <v>99</v>
      </c>
      <c r="N12" s="126"/>
    </row>
    <row r="13" spans="1:14" ht="13.5" customHeight="1">
      <c r="A13" s="131">
        <v>16</v>
      </c>
      <c r="B13" s="130"/>
      <c r="C13" s="129">
        <v>52002</v>
      </c>
      <c r="D13" s="132">
        <v>40149</v>
      </c>
      <c r="E13" s="132">
        <v>6195</v>
      </c>
      <c r="F13" s="127" t="s">
        <v>99</v>
      </c>
      <c r="G13" s="127" t="s">
        <v>99</v>
      </c>
      <c r="H13" s="127" t="s">
        <v>99</v>
      </c>
      <c r="I13" s="132">
        <v>3256</v>
      </c>
      <c r="J13" s="127" t="s">
        <v>99</v>
      </c>
      <c r="K13" s="127" t="s">
        <v>99</v>
      </c>
      <c r="L13" s="132">
        <v>2402</v>
      </c>
      <c r="M13" s="127" t="s">
        <v>99</v>
      </c>
      <c r="N13" s="126"/>
    </row>
    <row r="14" spans="1:14" ht="13.5" customHeight="1">
      <c r="A14" s="131">
        <v>17</v>
      </c>
      <c r="B14" s="130"/>
      <c r="C14" s="129">
        <v>52254</v>
      </c>
      <c r="D14" s="128">
        <v>40499</v>
      </c>
      <c r="E14" s="128">
        <v>6067</v>
      </c>
      <c r="F14" s="127" t="s">
        <v>99</v>
      </c>
      <c r="G14" s="127" t="s">
        <v>99</v>
      </c>
      <c r="H14" s="127" t="s">
        <v>99</v>
      </c>
      <c r="I14" s="128">
        <v>3376</v>
      </c>
      <c r="J14" s="127" t="s">
        <v>99</v>
      </c>
      <c r="K14" s="127" t="s">
        <v>99</v>
      </c>
      <c r="L14" s="128">
        <v>2312</v>
      </c>
      <c r="M14" s="127" t="s">
        <v>99</v>
      </c>
      <c r="N14" s="126"/>
    </row>
    <row r="15" spans="1:14" ht="13.5" customHeight="1">
      <c r="A15" s="131">
        <v>18</v>
      </c>
      <c r="B15" s="130"/>
      <c r="C15" s="129">
        <v>51384</v>
      </c>
      <c r="D15" s="128">
        <v>40016</v>
      </c>
      <c r="E15" s="128">
        <v>5964</v>
      </c>
      <c r="F15" s="127" t="s">
        <v>99</v>
      </c>
      <c r="G15" s="127" t="s">
        <v>99</v>
      </c>
      <c r="H15" s="127" t="s">
        <v>99</v>
      </c>
      <c r="I15" s="128">
        <v>3187</v>
      </c>
      <c r="J15" s="127" t="s">
        <v>99</v>
      </c>
      <c r="K15" s="127" t="s">
        <v>99</v>
      </c>
      <c r="L15" s="128">
        <v>2215</v>
      </c>
      <c r="M15" s="127" t="s">
        <v>99</v>
      </c>
      <c r="N15" s="126"/>
    </row>
    <row r="16" spans="1:14" s="148" customFormat="1" ht="13.5" customHeight="1">
      <c r="A16" s="154">
        <v>19</v>
      </c>
      <c r="B16" s="155"/>
      <c r="C16" s="152">
        <v>51401.04</v>
      </c>
      <c r="D16" s="151">
        <v>40311.24</v>
      </c>
      <c r="E16" s="151">
        <v>5903.58</v>
      </c>
      <c r="F16" s="127" t="s">
        <v>99</v>
      </c>
      <c r="G16" s="127" t="s">
        <v>99</v>
      </c>
      <c r="H16" s="127" t="s">
        <v>99</v>
      </c>
      <c r="I16" s="151">
        <v>3015.84</v>
      </c>
      <c r="J16" s="127" t="s">
        <v>99</v>
      </c>
      <c r="K16" s="127" t="s">
        <v>99</v>
      </c>
      <c r="L16" s="151">
        <v>2170.38</v>
      </c>
      <c r="M16" s="127" t="s">
        <v>99</v>
      </c>
      <c r="N16" s="149"/>
    </row>
    <row r="17" spans="1:14" s="148" customFormat="1" ht="13.5" customHeight="1">
      <c r="A17" s="131">
        <v>20</v>
      </c>
      <c r="B17" s="155"/>
      <c r="C17" s="152">
        <v>51216</v>
      </c>
      <c r="D17" s="151">
        <v>40128</v>
      </c>
      <c r="E17" s="151">
        <v>5913</v>
      </c>
      <c r="F17" s="127" t="s">
        <v>99</v>
      </c>
      <c r="G17" s="127" t="s">
        <v>99</v>
      </c>
      <c r="H17" s="127" t="s">
        <v>99</v>
      </c>
      <c r="I17" s="151">
        <v>3073</v>
      </c>
      <c r="J17" s="127" t="s">
        <v>99</v>
      </c>
      <c r="K17" s="127" t="s">
        <v>99</v>
      </c>
      <c r="L17" s="151">
        <v>2102</v>
      </c>
      <c r="M17" s="127" t="s">
        <v>99</v>
      </c>
      <c r="N17" s="149"/>
    </row>
    <row r="18" spans="1:14" s="148" customFormat="1" ht="13.5" customHeight="1">
      <c r="A18" s="154">
        <v>21</v>
      </c>
      <c r="B18" s="155"/>
      <c r="C18" s="152">
        <f>SUM(D18:M18)</f>
        <v>50808</v>
      </c>
      <c r="D18" s="151">
        <v>39745</v>
      </c>
      <c r="E18" s="151">
        <v>5946</v>
      </c>
      <c r="F18" s="156" t="s">
        <v>99</v>
      </c>
      <c r="G18" s="156" t="s">
        <v>99</v>
      </c>
      <c r="H18" s="156" t="s">
        <v>99</v>
      </c>
      <c r="I18" s="151">
        <v>3113</v>
      </c>
      <c r="J18" s="156" t="s">
        <v>99</v>
      </c>
      <c r="K18" s="156" t="s">
        <v>99</v>
      </c>
      <c r="L18" s="151">
        <v>2004</v>
      </c>
      <c r="M18" s="156" t="s">
        <v>99</v>
      </c>
      <c r="N18" s="149"/>
    </row>
    <row r="19" spans="1:14" s="148" customFormat="1" ht="13.5" customHeight="1">
      <c r="A19" s="154">
        <v>22</v>
      </c>
      <c r="B19" s="155"/>
      <c r="C19" s="152">
        <v>49592</v>
      </c>
      <c r="D19" s="151">
        <v>38551</v>
      </c>
      <c r="E19" s="151">
        <v>5917</v>
      </c>
      <c r="F19" s="150" t="s">
        <v>99</v>
      </c>
      <c r="G19" s="150" t="s">
        <v>99</v>
      </c>
      <c r="H19" s="150" t="s">
        <v>99</v>
      </c>
      <c r="I19" s="151">
        <v>3292</v>
      </c>
      <c r="J19" s="150" t="s">
        <v>99</v>
      </c>
      <c r="K19" s="150" t="s">
        <v>99</v>
      </c>
      <c r="L19" s="151">
        <v>1832</v>
      </c>
      <c r="M19" s="150" t="s">
        <v>99</v>
      </c>
      <c r="N19" s="149"/>
    </row>
    <row r="20" spans="1:14" s="148" customFormat="1" ht="13.5" customHeight="1">
      <c r="A20" s="154">
        <v>23</v>
      </c>
      <c r="B20" s="155"/>
      <c r="C20" s="152">
        <v>49094</v>
      </c>
      <c r="D20" s="151">
        <v>38391</v>
      </c>
      <c r="E20" s="151">
        <v>5647</v>
      </c>
      <c r="F20" s="150" t="s">
        <v>99</v>
      </c>
      <c r="G20" s="150" t="s">
        <v>99</v>
      </c>
      <c r="H20" s="150" t="s">
        <v>99</v>
      </c>
      <c r="I20" s="151">
        <v>3468</v>
      </c>
      <c r="J20" s="150" t="s">
        <v>99</v>
      </c>
      <c r="K20" s="150" t="s">
        <v>99</v>
      </c>
      <c r="L20" s="151">
        <v>1588</v>
      </c>
      <c r="M20" s="150" t="s">
        <v>99</v>
      </c>
      <c r="N20" s="149"/>
    </row>
    <row r="21" spans="1:14" s="148" customFormat="1" ht="13.5" customHeight="1">
      <c r="A21" s="154">
        <v>24</v>
      </c>
      <c r="B21" s="155"/>
      <c r="C21" s="151">
        <v>50680</v>
      </c>
      <c r="D21" s="151">
        <v>39639</v>
      </c>
      <c r="E21" s="151">
        <v>5614</v>
      </c>
      <c r="F21" s="150" t="s">
        <v>99</v>
      </c>
      <c r="G21" s="150" t="s">
        <v>99</v>
      </c>
      <c r="H21" s="150" t="s">
        <v>99</v>
      </c>
      <c r="I21" s="151">
        <v>3635</v>
      </c>
      <c r="J21" s="150" t="s">
        <v>99</v>
      </c>
      <c r="K21" s="150" t="s">
        <v>99</v>
      </c>
      <c r="L21" s="151">
        <v>1792</v>
      </c>
      <c r="M21" s="150" t="s">
        <v>99</v>
      </c>
      <c r="N21" s="149"/>
    </row>
    <row r="22" spans="1:14" s="148" customFormat="1" ht="13.5" customHeight="1">
      <c r="A22" s="154">
        <v>25</v>
      </c>
      <c r="B22" s="153"/>
      <c r="C22" s="152">
        <v>52360</v>
      </c>
      <c r="D22" s="151">
        <v>40957</v>
      </c>
      <c r="E22" s="151">
        <v>5687</v>
      </c>
      <c r="F22" s="150" t="s">
        <v>23</v>
      </c>
      <c r="G22" s="150" t="s">
        <v>23</v>
      </c>
      <c r="H22" s="150" t="s">
        <v>23</v>
      </c>
      <c r="I22" s="151">
        <v>3716</v>
      </c>
      <c r="J22" s="150" t="s">
        <v>23</v>
      </c>
      <c r="K22" s="150" t="s">
        <v>23</v>
      </c>
      <c r="L22" s="151">
        <v>2000</v>
      </c>
      <c r="M22" s="150" t="s">
        <v>99</v>
      </c>
      <c r="N22" s="149"/>
    </row>
    <row r="23" spans="1:14" s="148" customFormat="1" ht="13.5" customHeight="1">
      <c r="A23" s="154">
        <v>26</v>
      </c>
      <c r="B23" s="153"/>
      <c r="C23" s="152">
        <v>50706</v>
      </c>
      <c r="D23" s="151">
        <v>39957</v>
      </c>
      <c r="E23" s="151">
        <v>5449</v>
      </c>
      <c r="F23" s="150"/>
      <c r="G23" s="150"/>
      <c r="H23" s="150"/>
      <c r="I23" s="151">
        <v>3457</v>
      </c>
      <c r="J23" s="150"/>
      <c r="K23" s="150"/>
      <c r="L23" s="151">
        <v>1843</v>
      </c>
      <c r="M23" s="150"/>
      <c r="N23" s="149"/>
    </row>
    <row r="24" spans="1:13" ht="6" customHeight="1">
      <c r="A24" s="139"/>
      <c r="B24" s="147"/>
      <c r="C24" s="146"/>
      <c r="D24" s="137"/>
      <c r="E24" s="137"/>
      <c r="F24" s="137"/>
      <c r="G24" s="137"/>
      <c r="H24" s="137"/>
      <c r="I24" s="137"/>
      <c r="J24" s="137"/>
      <c r="K24" s="137"/>
      <c r="L24" s="137"/>
      <c r="M24" s="137"/>
    </row>
    <row r="25" spans="1:13" ht="13.5">
      <c r="A25" s="135" t="s">
        <v>100</v>
      </c>
      <c r="B25" s="145"/>
      <c r="C25" s="144"/>
      <c r="D25" s="125"/>
      <c r="E25" s="125"/>
      <c r="F25" s="125"/>
      <c r="G25" s="125"/>
      <c r="H25" s="125"/>
      <c r="I25" s="125"/>
      <c r="J25" s="125"/>
      <c r="K25" s="125"/>
      <c r="L25" s="125"/>
      <c r="M25" s="125"/>
    </row>
    <row r="26" spans="1:13" ht="13.5">
      <c r="A26" s="131" t="s">
        <v>97</v>
      </c>
      <c r="B26" s="142" t="s">
        <v>96</v>
      </c>
      <c r="C26" s="129">
        <v>34025</v>
      </c>
      <c r="D26" s="132">
        <v>23984</v>
      </c>
      <c r="E26" s="132">
        <v>4683</v>
      </c>
      <c r="F26" s="132">
        <v>420</v>
      </c>
      <c r="G26" s="132">
        <v>77</v>
      </c>
      <c r="H26" s="132">
        <v>642</v>
      </c>
      <c r="I26" s="132">
        <v>2102</v>
      </c>
      <c r="J26" s="132">
        <v>409</v>
      </c>
      <c r="K26" s="132">
        <v>256</v>
      </c>
      <c r="L26" s="132">
        <v>967</v>
      </c>
      <c r="M26" s="132">
        <v>485</v>
      </c>
    </row>
    <row r="27" spans="1:14" ht="13.5">
      <c r="A27" s="131">
        <v>13</v>
      </c>
      <c r="B27" s="141"/>
      <c r="C27" s="129">
        <v>34120</v>
      </c>
      <c r="D27" s="132">
        <v>23630</v>
      </c>
      <c r="E27" s="132">
        <v>4661</v>
      </c>
      <c r="F27" s="132">
        <v>394</v>
      </c>
      <c r="G27" s="132">
        <v>234</v>
      </c>
      <c r="H27" s="132">
        <v>624</v>
      </c>
      <c r="I27" s="132">
        <v>2413</v>
      </c>
      <c r="J27" s="143">
        <v>409</v>
      </c>
      <c r="K27" s="143">
        <v>281</v>
      </c>
      <c r="L27" s="132">
        <v>1011</v>
      </c>
      <c r="M27" s="132">
        <v>464</v>
      </c>
      <c r="N27" s="126"/>
    </row>
    <row r="28" spans="1:14" ht="13.5" customHeight="1">
      <c r="A28" s="131">
        <v>14</v>
      </c>
      <c r="B28" s="142"/>
      <c r="C28" s="129">
        <v>32427</v>
      </c>
      <c r="D28" s="132">
        <v>23090</v>
      </c>
      <c r="E28" s="132">
        <v>4993</v>
      </c>
      <c r="F28" s="127" t="s">
        <v>99</v>
      </c>
      <c r="G28" s="127" t="s">
        <v>99</v>
      </c>
      <c r="H28" s="132">
        <v>657</v>
      </c>
      <c r="I28" s="132">
        <v>2665</v>
      </c>
      <c r="J28" s="127" t="s">
        <v>99</v>
      </c>
      <c r="K28" s="127" t="s">
        <v>99</v>
      </c>
      <c r="L28" s="132">
        <v>1022</v>
      </c>
      <c r="M28" s="127" t="s">
        <v>99</v>
      </c>
      <c r="N28" s="126"/>
    </row>
    <row r="29" spans="1:14" ht="13.5" customHeight="1">
      <c r="A29" s="131">
        <v>15</v>
      </c>
      <c r="B29" s="141"/>
      <c r="C29" s="129">
        <v>32330</v>
      </c>
      <c r="D29" s="132">
        <v>22835</v>
      </c>
      <c r="E29" s="132">
        <v>5164</v>
      </c>
      <c r="F29" s="127" t="s">
        <v>99</v>
      </c>
      <c r="G29" s="127" t="s">
        <v>99</v>
      </c>
      <c r="H29" s="132">
        <v>597</v>
      </c>
      <c r="I29" s="132">
        <v>2658</v>
      </c>
      <c r="J29" s="127" t="s">
        <v>99</v>
      </c>
      <c r="K29" s="127" t="s">
        <v>99</v>
      </c>
      <c r="L29" s="132">
        <v>1076</v>
      </c>
      <c r="M29" s="127" t="s">
        <v>99</v>
      </c>
      <c r="N29" s="126"/>
    </row>
    <row r="30" spans="1:14" ht="13.5" customHeight="1">
      <c r="A30" s="131">
        <v>16</v>
      </c>
      <c r="B30" s="141"/>
      <c r="C30" s="129">
        <v>31842</v>
      </c>
      <c r="D30" s="132">
        <v>22975</v>
      </c>
      <c r="E30" s="132">
        <v>5143</v>
      </c>
      <c r="F30" s="127" t="s">
        <v>99</v>
      </c>
      <c r="G30" s="127" t="s">
        <v>99</v>
      </c>
      <c r="H30" s="127" t="s">
        <v>99</v>
      </c>
      <c r="I30" s="132">
        <v>2641</v>
      </c>
      <c r="J30" s="127" t="s">
        <v>99</v>
      </c>
      <c r="K30" s="127" t="s">
        <v>99</v>
      </c>
      <c r="L30" s="132">
        <v>1083</v>
      </c>
      <c r="M30" s="127" t="s">
        <v>99</v>
      </c>
      <c r="N30" s="126"/>
    </row>
    <row r="31" spans="1:15" ht="13.5" customHeight="1">
      <c r="A31" s="131">
        <v>17</v>
      </c>
      <c r="B31" s="130"/>
      <c r="C31" s="129">
        <v>31736</v>
      </c>
      <c r="D31" s="128">
        <v>22859</v>
      </c>
      <c r="E31" s="128">
        <v>5055</v>
      </c>
      <c r="F31" s="127" t="s">
        <v>99</v>
      </c>
      <c r="G31" s="127" t="s">
        <v>99</v>
      </c>
      <c r="H31" s="127" t="s">
        <v>99</v>
      </c>
      <c r="I31" s="128">
        <v>2754</v>
      </c>
      <c r="J31" s="127" t="s">
        <v>99</v>
      </c>
      <c r="K31" s="127" t="s">
        <v>99</v>
      </c>
      <c r="L31" s="128">
        <v>1067</v>
      </c>
      <c r="M31" s="127" t="s">
        <v>99</v>
      </c>
      <c r="N31" s="140"/>
      <c r="O31" s="75"/>
    </row>
    <row r="32" spans="1:14" ht="6" customHeight="1">
      <c r="A32" s="139"/>
      <c r="B32" s="139"/>
      <c r="C32" s="138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6"/>
    </row>
    <row r="33" spans="1:13" ht="13.5">
      <c r="A33" s="135" t="s">
        <v>98</v>
      </c>
      <c r="B33" s="135"/>
      <c r="C33" s="134"/>
      <c r="D33" s="125"/>
      <c r="E33" s="125"/>
      <c r="F33" s="125"/>
      <c r="G33" s="125"/>
      <c r="H33" s="125"/>
      <c r="I33" s="125"/>
      <c r="J33" s="125"/>
      <c r="K33" s="125"/>
      <c r="L33" s="125"/>
      <c r="M33" s="125"/>
    </row>
    <row r="34" spans="1:13" ht="13.5">
      <c r="A34" s="131" t="s">
        <v>97</v>
      </c>
      <c r="B34" s="133" t="s">
        <v>96</v>
      </c>
      <c r="C34" s="129">
        <v>23320</v>
      </c>
      <c r="D34" s="132">
        <v>19086</v>
      </c>
      <c r="E34" s="132">
        <v>1329</v>
      </c>
      <c r="F34" s="132">
        <v>434</v>
      </c>
      <c r="G34" s="132">
        <v>7</v>
      </c>
      <c r="H34" s="132">
        <v>248</v>
      </c>
      <c r="I34" s="132">
        <v>672</v>
      </c>
      <c r="J34" s="132">
        <v>40</v>
      </c>
      <c r="K34" s="132">
        <v>18</v>
      </c>
      <c r="L34" s="132">
        <v>1380</v>
      </c>
      <c r="M34" s="132">
        <v>106</v>
      </c>
    </row>
    <row r="35" spans="1:14" ht="13.5">
      <c r="A35" s="131">
        <v>13</v>
      </c>
      <c r="B35" s="130"/>
      <c r="C35" s="129">
        <v>22787</v>
      </c>
      <c r="D35" s="132">
        <v>18502</v>
      </c>
      <c r="E35" s="132">
        <v>1259</v>
      </c>
      <c r="F35" s="132">
        <v>431</v>
      </c>
      <c r="G35" s="132">
        <v>62</v>
      </c>
      <c r="H35" s="132">
        <v>252</v>
      </c>
      <c r="I35" s="132">
        <v>683</v>
      </c>
      <c r="J35" s="132">
        <v>40</v>
      </c>
      <c r="K35" s="132">
        <v>22</v>
      </c>
      <c r="L35" s="132">
        <v>1442</v>
      </c>
      <c r="M35" s="132">
        <v>95</v>
      </c>
      <c r="N35" s="126"/>
    </row>
    <row r="36" spans="1:14" ht="13.5" customHeight="1">
      <c r="A36" s="131">
        <v>14</v>
      </c>
      <c r="B36" s="133"/>
      <c r="C36" s="129">
        <v>21722</v>
      </c>
      <c r="D36" s="132">
        <v>18181</v>
      </c>
      <c r="E36" s="132">
        <v>1241</v>
      </c>
      <c r="F36" s="127" t="s">
        <v>9</v>
      </c>
      <c r="G36" s="127" t="s">
        <v>9</v>
      </c>
      <c r="H36" s="132">
        <v>241</v>
      </c>
      <c r="I36" s="132">
        <v>668</v>
      </c>
      <c r="J36" s="127" t="s">
        <v>9</v>
      </c>
      <c r="K36" s="127" t="s">
        <v>9</v>
      </c>
      <c r="L36" s="132">
        <v>1391</v>
      </c>
      <c r="M36" s="127" t="s">
        <v>9</v>
      </c>
      <c r="N36" s="126"/>
    </row>
    <row r="37" spans="1:14" ht="13.5" customHeight="1">
      <c r="A37" s="131">
        <v>15</v>
      </c>
      <c r="B37" s="130"/>
      <c r="C37" s="129">
        <v>20690</v>
      </c>
      <c r="D37" s="132">
        <v>17288</v>
      </c>
      <c r="E37" s="132">
        <v>1171</v>
      </c>
      <c r="F37" s="127" t="s">
        <v>9</v>
      </c>
      <c r="G37" s="127" t="s">
        <v>9</v>
      </c>
      <c r="H37" s="132">
        <v>237</v>
      </c>
      <c r="I37" s="132">
        <v>624</v>
      </c>
      <c r="J37" s="127" t="s">
        <v>9</v>
      </c>
      <c r="K37" s="127" t="s">
        <v>9</v>
      </c>
      <c r="L37" s="132">
        <v>1370</v>
      </c>
      <c r="M37" s="127" t="s">
        <v>9</v>
      </c>
      <c r="N37" s="126"/>
    </row>
    <row r="38" spans="1:14" ht="13.5" customHeight="1">
      <c r="A38" s="131">
        <v>16</v>
      </c>
      <c r="B38" s="130"/>
      <c r="C38" s="129">
        <v>20160</v>
      </c>
      <c r="D38" s="132">
        <v>17174</v>
      </c>
      <c r="E38" s="132">
        <v>1052</v>
      </c>
      <c r="F38" s="127" t="s">
        <v>9</v>
      </c>
      <c r="G38" s="127" t="s">
        <v>9</v>
      </c>
      <c r="H38" s="127" t="s">
        <v>9</v>
      </c>
      <c r="I38" s="132">
        <v>615</v>
      </c>
      <c r="J38" s="127" t="s">
        <v>9</v>
      </c>
      <c r="K38" s="127" t="s">
        <v>9</v>
      </c>
      <c r="L38" s="132">
        <v>1319</v>
      </c>
      <c r="M38" s="127" t="s">
        <v>9</v>
      </c>
      <c r="N38" s="126"/>
    </row>
    <row r="39" spans="1:14" ht="13.5" customHeight="1">
      <c r="A39" s="131">
        <v>17</v>
      </c>
      <c r="B39" s="130"/>
      <c r="C39" s="129">
        <v>20518</v>
      </c>
      <c r="D39" s="128">
        <v>17640</v>
      </c>
      <c r="E39" s="128">
        <v>1011</v>
      </c>
      <c r="F39" s="127" t="s">
        <v>9</v>
      </c>
      <c r="G39" s="127" t="s">
        <v>9</v>
      </c>
      <c r="H39" s="127" t="s">
        <v>9</v>
      </c>
      <c r="I39" s="128">
        <v>622</v>
      </c>
      <c r="J39" s="127" t="s">
        <v>9</v>
      </c>
      <c r="K39" s="127" t="s">
        <v>9</v>
      </c>
      <c r="L39" s="128">
        <v>1245</v>
      </c>
      <c r="M39" s="127" t="s">
        <v>9</v>
      </c>
      <c r="N39" s="126"/>
    </row>
    <row r="40" spans="1:13" ht="9" customHeight="1">
      <c r="A40" s="81"/>
      <c r="B40" s="81"/>
      <c r="C40" s="84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2" s="63" customFormat="1" ht="15" customHeight="1">
      <c r="A41" s="125" t="s">
        <v>116</v>
      </c>
      <c r="B41" s="125"/>
    </row>
    <row r="42" s="63" customFormat="1" ht="12">
      <c r="A42" s="63" t="s">
        <v>95</v>
      </c>
    </row>
    <row r="43" s="63" customFormat="1" ht="12">
      <c r="A43" s="63" t="s">
        <v>94</v>
      </c>
    </row>
    <row r="44" ht="13.5">
      <c r="A44" s="169" t="s">
        <v>115</v>
      </c>
    </row>
  </sheetData>
  <sheetProtection/>
  <mergeCells count="12">
    <mergeCell ref="C6:C7"/>
    <mergeCell ref="D6:D7"/>
    <mergeCell ref="H6:H7"/>
    <mergeCell ref="E6:E7"/>
    <mergeCell ref="F6:F7"/>
    <mergeCell ref="G6:G7"/>
    <mergeCell ref="A6:B7"/>
    <mergeCell ref="M6:M7"/>
    <mergeCell ref="I6:I7"/>
    <mergeCell ref="J6:J7"/>
    <mergeCell ref="K6:K7"/>
    <mergeCell ref="L6:L7"/>
  </mergeCells>
  <printOptions/>
  <pageMargins left="0.5905511811023623" right="0.5905511811023623" top="0.7874015748031497" bottom="0.7874015748031497" header="0.5118110236220472" footer="0.5118110236220472"/>
  <pageSetup fitToHeight="1" fitToWidth="1" horizontalDpi="400" verticalDpi="4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125" style="170" customWidth="1"/>
    <col min="2" max="5" width="17.125" style="170" customWidth="1"/>
    <col min="6" max="16384" width="9.00390625" style="170" customWidth="1"/>
  </cols>
  <sheetData>
    <row r="1" spans="1:5" ht="17.25">
      <c r="A1" s="196" t="s">
        <v>130</v>
      </c>
      <c r="B1" s="193"/>
      <c r="C1" s="193"/>
      <c r="D1" s="193"/>
      <c r="E1" s="193"/>
    </row>
    <row r="2" spans="1:5" ht="9" customHeight="1">
      <c r="A2" s="195"/>
      <c r="B2" s="193"/>
      <c r="C2" s="193"/>
      <c r="D2" s="193"/>
      <c r="E2" s="193"/>
    </row>
    <row r="3" spans="1:5" ht="13.5">
      <c r="A3" s="194" t="s">
        <v>129</v>
      </c>
      <c r="B3" s="193"/>
      <c r="C3" s="193"/>
      <c r="D3" s="193"/>
      <c r="E3" s="179"/>
    </row>
    <row r="4" spans="1:5" ht="13.5">
      <c r="A4" s="194" t="s">
        <v>128</v>
      </c>
      <c r="B4" s="193"/>
      <c r="C4" s="193"/>
      <c r="D4" s="193"/>
      <c r="E4" s="179"/>
    </row>
    <row r="5" spans="1:5" ht="6" customHeight="1">
      <c r="A5" s="194"/>
      <c r="B5" s="193"/>
      <c r="C5" s="193"/>
      <c r="D5" s="193"/>
      <c r="E5" s="179"/>
    </row>
    <row r="6" spans="1:5" ht="13.5">
      <c r="A6" s="194"/>
      <c r="B6" s="193"/>
      <c r="C6" s="193"/>
      <c r="D6" s="193"/>
      <c r="E6" s="179" t="s">
        <v>127</v>
      </c>
    </row>
    <row r="7" spans="1:5" ht="6" customHeight="1">
      <c r="A7" s="173"/>
      <c r="B7" s="173"/>
      <c r="C7" s="173"/>
      <c r="D7" s="173"/>
      <c r="E7" s="192"/>
    </row>
    <row r="8" spans="1:5" ht="17.25" customHeight="1">
      <c r="A8" s="190" t="s">
        <v>70</v>
      </c>
      <c r="B8" s="191" t="s">
        <v>126</v>
      </c>
      <c r="C8" s="191" t="s">
        <v>125</v>
      </c>
      <c r="D8" s="191" t="s">
        <v>124</v>
      </c>
      <c r="E8" s="190" t="s">
        <v>123</v>
      </c>
    </row>
    <row r="9" spans="1:5" s="181" customFormat="1" ht="13.5">
      <c r="A9" s="189" t="s">
        <v>122</v>
      </c>
      <c r="B9" s="188"/>
      <c r="C9" s="187"/>
      <c r="D9" s="187"/>
      <c r="E9" s="187"/>
    </row>
    <row r="10" spans="1:5" s="181" customFormat="1" ht="16.5" customHeight="1">
      <c r="A10" s="178" t="s">
        <v>40</v>
      </c>
      <c r="B10" s="185">
        <v>85479</v>
      </c>
      <c r="C10" s="182">
        <v>85479</v>
      </c>
      <c r="D10" s="58" t="s">
        <v>9</v>
      </c>
      <c r="E10" s="58" t="s">
        <v>9</v>
      </c>
    </row>
    <row r="11" spans="1:5" s="181" customFormat="1" ht="16.5" customHeight="1">
      <c r="A11" s="178">
        <v>19</v>
      </c>
      <c r="B11" s="185">
        <v>82712</v>
      </c>
      <c r="C11" s="182">
        <v>82712</v>
      </c>
      <c r="D11" s="58" t="s">
        <v>9</v>
      </c>
      <c r="E11" s="58" t="s">
        <v>9</v>
      </c>
    </row>
    <row r="12" spans="1:5" s="175" customFormat="1" ht="16.5" customHeight="1">
      <c r="A12" s="178">
        <v>20</v>
      </c>
      <c r="B12" s="185">
        <v>75468</v>
      </c>
      <c r="C12" s="182">
        <v>75468</v>
      </c>
      <c r="D12" s="58" t="s">
        <v>9</v>
      </c>
      <c r="E12" s="58" t="s">
        <v>9</v>
      </c>
    </row>
    <row r="13" spans="1:5" s="175" customFormat="1" ht="16.5" customHeight="1">
      <c r="A13" s="186">
        <v>21</v>
      </c>
      <c r="B13" s="176">
        <v>61859</v>
      </c>
      <c r="C13" s="176">
        <v>61859</v>
      </c>
      <c r="D13" s="58" t="s">
        <v>9</v>
      </c>
      <c r="E13" s="58" t="s">
        <v>9</v>
      </c>
    </row>
    <row r="14" spans="1:5" s="175" customFormat="1" ht="16.5" customHeight="1">
      <c r="A14" s="186">
        <v>22</v>
      </c>
      <c r="B14" s="176">
        <v>57168</v>
      </c>
      <c r="C14" s="176">
        <v>57168</v>
      </c>
      <c r="D14" s="179" t="s">
        <v>9</v>
      </c>
      <c r="E14" s="179" t="s">
        <v>9</v>
      </c>
    </row>
    <row r="15" spans="1:5" s="175" customFormat="1" ht="16.5" customHeight="1">
      <c r="A15" s="186">
        <v>23</v>
      </c>
      <c r="B15" s="176">
        <v>57335</v>
      </c>
      <c r="C15" s="176">
        <v>57335</v>
      </c>
      <c r="D15" s="58" t="s">
        <v>9</v>
      </c>
      <c r="E15" s="58" t="s">
        <v>9</v>
      </c>
    </row>
    <row r="16" spans="1:5" s="175" customFormat="1" ht="15.75" customHeight="1">
      <c r="A16" s="186">
        <v>24</v>
      </c>
      <c r="B16" s="176">
        <v>53768</v>
      </c>
      <c r="C16" s="176">
        <v>53768</v>
      </c>
      <c r="D16" s="58" t="s">
        <v>9</v>
      </c>
      <c r="E16" s="58" t="s">
        <v>9</v>
      </c>
    </row>
    <row r="17" spans="1:5" s="175" customFormat="1" ht="15.75" customHeight="1">
      <c r="A17" s="178">
        <v>25</v>
      </c>
      <c r="B17" s="177">
        <v>55798</v>
      </c>
      <c r="C17" s="176">
        <v>55798</v>
      </c>
      <c r="D17" s="58" t="s">
        <v>9</v>
      </c>
      <c r="E17" s="58" t="s">
        <v>9</v>
      </c>
    </row>
    <row r="18" spans="1:5" s="175" customFormat="1" ht="15.75" customHeight="1">
      <c r="A18" s="178">
        <v>26</v>
      </c>
      <c r="B18" s="177">
        <v>72586</v>
      </c>
      <c r="C18" s="176">
        <v>72586</v>
      </c>
      <c r="D18" s="58"/>
      <c r="E18" s="58"/>
    </row>
    <row r="19" spans="1:5" s="181" customFormat="1" ht="6" customHeight="1">
      <c r="A19" s="184"/>
      <c r="B19" s="185"/>
      <c r="C19" s="182"/>
      <c r="D19" s="182"/>
      <c r="E19" s="182"/>
    </row>
    <row r="20" spans="1:5" s="181" customFormat="1" ht="13.5">
      <c r="A20" s="184" t="s">
        <v>121</v>
      </c>
      <c r="B20" s="183"/>
      <c r="C20" s="182"/>
      <c r="D20" s="182"/>
      <c r="E20" s="182"/>
    </row>
    <row r="21" spans="1:5" s="181" customFormat="1" ht="16.5" customHeight="1">
      <c r="A21" s="178" t="s">
        <v>40</v>
      </c>
      <c r="B21" s="180">
        <v>87705</v>
      </c>
      <c r="C21" s="58">
        <v>87705</v>
      </c>
      <c r="D21" s="58" t="s">
        <v>9</v>
      </c>
      <c r="E21" s="58" t="s">
        <v>9</v>
      </c>
    </row>
    <row r="22" spans="1:5" s="175" customFormat="1" ht="16.5" customHeight="1">
      <c r="A22" s="178">
        <v>19</v>
      </c>
      <c r="B22" s="180">
        <v>91875</v>
      </c>
      <c r="C22" s="58">
        <v>91875</v>
      </c>
      <c r="D22" s="58" t="s">
        <v>9</v>
      </c>
      <c r="E22" s="58" t="s">
        <v>9</v>
      </c>
    </row>
    <row r="23" spans="1:5" s="175" customFormat="1" ht="16.5" customHeight="1">
      <c r="A23" s="178">
        <v>20</v>
      </c>
      <c r="B23" s="180">
        <v>74645</v>
      </c>
      <c r="C23" s="58">
        <v>74645</v>
      </c>
      <c r="D23" s="58" t="s">
        <v>9</v>
      </c>
      <c r="E23" s="58" t="s">
        <v>9</v>
      </c>
    </row>
    <row r="24" spans="1:5" s="175" customFormat="1" ht="16.5" customHeight="1">
      <c r="A24" s="178">
        <v>21</v>
      </c>
      <c r="B24" s="177">
        <v>67580</v>
      </c>
      <c r="C24" s="176">
        <v>67580</v>
      </c>
      <c r="D24" s="58" t="s">
        <v>9</v>
      </c>
      <c r="E24" s="58" t="s">
        <v>9</v>
      </c>
    </row>
    <row r="25" spans="1:5" s="175" customFormat="1" ht="16.5" customHeight="1">
      <c r="A25" s="178">
        <v>22</v>
      </c>
      <c r="B25" s="177">
        <v>61115</v>
      </c>
      <c r="C25" s="176">
        <v>61115</v>
      </c>
      <c r="D25" s="179" t="s">
        <v>9</v>
      </c>
      <c r="E25" s="179" t="s">
        <v>9</v>
      </c>
    </row>
    <row r="26" spans="1:5" s="175" customFormat="1" ht="16.5" customHeight="1">
      <c r="A26" s="178">
        <v>23</v>
      </c>
      <c r="B26" s="177">
        <v>65740</v>
      </c>
      <c r="C26" s="176">
        <v>65740</v>
      </c>
      <c r="D26" s="58" t="s">
        <v>9</v>
      </c>
      <c r="E26" s="58" t="s">
        <v>9</v>
      </c>
    </row>
    <row r="27" spans="1:5" s="175" customFormat="1" ht="16.5" customHeight="1">
      <c r="A27" s="178">
        <v>24</v>
      </c>
      <c r="B27" s="177">
        <v>70240</v>
      </c>
      <c r="C27" s="176">
        <v>70240</v>
      </c>
      <c r="D27" s="58" t="s">
        <v>9</v>
      </c>
      <c r="E27" s="58" t="s">
        <v>9</v>
      </c>
    </row>
    <row r="28" spans="1:5" s="175" customFormat="1" ht="16.5" customHeight="1">
      <c r="A28" s="178">
        <v>25</v>
      </c>
      <c r="B28" s="177">
        <v>69945</v>
      </c>
      <c r="C28" s="176">
        <v>69945</v>
      </c>
      <c r="D28" s="58" t="s">
        <v>9</v>
      </c>
      <c r="E28" s="58" t="s">
        <v>9</v>
      </c>
    </row>
    <row r="29" spans="1:5" s="175" customFormat="1" ht="16.5" customHeight="1">
      <c r="A29" s="178">
        <v>26</v>
      </c>
      <c r="B29" s="177">
        <v>72555</v>
      </c>
      <c r="C29" s="176">
        <v>72555</v>
      </c>
      <c r="D29" s="58"/>
      <c r="E29" s="58"/>
    </row>
    <row r="30" spans="1:5" ht="9" customHeight="1">
      <c r="A30" s="174"/>
      <c r="B30" s="173"/>
      <c r="C30" s="173"/>
      <c r="D30" s="173"/>
      <c r="E30" s="173"/>
    </row>
    <row r="31" spans="1:5" ht="15" customHeight="1">
      <c r="A31" s="172" t="s">
        <v>120</v>
      </c>
      <c r="B31" s="171"/>
      <c r="C31" s="171"/>
      <c r="D31" s="171"/>
      <c r="E31" s="171"/>
    </row>
    <row r="32" ht="13.5">
      <c r="A32" s="171" t="s">
        <v>119</v>
      </c>
    </row>
  </sheetData>
  <sheetProtection/>
  <printOptions/>
  <pageMargins left="0.7086614173228347" right="0.7086614173228347" top="0.984251968503937" bottom="0.984251968503937" header="0.5118110236220472" footer="0.5118110236220472"/>
  <pageSetup horizontalDpi="400" verticalDpi="4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75390625" style="197" customWidth="1"/>
    <col min="2" max="20" width="9.875" style="197" customWidth="1"/>
    <col min="21" max="16384" width="9.00390625" style="197" customWidth="1"/>
  </cols>
  <sheetData>
    <row r="1" spans="1:20" ht="17.25">
      <c r="A1" s="231" t="s">
        <v>160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</row>
    <row r="2" spans="1:20" ht="9" customHeight="1">
      <c r="A2" s="230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</row>
    <row r="3" spans="1:20" ht="13.5">
      <c r="A3" s="229" t="s">
        <v>159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</row>
    <row r="4" spans="1:20" ht="6" customHeight="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5" spans="1:20" ht="15.75" customHeight="1">
      <c r="A5" s="227" t="s">
        <v>158</v>
      </c>
      <c r="B5" s="305" t="s">
        <v>139</v>
      </c>
      <c r="C5" s="302" t="s">
        <v>157</v>
      </c>
      <c r="D5" s="303"/>
      <c r="E5" s="303"/>
      <c r="F5" s="303"/>
      <c r="G5" s="303"/>
      <c r="H5" s="226"/>
      <c r="I5" s="225" t="s">
        <v>156</v>
      </c>
      <c r="J5" s="302" t="s">
        <v>155</v>
      </c>
      <c r="K5" s="303"/>
      <c r="L5" s="303"/>
      <c r="M5" s="304"/>
      <c r="N5" s="302" t="s">
        <v>154</v>
      </c>
      <c r="O5" s="303"/>
      <c r="P5" s="303"/>
      <c r="Q5" s="304"/>
      <c r="R5" s="302" t="s">
        <v>153</v>
      </c>
      <c r="S5" s="303"/>
      <c r="T5" s="303"/>
    </row>
    <row r="6" spans="1:20" ht="15.75" customHeight="1">
      <c r="A6" s="224" t="s">
        <v>152</v>
      </c>
      <c r="B6" s="306"/>
      <c r="C6" s="115" t="s">
        <v>139</v>
      </c>
      <c r="D6" s="115" t="s">
        <v>151</v>
      </c>
      <c r="E6" s="115" t="s">
        <v>150</v>
      </c>
      <c r="F6" s="222" t="s">
        <v>149</v>
      </c>
      <c r="G6" s="116" t="s">
        <v>148</v>
      </c>
      <c r="H6" s="115" t="s">
        <v>147</v>
      </c>
      <c r="I6" s="223" t="s">
        <v>146</v>
      </c>
      <c r="J6" s="115" t="s">
        <v>139</v>
      </c>
      <c r="K6" s="115" t="s">
        <v>145</v>
      </c>
      <c r="L6" s="115" t="s">
        <v>144</v>
      </c>
      <c r="M6" s="115" t="s">
        <v>143</v>
      </c>
      <c r="N6" s="115" t="s">
        <v>139</v>
      </c>
      <c r="O6" s="115" t="s">
        <v>142</v>
      </c>
      <c r="P6" s="222" t="s">
        <v>141</v>
      </c>
      <c r="Q6" s="115" t="s">
        <v>140</v>
      </c>
      <c r="R6" s="115" t="s">
        <v>139</v>
      </c>
      <c r="S6" s="115" t="s">
        <v>138</v>
      </c>
      <c r="T6" s="221" t="s">
        <v>137</v>
      </c>
    </row>
    <row r="7" spans="1:20" ht="6" customHeight="1">
      <c r="A7" s="99"/>
      <c r="B7" s="220"/>
      <c r="C7" s="218"/>
      <c r="D7" s="99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</row>
    <row r="8" spans="1:20" s="213" customFormat="1" ht="16.5" customHeight="1">
      <c r="A8" s="219">
        <v>15</v>
      </c>
      <c r="B8" s="207">
        <v>183190</v>
      </c>
      <c r="C8" s="206">
        <v>36965</v>
      </c>
      <c r="D8" s="206">
        <v>5796</v>
      </c>
      <c r="E8" s="206">
        <v>13269</v>
      </c>
      <c r="F8" s="206">
        <v>65</v>
      </c>
      <c r="G8" s="206">
        <v>17835</v>
      </c>
      <c r="H8" s="207" t="s">
        <v>136</v>
      </c>
      <c r="I8" s="206">
        <v>515</v>
      </c>
      <c r="J8" s="206">
        <v>136686</v>
      </c>
      <c r="K8" s="206">
        <v>30714</v>
      </c>
      <c r="L8" s="206">
        <v>72261</v>
      </c>
      <c r="M8" s="206">
        <v>33711</v>
      </c>
      <c r="N8" s="206">
        <v>4107</v>
      </c>
      <c r="O8" s="206">
        <v>3147</v>
      </c>
      <c r="P8" s="206">
        <v>674</v>
      </c>
      <c r="Q8" s="206">
        <v>286</v>
      </c>
      <c r="R8" s="206">
        <v>4917</v>
      </c>
      <c r="S8" s="206">
        <v>2266</v>
      </c>
      <c r="T8" s="206">
        <v>2651</v>
      </c>
    </row>
    <row r="9" spans="1:20" s="213" customFormat="1" ht="16.5" customHeight="1">
      <c r="A9" s="219">
        <v>16</v>
      </c>
      <c r="B9" s="207">
        <v>185828</v>
      </c>
      <c r="C9" s="206">
        <v>36611</v>
      </c>
      <c r="D9" s="206">
        <v>5757</v>
      </c>
      <c r="E9" s="206">
        <v>12860</v>
      </c>
      <c r="F9" s="206">
        <v>59</v>
      </c>
      <c r="G9" s="206">
        <v>17935</v>
      </c>
      <c r="H9" s="207" t="s">
        <v>136</v>
      </c>
      <c r="I9" s="206">
        <v>536</v>
      </c>
      <c r="J9" s="206">
        <v>139615</v>
      </c>
      <c r="K9" s="206">
        <v>31890</v>
      </c>
      <c r="L9" s="206">
        <v>71921</v>
      </c>
      <c r="M9" s="206">
        <v>35804</v>
      </c>
      <c r="N9" s="206">
        <v>4141</v>
      </c>
      <c r="O9" s="206">
        <v>3125</v>
      </c>
      <c r="P9" s="206">
        <v>713</v>
      </c>
      <c r="Q9" s="206">
        <v>303</v>
      </c>
      <c r="R9" s="206">
        <v>4925</v>
      </c>
      <c r="S9" s="206">
        <v>2330</v>
      </c>
      <c r="T9" s="206">
        <v>2595</v>
      </c>
    </row>
    <row r="10" spans="1:20" s="213" customFormat="1" ht="16.5" customHeight="1">
      <c r="A10" s="219">
        <v>17</v>
      </c>
      <c r="B10" s="207">
        <v>186469</v>
      </c>
      <c r="C10" s="206">
        <v>36020</v>
      </c>
      <c r="D10" s="206">
        <v>5721</v>
      </c>
      <c r="E10" s="206">
        <v>12447</v>
      </c>
      <c r="F10" s="206">
        <v>56</v>
      </c>
      <c r="G10" s="206">
        <v>17795</v>
      </c>
      <c r="H10" s="206">
        <v>1</v>
      </c>
      <c r="I10" s="206">
        <v>520</v>
      </c>
      <c r="J10" s="206">
        <v>141095</v>
      </c>
      <c r="K10" s="206">
        <v>32596</v>
      </c>
      <c r="L10" s="206">
        <v>71194</v>
      </c>
      <c r="M10" s="206">
        <v>37305</v>
      </c>
      <c r="N10" s="206">
        <v>4017</v>
      </c>
      <c r="O10" s="206">
        <v>3038</v>
      </c>
      <c r="P10" s="206">
        <v>734</v>
      </c>
      <c r="Q10" s="206">
        <v>245</v>
      </c>
      <c r="R10" s="206">
        <v>4817</v>
      </c>
      <c r="S10" s="206">
        <v>2303</v>
      </c>
      <c r="T10" s="206">
        <v>2514</v>
      </c>
    </row>
    <row r="11" spans="1:20" s="213" customFormat="1" ht="16.5" customHeight="1">
      <c r="A11" s="219">
        <v>18</v>
      </c>
      <c r="B11" s="207">
        <v>187354</v>
      </c>
      <c r="C11" s="206">
        <v>35582</v>
      </c>
      <c r="D11" s="206">
        <v>5668</v>
      </c>
      <c r="E11" s="206">
        <v>12010</v>
      </c>
      <c r="F11" s="206">
        <v>48</v>
      </c>
      <c r="G11" s="206">
        <v>17853</v>
      </c>
      <c r="H11" s="206">
        <v>3</v>
      </c>
      <c r="I11" s="206">
        <v>521</v>
      </c>
      <c r="J11" s="206">
        <v>142199</v>
      </c>
      <c r="K11" s="206">
        <v>33113</v>
      </c>
      <c r="L11" s="206">
        <v>70025</v>
      </c>
      <c r="M11" s="206">
        <v>39061</v>
      </c>
      <c r="N11" s="206">
        <v>4044</v>
      </c>
      <c r="O11" s="206">
        <v>2951</v>
      </c>
      <c r="P11" s="206">
        <v>759</v>
      </c>
      <c r="Q11" s="206">
        <v>334</v>
      </c>
      <c r="R11" s="206">
        <v>5008</v>
      </c>
      <c r="S11" s="206">
        <v>2315</v>
      </c>
      <c r="T11" s="206">
        <v>2693</v>
      </c>
    </row>
    <row r="12" spans="1:20" s="213" customFormat="1" ht="16.5" customHeight="1">
      <c r="A12" s="219">
        <v>19</v>
      </c>
      <c r="B12" s="207">
        <v>185969</v>
      </c>
      <c r="C12" s="206">
        <v>34379</v>
      </c>
      <c r="D12" s="206">
        <v>5516</v>
      </c>
      <c r="E12" s="206">
        <v>11556</v>
      </c>
      <c r="F12" s="206">
        <v>41</v>
      </c>
      <c r="G12" s="206">
        <v>17264</v>
      </c>
      <c r="H12" s="206">
        <v>2</v>
      </c>
      <c r="I12" s="206">
        <v>499</v>
      </c>
      <c r="J12" s="206">
        <v>142185</v>
      </c>
      <c r="K12" s="206">
        <v>33519</v>
      </c>
      <c r="L12" s="206">
        <v>68168</v>
      </c>
      <c r="M12" s="206">
        <v>40498</v>
      </c>
      <c r="N12" s="206">
        <v>3977</v>
      </c>
      <c r="O12" s="206">
        <v>2874</v>
      </c>
      <c r="P12" s="206">
        <v>770</v>
      </c>
      <c r="Q12" s="206">
        <v>333</v>
      </c>
      <c r="R12" s="206">
        <v>4929</v>
      </c>
      <c r="S12" s="206">
        <v>2303</v>
      </c>
      <c r="T12" s="206">
        <v>2626</v>
      </c>
    </row>
    <row r="13" spans="1:20" s="213" customFormat="1" ht="16.5" customHeight="1">
      <c r="A13" s="219">
        <v>20</v>
      </c>
      <c r="B13" s="207">
        <v>184795</v>
      </c>
      <c r="C13" s="206">
        <v>33324</v>
      </c>
      <c r="D13" s="206">
        <v>5364</v>
      </c>
      <c r="E13" s="206">
        <v>10936</v>
      </c>
      <c r="F13" s="206">
        <v>43</v>
      </c>
      <c r="G13" s="206">
        <v>16980</v>
      </c>
      <c r="H13" s="206">
        <v>1</v>
      </c>
      <c r="I13" s="206">
        <v>480</v>
      </c>
      <c r="J13" s="206">
        <f>SUM(K13:M13)</f>
        <v>142367</v>
      </c>
      <c r="K13" s="206">
        <v>33370</v>
      </c>
      <c r="L13" s="206">
        <v>66672</v>
      </c>
      <c r="M13" s="206">
        <v>42325</v>
      </c>
      <c r="N13" s="206">
        <f>SUM(O13:Q13)</f>
        <v>3803</v>
      </c>
      <c r="O13" s="206">
        <v>2743</v>
      </c>
      <c r="P13" s="206">
        <v>745</v>
      </c>
      <c r="Q13" s="206">
        <v>315</v>
      </c>
      <c r="R13" s="206">
        <f>SUM(S13:T13)</f>
        <v>4821</v>
      </c>
      <c r="S13" s="206">
        <v>2330</v>
      </c>
      <c r="T13" s="206">
        <v>2491</v>
      </c>
    </row>
    <row r="14" spans="1:20" s="213" customFormat="1" ht="16.5" customHeight="1">
      <c r="A14" s="219">
        <v>21</v>
      </c>
      <c r="B14" s="207">
        <v>184793</v>
      </c>
      <c r="C14" s="206">
        <v>32326</v>
      </c>
      <c r="D14" s="206">
        <v>5173</v>
      </c>
      <c r="E14" s="206">
        <v>10397</v>
      </c>
      <c r="F14" s="206">
        <v>37</v>
      </c>
      <c r="G14" s="206">
        <v>16718</v>
      </c>
      <c r="H14" s="206">
        <v>1</v>
      </c>
      <c r="I14" s="206">
        <v>464</v>
      </c>
      <c r="J14" s="206">
        <v>143354</v>
      </c>
      <c r="K14" s="206">
        <v>33953</v>
      </c>
      <c r="L14" s="206">
        <v>65604</v>
      </c>
      <c r="M14" s="206">
        <v>43797</v>
      </c>
      <c r="N14" s="206">
        <v>3780</v>
      </c>
      <c r="O14" s="206">
        <v>2724</v>
      </c>
      <c r="P14" s="206">
        <v>736</v>
      </c>
      <c r="Q14" s="206">
        <v>320</v>
      </c>
      <c r="R14" s="206">
        <v>4869</v>
      </c>
      <c r="S14" s="206">
        <v>2342</v>
      </c>
      <c r="T14" s="206">
        <v>2527</v>
      </c>
    </row>
    <row r="15" spans="1:20" s="213" customFormat="1" ht="16.5" customHeight="1">
      <c r="A15" s="219">
        <v>22</v>
      </c>
      <c r="B15" s="207">
        <v>184991</v>
      </c>
      <c r="C15" s="206">
        <v>31764</v>
      </c>
      <c r="D15" s="206">
        <v>5087</v>
      </c>
      <c r="E15" s="206">
        <v>10018</v>
      </c>
      <c r="F15" s="206">
        <v>39</v>
      </c>
      <c r="G15" s="206">
        <v>16618</v>
      </c>
      <c r="H15" s="206">
        <v>2</v>
      </c>
      <c r="I15" s="206">
        <v>455</v>
      </c>
      <c r="J15" s="206">
        <v>144157</v>
      </c>
      <c r="K15" s="206">
        <v>34489</v>
      </c>
      <c r="L15" s="206">
        <v>64775</v>
      </c>
      <c r="M15" s="206">
        <v>44893</v>
      </c>
      <c r="N15" s="206">
        <v>3744</v>
      </c>
      <c r="O15" s="206">
        <v>2712</v>
      </c>
      <c r="P15" s="206">
        <v>724</v>
      </c>
      <c r="Q15" s="206">
        <v>308</v>
      </c>
      <c r="R15" s="206">
        <v>4871</v>
      </c>
      <c r="S15" s="206">
        <v>2382</v>
      </c>
      <c r="T15" s="206">
        <v>2489</v>
      </c>
    </row>
    <row r="16" spans="1:20" s="213" customFormat="1" ht="16.5" customHeight="1">
      <c r="A16" s="219">
        <v>23</v>
      </c>
      <c r="B16" s="207">
        <v>187581</v>
      </c>
      <c r="C16" s="206">
        <v>31682</v>
      </c>
      <c r="D16" s="206">
        <v>5110</v>
      </c>
      <c r="E16" s="206">
        <v>9841</v>
      </c>
      <c r="F16" s="206">
        <v>36</v>
      </c>
      <c r="G16" s="206">
        <v>16694</v>
      </c>
      <c r="H16" s="206">
        <v>1</v>
      </c>
      <c r="I16" s="206">
        <v>454</v>
      </c>
      <c r="J16" s="206">
        <v>146904</v>
      </c>
      <c r="K16" s="206">
        <v>35730</v>
      </c>
      <c r="L16" s="206">
        <v>64640</v>
      </c>
      <c r="M16" s="206">
        <v>46534</v>
      </c>
      <c r="N16" s="206">
        <v>3734</v>
      </c>
      <c r="O16" s="206">
        <v>2692</v>
      </c>
      <c r="P16" s="206">
        <v>723</v>
      </c>
      <c r="Q16" s="206">
        <v>319</v>
      </c>
      <c r="R16" s="206">
        <v>4807</v>
      </c>
      <c r="S16" s="206">
        <v>2358</v>
      </c>
      <c r="T16" s="206">
        <v>2449</v>
      </c>
    </row>
    <row r="17" spans="1:20" s="213" customFormat="1" ht="16.5" customHeight="1">
      <c r="A17" s="219">
        <v>24</v>
      </c>
      <c r="B17" s="207">
        <v>189229</v>
      </c>
      <c r="C17" s="206">
        <v>31198</v>
      </c>
      <c r="D17" s="206">
        <v>5107</v>
      </c>
      <c r="E17" s="206">
        <v>9596</v>
      </c>
      <c r="F17" s="206">
        <v>33</v>
      </c>
      <c r="G17" s="206">
        <v>16461</v>
      </c>
      <c r="H17" s="206">
        <v>1</v>
      </c>
      <c r="I17" s="206">
        <v>444</v>
      </c>
      <c r="J17" s="206">
        <v>149048</v>
      </c>
      <c r="K17" s="206">
        <v>36513</v>
      </c>
      <c r="L17" s="206">
        <v>63856</v>
      </c>
      <c r="M17" s="206">
        <v>48679</v>
      </c>
      <c r="N17" s="206">
        <v>3695</v>
      </c>
      <c r="O17" s="206">
        <v>2634</v>
      </c>
      <c r="P17" s="206">
        <v>723</v>
      </c>
      <c r="Q17" s="206">
        <v>338</v>
      </c>
      <c r="R17" s="206">
        <v>4844</v>
      </c>
      <c r="S17" s="206">
        <v>2403</v>
      </c>
      <c r="T17" s="206">
        <v>2441</v>
      </c>
    </row>
    <row r="18" spans="1:20" s="213" customFormat="1" ht="16.5" customHeight="1">
      <c r="A18" s="218">
        <v>25</v>
      </c>
      <c r="B18" s="211">
        <v>191169</v>
      </c>
      <c r="C18" s="206">
        <v>30918</v>
      </c>
      <c r="D18" s="206">
        <v>5181</v>
      </c>
      <c r="E18" s="206">
        <v>9396</v>
      </c>
      <c r="F18" s="206">
        <v>37</v>
      </c>
      <c r="G18" s="206">
        <v>16303</v>
      </c>
      <c r="H18" s="206">
        <v>1</v>
      </c>
      <c r="I18" s="206">
        <v>443</v>
      </c>
      <c r="J18" s="206">
        <v>151122</v>
      </c>
      <c r="K18" s="206">
        <v>37491</v>
      </c>
      <c r="L18" s="206">
        <v>62690</v>
      </c>
      <c r="M18" s="206">
        <v>50941</v>
      </c>
      <c r="N18" s="206">
        <v>3718</v>
      </c>
      <c r="O18" s="206">
        <v>2650</v>
      </c>
      <c r="P18" s="206">
        <v>741</v>
      </c>
      <c r="Q18" s="206">
        <v>327</v>
      </c>
      <c r="R18" s="206">
        <v>4968</v>
      </c>
      <c r="S18" s="206">
        <v>2487</v>
      </c>
      <c r="T18" s="206">
        <v>2481</v>
      </c>
    </row>
    <row r="19" spans="1:20" s="213" customFormat="1" ht="13.5" customHeight="1">
      <c r="A19" s="217">
        <v>26</v>
      </c>
      <c r="B19" s="211">
        <v>192304</v>
      </c>
      <c r="C19" s="206">
        <v>30494</v>
      </c>
      <c r="D19" s="206">
        <v>5113</v>
      </c>
      <c r="E19" s="206">
        <v>9212</v>
      </c>
      <c r="F19" s="206">
        <v>38</v>
      </c>
      <c r="G19" s="206">
        <v>16130</v>
      </c>
      <c r="H19" s="206">
        <v>1</v>
      </c>
      <c r="I19" s="206">
        <v>427</v>
      </c>
      <c r="J19" s="206">
        <v>152608</v>
      </c>
      <c r="K19" s="206">
        <v>38264</v>
      </c>
      <c r="L19" s="206">
        <v>61465</v>
      </c>
      <c r="M19" s="206">
        <v>52879</v>
      </c>
      <c r="N19" s="206">
        <v>3739</v>
      </c>
      <c r="O19" s="206">
        <v>2665</v>
      </c>
      <c r="P19" s="206">
        <v>751</v>
      </c>
      <c r="Q19" s="206">
        <v>323</v>
      </c>
      <c r="R19" s="206">
        <v>5036</v>
      </c>
      <c r="S19" s="206">
        <v>2535</v>
      </c>
      <c r="T19" s="206">
        <v>2501</v>
      </c>
    </row>
    <row r="20" spans="1:20" s="213" customFormat="1" ht="13.5">
      <c r="A20" s="216" t="s">
        <v>135</v>
      </c>
      <c r="B20" s="21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14"/>
      <c r="N20" s="214"/>
      <c r="O20" s="214"/>
      <c r="P20" s="214"/>
      <c r="Q20" s="214"/>
      <c r="R20" s="214"/>
      <c r="S20" s="214"/>
      <c r="T20" s="214"/>
    </row>
    <row r="21" spans="1:20" s="210" customFormat="1" ht="16.5" customHeight="1">
      <c r="A21" s="209" t="s">
        <v>134</v>
      </c>
      <c r="B21" s="212"/>
      <c r="C21" s="205"/>
      <c r="D21" s="206">
        <v>3440</v>
      </c>
      <c r="E21" s="206">
        <v>9083</v>
      </c>
      <c r="F21" s="206">
        <v>14</v>
      </c>
      <c r="G21" s="206"/>
      <c r="H21" s="205"/>
      <c r="I21" s="206"/>
      <c r="J21" s="205"/>
      <c r="K21" s="206">
        <v>38194</v>
      </c>
      <c r="L21" s="206">
        <v>61069</v>
      </c>
      <c r="M21" s="206"/>
      <c r="N21" s="205"/>
      <c r="O21" s="206">
        <v>2161</v>
      </c>
      <c r="P21" s="206">
        <v>751</v>
      </c>
      <c r="Q21" s="206"/>
      <c r="R21" s="206"/>
      <c r="S21" s="206"/>
      <c r="T21" s="206"/>
    </row>
    <row r="22" spans="1:20" s="210" customFormat="1" ht="16.5" customHeight="1">
      <c r="A22" s="209"/>
      <c r="B22" s="211">
        <v>192304</v>
      </c>
      <c r="C22" s="206">
        <v>30494</v>
      </c>
      <c r="D22" s="206"/>
      <c r="E22" s="206"/>
      <c r="F22" s="206"/>
      <c r="G22" s="206">
        <v>16130</v>
      </c>
      <c r="H22" s="206">
        <v>1</v>
      </c>
      <c r="I22" s="206">
        <v>427</v>
      </c>
      <c r="J22" s="206">
        <v>152608</v>
      </c>
      <c r="K22" s="206"/>
      <c r="L22" s="206"/>
      <c r="M22" s="206">
        <v>52879</v>
      </c>
      <c r="N22" s="206">
        <v>3739</v>
      </c>
      <c r="O22" s="206"/>
      <c r="P22" s="206"/>
      <c r="Q22" s="206">
        <v>323</v>
      </c>
      <c r="R22" s="206">
        <v>5036</v>
      </c>
      <c r="S22" s="207">
        <v>2535</v>
      </c>
      <c r="T22" s="206">
        <v>2501</v>
      </c>
    </row>
    <row r="23" spans="1:20" s="205" customFormat="1" ht="16.5" customHeight="1">
      <c r="A23" s="209" t="s">
        <v>133</v>
      </c>
      <c r="B23" s="208"/>
      <c r="C23" s="206"/>
      <c r="D23" s="206">
        <v>1673</v>
      </c>
      <c r="E23" s="206">
        <v>129</v>
      </c>
      <c r="F23" s="206">
        <v>24</v>
      </c>
      <c r="G23" s="206"/>
      <c r="H23" s="206"/>
      <c r="I23" s="206"/>
      <c r="J23" s="206"/>
      <c r="K23" s="206">
        <v>70</v>
      </c>
      <c r="L23" s="206">
        <v>396</v>
      </c>
      <c r="M23" s="206"/>
      <c r="N23" s="206"/>
      <c r="O23" s="206">
        <v>504</v>
      </c>
      <c r="P23" s="207">
        <v>0</v>
      </c>
      <c r="Q23" s="206"/>
      <c r="R23" s="206"/>
      <c r="S23" s="206"/>
      <c r="T23" s="206"/>
    </row>
    <row r="24" spans="1:20" s="201" customFormat="1" ht="6" customHeight="1">
      <c r="A24" s="204"/>
      <c r="B24" s="203"/>
      <c r="C24" s="203"/>
      <c r="D24" s="203"/>
      <c r="E24" s="203"/>
      <c r="F24" s="203"/>
      <c r="G24" s="203"/>
      <c r="H24" s="203"/>
      <c r="I24" s="203"/>
      <c r="J24" s="203"/>
      <c r="K24" s="202"/>
      <c r="L24" s="202"/>
      <c r="M24" s="202"/>
      <c r="N24" s="202"/>
      <c r="O24" s="202"/>
      <c r="P24" s="202"/>
      <c r="Q24" s="202"/>
      <c r="R24" s="202"/>
      <c r="S24" s="202"/>
      <c r="T24" s="202"/>
    </row>
    <row r="25" spans="1:20" ht="15" customHeight="1">
      <c r="A25" s="200" t="s">
        <v>132</v>
      </c>
      <c r="K25" s="200"/>
      <c r="L25" s="200"/>
      <c r="M25" s="200"/>
      <c r="N25" s="200"/>
      <c r="O25" s="200"/>
      <c r="P25" s="200"/>
      <c r="Q25" s="200"/>
      <c r="R25" s="200"/>
      <c r="S25" s="200"/>
      <c r="T25" s="200"/>
    </row>
    <row r="28" spans="2:20" ht="13.5">
      <c r="B28" s="199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</row>
  </sheetData>
  <sheetProtection/>
  <mergeCells count="5">
    <mergeCell ref="N5:Q5"/>
    <mergeCell ref="R5:T5"/>
    <mergeCell ref="B5:B6"/>
    <mergeCell ref="C5:G5"/>
    <mergeCell ref="J5:M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5" width="10.625" style="62" customWidth="1"/>
    <col min="6" max="6" width="11.625" style="62" customWidth="1"/>
    <col min="7" max="8" width="10.625" style="62" customWidth="1"/>
    <col min="9" max="16384" width="9.00390625" style="62" customWidth="1"/>
  </cols>
  <sheetData>
    <row r="1" spans="1:8" ht="17.25">
      <c r="A1" s="247" t="s">
        <v>176</v>
      </c>
      <c r="B1" s="244"/>
      <c r="C1" s="244"/>
      <c r="D1" s="244"/>
      <c r="E1" s="244"/>
      <c r="F1" s="244"/>
      <c r="G1" s="244"/>
      <c r="H1" s="244"/>
    </row>
    <row r="2" spans="1:8" ht="9" customHeight="1">
      <c r="A2" s="246"/>
      <c r="B2" s="244"/>
      <c r="C2" s="244"/>
      <c r="D2" s="244"/>
      <c r="E2" s="244"/>
      <c r="F2" s="244"/>
      <c r="G2" s="244"/>
      <c r="H2" s="244"/>
    </row>
    <row r="3" spans="1:8" ht="13.5">
      <c r="A3" s="245" t="s">
        <v>175</v>
      </c>
      <c r="B3" s="244"/>
      <c r="C3" s="244"/>
      <c r="D3" s="244"/>
      <c r="E3" s="244"/>
      <c r="F3" s="244"/>
      <c r="G3" s="244"/>
      <c r="H3" s="244"/>
    </row>
    <row r="4" spans="1:8" ht="6" customHeight="1">
      <c r="A4" s="243"/>
      <c r="B4" s="243"/>
      <c r="C4" s="243"/>
      <c r="D4" s="243"/>
      <c r="E4" s="243"/>
      <c r="F4" s="243"/>
      <c r="G4" s="243"/>
      <c r="H4" s="243"/>
    </row>
    <row r="5" spans="1:8" ht="16.5" customHeight="1">
      <c r="A5" s="308" t="s">
        <v>70</v>
      </c>
      <c r="B5" s="310" t="s">
        <v>174</v>
      </c>
      <c r="C5" s="311"/>
      <c r="D5" s="311"/>
      <c r="E5" s="312"/>
      <c r="F5" s="241" t="s">
        <v>173</v>
      </c>
      <c r="G5" s="313" t="s">
        <v>172</v>
      </c>
      <c r="H5" s="240" t="s">
        <v>171</v>
      </c>
    </row>
    <row r="6" spans="1:8" ht="16.5" customHeight="1">
      <c r="A6" s="309"/>
      <c r="B6" s="239" t="s">
        <v>170</v>
      </c>
      <c r="C6" s="239" t="s">
        <v>169</v>
      </c>
      <c r="D6" s="239" t="s">
        <v>168</v>
      </c>
      <c r="E6" s="239" t="s">
        <v>167</v>
      </c>
      <c r="F6" s="238" t="s">
        <v>166</v>
      </c>
      <c r="G6" s="314"/>
      <c r="H6" s="237" t="s">
        <v>165</v>
      </c>
    </row>
    <row r="7" spans="1:8" ht="6" customHeight="1">
      <c r="A7" s="236"/>
      <c r="B7" s="235"/>
      <c r="C7" s="234"/>
      <c r="D7" s="234"/>
      <c r="E7" s="234"/>
      <c r="F7" s="234"/>
      <c r="G7" s="234"/>
      <c r="H7" s="234"/>
    </row>
    <row r="8" spans="1:8" ht="16.5" customHeight="1">
      <c r="A8" s="153" t="s">
        <v>164</v>
      </c>
      <c r="B8" s="87">
        <v>48</v>
      </c>
      <c r="C8" s="85">
        <v>2</v>
      </c>
      <c r="D8" s="85">
        <v>37</v>
      </c>
      <c r="E8" s="85">
        <v>9</v>
      </c>
      <c r="F8" s="90">
        <v>353</v>
      </c>
      <c r="G8" s="90">
        <v>306</v>
      </c>
      <c r="H8" s="90">
        <v>69</v>
      </c>
    </row>
    <row r="9" spans="1:12" ht="16.5" customHeight="1">
      <c r="A9" s="153">
        <v>15</v>
      </c>
      <c r="B9" s="87">
        <v>48</v>
      </c>
      <c r="C9" s="85">
        <v>2</v>
      </c>
      <c r="D9" s="85">
        <v>37</v>
      </c>
      <c r="E9" s="85">
        <v>9</v>
      </c>
      <c r="F9" s="90">
        <v>434</v>
      </c>
      <c r="G9" s="90">
        <v>296</v>
      </c>
      <c r="H9" s="90">
        <v>78</v>
      </c>
      <c r="L9" s="148"/>
    </row>
    <row r="10" spans="1:12" ht="16.5" customHeight="1">
      <c r="A10" s="153">
        <v>16</v>
      </c>
      <c r="B10" s="87">
        <v>47</v>
      </c>
      <c r="C10" s="85">
        <v>2</v>
      </c>
      <c r="D10" s="85">
        <v>37</v>
      </c>
      <c r="E10" s="85">
        <v>8</v>
      </c>
      <c r="F10" s="90">
        <v>368</v>
      </c>
      <c r="G10" s="90">
        <v>298</v>
      </c>
      <c r="H10" s="90">
        <v>80</v>
      </c>
      <c r="L10" s="148"/>
    </row>
    <row r="11" spans="1:12" ht="16.5" customHeight="1">
      <c r="A11" s="153">
        <v>17</v>
      </c>
      <c r="B11" s="87">
        <v>47</v>
      </c>
      <c r="C11" s="85">
        <v>2</v>
      </c>
      <c r="D11" s="85">
        <v>37</v>
      </c>
      <c r="E11" s="85">
        <v>8</v>
      </c>
      <c r="F11" s="85">
        <v>295</v>
      </c>
      <c r="G11" s="85">
        <v>324</v>
      </c>
      <c r="H11" s="85">
        <v>81</v>
      </c>
      <c r="L11" s="148"/>
    </row>
    <row r="12" spans="1:8" s="148" customFormat="1" ht="16.5" customHeight="1">
      <c r="A12" s="153">
        <v>18</v>
      </c>
      <c r="B12" s="87">
        <v>54</v>
      </c>
      <c r="C12" s="85">
        <v>2</v>
      </c>
      <c r="D12" s="85">
        <v>42</v>
      </c>
      <c r="E12" s="85">
        <v>10</v>
      </c>
      <c r="F12" s="85">
        <v>240</v>
      </c>
      <c r="G12" s="85">
        <v>256</v>
      </c>
      <c r="H12" s="85">
        <v>67</v>
      </c>
    </row>
    <row r="13" spans="1:8" s="148" customFormat="1" ht="16.5" customHeight="1">
      <c r="A13" s="153">
        <v>19</v>
      </c>
      <c r="B13" s="87">
        <v>54</v>
      </c>
      <c r="C13" s="307">
        <v>44</v>
      </c>
      <c r="D13" s="307"/>
      <c r="E13" s="85">
        <v>10</v>
      </c>
      <c r="F13" s="85">
        <v>355</v>
      </c>
      <c r="G13" s="85">
        <v>374</v>
      </c>
      <c r="H13" s="85">
        <v>81</v>
      </c>
    </row>
    <row r="14" spans="1:8" s="148" customFormat="1" ht="16.5" customHeight="1">
      <c r="A14" s="153">
        <v>20</v>
      </c>
      <c r="B14" s="87">
        <v>54</v>
      </c>
      <c r="C14" s="307">
        <v>44</v>
      </c>
      <c r="D14" s="307"/>
      <c r="E14" s="85">
        <v>10</v>
      </c>
      <c r="F14" s="85">
        <v>479</v>
      </c>
      <c r="G14" s="85">
        <v>357</v>
      </c>
      <c r="H14" s="85">
        <v>82</v>
      </c>
    </row>
    <row r="15" spans="1:8" s="148" customFormat="1" ht="16.5" customHeight="1">
      <c r="A15" s="153">
        <v>21</v>
      </c>
      <c r="B15" s="87">
        <v>54</v>
      </c>
      <c r="C15" s="307">
        <v>44</v>
      </c>
      <c r="D15" s="307"/>
      <c r="E15" s="85">
        <v>10</v>
      </c>
      <c r="F15" s="85">
        <v>373</v>
      </c>
      <c r="G15" s="85">
        <v>382</v>
      </c>
      <c r="H15" s="85">
        <v>83</v>
      </c>
    </row>
    <row r="16" spans="1:8" s="148" customFormat="1" ht="16.5" customHeight="1">
      <c r="A16" s="155">
        <v>22</v>
      </c>
      <c r="B16" s="85">
        <v>54</v>
      </c>
      <c r="C16" s="307">
        <v>44</v>
      </c>
      <c r="D16" s="307"/>
      <c r="E16" s="85">
        <v>10</v>
      </c>
      <c r="F16" s="85">
        <v>398</v>
      </c>
      <c r="G16" s="85">
        <v>362</v>
      </c>
      <c r="H16" s="85">
        <v>86</v>
      </c>
    </row>
    <row r="17" spans="1:8" s="148" customFormat="1" ht="16.5" customHeight="1">
      <c r="A17" s="155">
        <v>23</v>
      </c>
      <c r="B17" s="85">
        <v>54</v>
      </c>
      <c r="C17" s="307">
        <v>44</v>
      </c>
      <c r="D17" s="307"/>
      <c r="E17" s="85">
        <v>10</v>
      </c>
      <c r="F17" s="85">
        <v>391</v>
      </c>
      <c r="G17" s="85">
        <v>354</v>
      </c>
      <c r="H17" s="85">
        <v>84</v>
      </c>
    </row>
    <row r="18" spans="1:8" s="148" customFormat="1" ht="16.5" customHeight="1">
      <c r="A18" s="155">
        <v>24</v>
      </c>
      <c r="B18" s="85">
        <v>54</v>
      </c>
      <c r="C18" s="307">
        <v>44</v>
      </c>
      <c r="D18" s="307"/>
      <c r="E18" s="85">
        <v>10</v>
      </c>
      <c r="F18" s="85">
        <v>391</v>
      </c>
      <c r="G18" s="85">
        <v>354</v>
      </c>
      <c r="H18" s="85">
        <v>84</v>
      </c>
    </row>
    <row r="19" spans="1:8" s="148" customFormat="1" ht="16.5" customHeight="1">
      <c r="A19" s="153">
        <v>25</v>
      </c>
      <c r="B19" s="87">
        <v>54</v>
      </c>
      <c r="C19" s="307">
        <v>44</v>
      </c>
      <c r="D19" s="307"/>
      <c r="E19" s="85">
        <v>10</v>
      </c>
      <c r="F19" s="85">
        <v>391</v>
      </c>
      <c r="G19" s="85">
        <v>354</v>
      </c>
      <c r="H19" s="85">
        <v>84</v>
      </c>
    </row>
    <row r="20" spans="1:8" s="148" customFormat="1" ht="16.5" customHeight="1">
      <c r="A20" s="153">
        <v>26</v>
      </c>
      <c r="B20" s="87">
        <v>54</v>
      </c>
      <c r="C20" s="307">
        <v>44</v>
      </c>
      <c r="D20" s="307"/>
      <c r="E20" s="85">
        <v>10</v>
      </c>
      <c r="F20" s="85">
        <v>391</v>
      </c>
      <c r="G20" s="85">
        <v>354</v>
      </c>
      <c r="H20" s="85">
        <v>84</v>
      </c>
    </row>
    <row r="21" spans="1:8" ht="6" customHeight="1">
      <c r="A21" s="232"/>
      <c r="B21" s="233"/>
      <c r="C21" s="232"/>
      <c r="D21" s="232"/>
      <c r="E21" s="232"/>
      <c r="F21" s="232"/>
      <c r="G21" s="232"/>
      <c r="H21" s="232"/>
    </row>
    <row r="22" spans="1:8" ht="15" customHeight="1">
      <c r="A22" s="90" t="s">
        <v>163</v>
      </c>
      <c r="B22" s="90"/>
      <c r="C22" s="90"/>
      <c r="D22" s="90"/>
      <c r="E22" s="90"/>
      <c r="F22" s="90"/>
      <c r="G22" s="90"/>
      <c r="H22" s="90"/>
    </row>
    <row r="23" ht="13.5">
      <c r="A23" s="90" t="s">
        <v>162</v>
      </c>
    </row>
  </sheetData>
  <sheetProtection/>
  <mergeCells count="11">
    <mergeCell ref="G5:G6"/>
    <mergeCell ref="C13:D13"/>
    <mergeCell ref="C14:D14"/>
    <mergeCell ref="C15:D15"/>
    <mergeCell ref="C16:D16"/>
    <mergeCell ref="C20:D20"/>
    <mergeCell ref="C19:D19"/>
    <mergeCell ref="C18:D18"/>
    <mergeCell ref="C17:D17"/>
    <mergeCell ref="A5:A6"/>
    <mergeCell ref="B5:E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ユーザー_2</dc:creator>
  <cp:keywords/>
  <dc:description/>
  <cp:lastModifiedBy>Administrator</cp:lastModifiedBy>
  <cp:lastPrinted>2017-01-16T01:51:53Z</cp:lastPrinted>
  <dcterms:created xsi:type="dcterms:W3CDTF">2005-03-23T10:16:05Z</dcterms:created>
  <dcterms:modified xsi:type="dcterms:W3CDTF">2017-01-17T04:48:16Z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