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目次" sheetId="1" r:id="rId1"/>
    <sheet name="表17-1" sheetId="2" r:id="rId2"/>
    <sheet name="表17-2" sheetId="3" r:id="rId3"/>
    <sheet name="表17-3" sheetId="4" r:id="rId4"/>
    <sheet name="表17-4" sheetId="5" r:id="rId5"/>
    <sheet name="表17-5" sheetId="6" r:id="rId6"/>
  </sheets>
  <externalReferences>
    <externalReference r:id="rId9"/>
  </externalReferences>
  <definedNames>
    <definedName name="_xlnm.Print_Area" localSheetId="5">'表17-5'!$A$1:$K$81</definedName>
  </definedNames>
  <calcPr fullCalcOnLoad="1"/>
</workbook>
</file>

<file path=xl/sharedStrings.xml><?xml version="1.0" encoding="utf-8"?>
<sst xmlns="http://schemas.openxmlformats.org/spreadsheetml/2006/main" count="231" uniqueCount="144">
  <si>
    <t xml:space="preserve">１７－１　市議会議員数   </t>
  </si>
  <si>
    <t>区　分</t>
  </si>
  <si>
    <t>法定数</t>
  </si>
  <si>
    <t>条例定数</t>
  </si>
  <si>
    <t>議　　　　　　　員　　　　　　　数</t>
  </si>
  <si>
    <t>総  数</t>
  </si>
  <si>
    <t>農  業</t>
  </si>
  <si>
    <t>会社役員</t>
  </si>
  <si>
    <t>団体役員</t>
  </si>
  <si>
    <t>その他</t>
  </si>
  <si>
    <t>平成  16年 5月</t>
  </si>
  <si>
    <t>　     17年 5月</t>
  </si>
  <si>
    <t>　     18年 5月</t>
  </si>
  <si>
    <t>　     19年 5月</t>
  </si>
  <si>
    <t>　     20年 5月</t>
  </si>
  <si>
    <t>　     21年 5月</t>
  </si>
  <si>
    <t>　     22年 5月</t>
  </si>
  <si>
    <t>　     23年 5月</t>
  </si>
  <si>
    <t>　     24年 5月</t>
  </si>
  <si>
    <t>-</t>
  </si>
  <si>
    <t>　     25年 5月</t>
  </si>
  <si>
    <t>　     26年 5月</t>
  </si>
  <si>
    <t>　     27年 5月</t>
  </si>
  <si>
    <t>　     28年 6月</t>
  </si>
  <si>
    <t>資料　市議会事務局議事課</t>
  </si>
  <si>
    <t xml:space="preserve">１７－２　市議会の会議及び議案処理件数   </t>
  </si>
  <si>
    <t>招集回数</t>
  </si>
  <si>
    <t>会期数</t>
  </si>
  <si>
    <t>議　　　案　　　処　　　理　　　件　　　数　</t>
  </si>
  <si>
    <t>市 長 提 出 議 案</t>
  </si>
  <si>
    <t>委員会・議員提出
  議  案</t>
  </si>
  <si>
    <t>請　願</t>
  </si>
  <si>
    <t>陳　情</t>
  </si>
  <si>
    <t>予  算</t>
  </si>
  <si>
    <t>条  例</t>
  </si>
  <si>
    <t>平成24年</t>
  </si>
  <si>
    <t>25</t>
  </si>
  <si>
    <t>26</t>
  </si>
  <si>
    <t>27</t>
  </si>
  <si>
    <t>28</t>
  </si>
  <si>
    <t>定例会</t>
  </si>
  <si>
    <t>臨時会</t>
  </si>
  <si>
    <t>1</t>
  </si>
  <si>
    <t>0</t>
  </si>
  <si>
    <t>0</t>
  </si>
  <si>
    <t>0</t>
  </si>
  <si>
    <t>平成２８年山形市統計書</t>
  </si>
  <si>
    <t>内　　　容</t>
  </si>
  <si>
    <t>１７．行政・選挙</t>
  </si>
  <si>
    <t xml:space="preserve">１７－３　市職員数  </t>
  </si>
  <si>
    <t>　この表は、各年4月1日の職員数です。</t>
  </si>
  <si>
    <t>総　計</t>
  </si>
  <si>
    <t>市長の事務部局
(本庁等)</t>
  </si>
  <si>
    <t>市立病院
済生館
（※）</t>
  </si>
  <si>
    <t>上下水道部</t>
  </si>
  <si>
    <t>消防本部</t>
  </si>
  <si>
    <t>教育委員会</t>
  </si>
  <si>
    <t>選挙管理
委員会</t>
  </si>
  <si>
    <t>監査委員</t>
  </si>
  <si>
    <t>農業委員会</t>
  </si>
  <si>
    <t>議  会</t>
  </si>
  <si>
    <t>28</t>
  </si>
  <si>
    <t>資料　市総務部行革推進課</t>
  </si>
  <si>
    <t>※</t>
  </si>
  <si>
    <t>市立病院済生館の経営形態について
　平成２６年４月１日からの地方公営企業法全部適用への移行に伴い、病院事業管理者を設置し、同日より市長の事務部局より分離している。</t>
  </si>
  <si>
    <t xml:space="preserve">１７－４　選挙人名簿登載者数  </t>
  </si>
  <si>
    <t>　この表は、各年9月2日現在で永久選挙人名簿に登載されている数です。</t>
  </si>
  <si>
    <t>男</t>
  </si>
  <si>
    <t>女</t>
  </si>
  <si>
    <t>　　　　平成24年</t>
  </si>
  <si>
    <t>28</t>
  </si>
  <si>
    <t>資料　市選挙管理委員会事務局</t>
  </si>
  <si>
    <t xml:space="preserve">１７－５　選挙投票者数 </t>
  </si>
  <si>
    <t>選挙名</t>
  </si>
  <si>
    <t>執行年月日</t>
  </si>
  <si>
    <t>選挙当日の有権者</t>
  </si>
  <si>
    <t>投　票　者　数</t>
  </si>
  <si>
    <t>投　　票　　数</t>
  </si>
  <si>
    <t>総　数</t>
  </si>
  <si>
    <t>有　効</t>
  </si>
  <si>
    <t>無　効</t>
  </si>
  <si>
    <t>参議院通常選挙</t>
  </si>
  <si>
    <t>７年　７月２３日</t>
  </si>
  <si>
    <t>　　　山形県選出</t>
  </si>
  <si>
    <t>　　　比例代表選出</t>
  </si>
  <si>
    <t>衆議院総選挙</t>
  </si>
  <si>
    <t>８年１０月２０日</t>
  </si>
  <si>
    <t>　　　小選挙区選出</t>
  </si>
  <si>
    <t>最高裁国民審査</t>
  </si>
  <si>
    <t>山形県知事</t>
  </si>
  <si>
    <t>９年　１月２６日</t>
  </si>
  <si>
    <t>１０年　７月１２日</t>
  </si>
  <si>
    <t>山形市長選挙</t>
  </si>
  <si>
    <t>１０年１０月２５日</t>
  </si>
  <si>
    <t>県議会議員選挙</t>
  </si>
  <si>
    <t>１１年　４月１１日</t>
  </si>
  <si>
    <t>市議会議員選挙</t>
  </si>
  <si>
    <t>１１年　４月２５日</t>
  </si>
  <si>
    <t>１２年　２月　６日</t>
  </si>
  <si>
    <t>市議会議員補欠選挙</t>
  </si>
  <si>
    <t>１２年　２月　６日</t>
  </si>
  <si>
    <t>衆議院総選挙</t>
  </si>
  <si>
    <t>１２年　６月２５日</t>
  </si>
  <si>
    <t>　　　小選挙区選出</t>
  </si>
  <si>
    <t>　　　比例代表選出</t>
  </si>
  <si>
    <t>最高裁国民審査</t>
  </si>
  <si>
    <t>山形県知事</t>
  </si>
  <si>
    <t>１３年　１月２８日</t>
  </si>
  <si>
    <t>県議会議員補欠選挙</t>
  </si>
  <si>
    <t>１３年　１月２８日</t>
  </si>
  <si>
    <t>１３年　７月２９日</t>
  </si>
  <si>
    <t>１５年　４月１３日</t>
  </si>
  <si>
    <t>１５年　４月２７日</t>
  </si>
  <si>
    <t>１５年　９月２８日</t>
  </si>
  <si>
    <t>衆議院総選挙</t>
  </si>
  <si>
    <t>１５年１１月　９日</t>
  </si>
  <si>
    <t>１６年　７月１１日</t>
  </si>
  <si>
    <t>１７年　１月２３日</t>
  </si>
  <si>
    <t>１７年　９月１１日</t>
  </si>
  <si>
    <t>１９年　４月　８日</t>
  </si>
  <si>
    <t>１９年　４月２２日</t>
  </si>
  <si>
    <t>１９年　７月２９日</t>
  </si>
  <si>
    <t>１９年　９月１６日</t>
  </si>
  <si>
    <t>２１年　１月２５日</t>
  </si>
  <si>
    <t>２１年　８月３０日</t>
  </si>
  <si>
    <t>２２年　７月１１日</t>
  </si>
  <si>
    <t>２３年　４月１０日</t>
  </si>
  <si>
    <t>市議会議員選挙</t>
  </si>
  <si>
    <t>２３年　４月２４日</t>
  </si>
  <si>
    <t>山形市長選挙</t>
  </si>
  <si>
    <t>２３年　９月１８日</t>
  </si>
  <si>
    <t>２４年１２月１６日</t>
  </si>
  <si>
    <t>２５年　７月２１日</t>
  </si>
  <si>
    <t>２６年１２月１４日</t>
  </si>
  <si>
    <t>２７年　４月１２日</t>
  </si>
  <si>
    <t>市議会議員選挙</t>
  </si>
  <si>
    <t>２７年　４月２６日</t>
  </si>
  <si>
    <t>２７年　９月１３日</t>
  </si>
  <si>
    <t>２８年　７月１０日</t>
  </si>
  <si>
    <t xml:space="preserve">１７－１　市議会議員数   </t>
  </si>
  <si>
    <t xml:space="preserve">１７－２　市議会の会議及び議案処理件数   </t>
  </si>
  <si>
    <t xml:space="preserve">１７－３　市職員数  </t>
  </si>
  <si>
    <t xml:space="preserve">１７－４　選挙人名簿登載者数  </t>
  </si>
  <si>
    <t xml:space="preserve">１７－５　選挙投票者数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</si>
</sst>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4"/>
      <name val="HGSｺﾞｼｯｸM"/>
      <family val="3"/>
    </font>
    <font>
      <sz val="8"/>
      <name val="HGSｺﾞｼｯｸM"/>
      <family val="3"/>
    </font>
    <font>
      <b/>
      <sz val="8"/>
      <name val="HGSｺﾞｼｯｸM"/>
      <family val="3"/>
    </font>
    <font>
      <u val="single"/>
      <sz val="11"/>
      <color indexed="30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10" xfId="62" applyFont="1" applyBorder="1" applyAlignment="1">
      <alignment horizontal="center" vertical="center"/>
      <protection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22" fillId="0" borderId="13" xfId="62" applyFont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2" fillId="0" borderId="14" xfId="62" applyFont="1" applyBorder="1" applyAlignment="1">
      <alignment horizontal="center" vertical="center"/>
      <protection/>
    </xf>
    <xf numFmtId="0" fontId="22" fillId="0" borderId="15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21" fillId="0" borderId="0" xfId="62" applyFont="1" applyBorder="1">
      <alignment/>
      <protection/>
    </xf>
    <xf numFmtId="0" fontId="21" fillId="0" borderId="16" xfId="62" applyFont="1" applyBorder="1">
      <alignment/>
      <protection/>
    </xf>
    <xf numFmtId="0" fontId="21" fillId="0" borderId="0" xfId="62" applyFont="1" applyBorder="1" applyAlignment="1">
      <alignment horizontal="distributed"/>
      <protection/>
    </xf>
    <xf numFmtId="0" fontId="22" fillId="0" borderId="17" xfId="62" applyFont="1" applyBorder="1" applyAlignment="1">
      <alignment horizontal="center" vertical="center"/>
      <protection/>
    </xf>
    <xf numFmtId="0" fontId="22" fillId="0" borderId="0" xfId="62" applyFont="1" applyAlignment="1">
      <alignment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16" xfId="62" applyFont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2" fillId="0" borderId="16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right"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right" vertical="center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9" xfId="62" applyFont="1" applyBorder="1">
      <alignment/>
      <protection/>
    </xf>
    <xf numFmtId="0" fontId="21" fillId="0" borderId="20" xfId="62" applyFont="1" applyBorder="1">
      <alignment/>
      <protection/>
    </xf>
    <xf numFmtId="0" fontId="21" fillId="0" borderId="19" xfId="62" applyFont="1" applyBorder="1">
      <alignment/>
      <protection/>
    </xf>
    <xf numFmtId="0" fontId="22" fillId="0" borderId="0" xfId="62" applyFont="1">
      <alignment/>
      <protection/>
    </xf>
    <xf numFmtId="0" fontId="23" fillId="0" borderId="11" xfId="62" applyFont="1" applyBorder="1" applyAlignment="1">
      <alignment horizontal="center" vertical="center"/>
      <protection/>
    </xf>
    <xf numFmtId="0" fontId="22" fillId="0" borderId="21" xfId="62" applyFont="1" applyBorder="1" applyAlignment="1">
      <alignment horizontal="centerContinuous" vertical="center"/>
      <protection/>
    </xf>
    <xf numFmtId="0" fontId="22" fillId="0" borderId="13" xfId="62" applyFont="1" applyBorder="1" applyAlignment="1">
      <alignment horizontal="centerContinuous" vertical="center"/>
      <protection/>
    </xf>
    <xf numFmtId="0" fontId="22" fillId="0" borderId="17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2" fillId="0" borderId="22" xfId="62" applyFont="1" applyBorder="1" applyAlignment="1">
      <alignment horizontal="center" vertical="center"/>
      <protection/>
    </xf>
    <xf numFmtId="0" fontId="22" fillId="0" borderId="23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left" vertical="center" wrapText="1"/>
      <protection/>
    </xf>
    <xf numFmtId="0" fontId="22" fillId="0" borderId="24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2" fillId="0" borderId="20" xfId="62" applyFont="1" applyBorder="1" applyAlignment="1">
      <alignment horizontal="center" vertical="center"/>
      <protection/>
    </xf>
    <xf numFmtId="0" fontId="18" fillId="0" borderId="15" xfId="62" applyFont="1" applyBorder="1" applyAlignment="1">
      <alignment horizontal="left"/>
      <protection/>
    </xf>
    <xf numFmtId="0" fontId="22" fillId="0" borderId="20" xfId="62" applyFont="1" applyBorder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/>
      <protection/>
    </xf>
    <xf numFmtId="0" fontId="22" fillId="0" borderId="16" xfId="62" applyFont="1" applyFill="1" applyBorder="1">
      <alignment/>
      <protection/>
    </xf>
    <xf numFmtId="0" fontId="22" fillId="0" borderId="0" xfId="62" applyFont="1" applyFill="1">
      <alignment/>
      <protection/>
    </xf>
    <xf numFmtId="49" fontId="22" fillId="0" borderId="17" xfId="62" applyNumberFormat="1" applyFont="1" applyFill="1" applyBorder="1" applyAlignment="1">
      <alignment horizontal="center"/>
      <protection/>
    </xf>
    <xf numFmtId="0" fontId="22" fillId="0" borderId="0" xfId="62" applyFont="1" applyFill="1" applyBorder="1">
      <alignment/>
      <protection/>
    </xf>
    <xf numFmtId="0" fontId="22" fillId="0" borderId="0" xfId="62" applyNumberFormat="1" applyFont="1" applyFill="1" applyBorder="1" applyAlignment="1">
      <alignment horizontal="right"/>
      <protection/>
    </xf>
    <xf numFmtId="49" fontId="22" fillId="0" borderId="17" xfId="62" applyNumberFormat="1" applyFont="1" applyBorder="1" applyAlignment="1">
      <alignment horizontal="center"/>
      <protection/>
    </xf>
    <xf numFmtId="49" fontId="22" fillId="0" borderId="18" xfId="62" applyNumberFormat="1" applyFont="1" applyFill="1" applyBorder="1" applyAlignment="1">
      <alignment horizontal="center"/>
      <protection/>
    </xf>
    <xf numFmtId="0" fontId="22" fillId="0" borderId="0" xfId="62" applyFont="1" applyFill="1" applyBorder="1" applyAlignment="1">
      <alignment horizontal="center"/>
      <protection/>
    </xf>
    <xf numFmtId="0" fontId="22" fillId="0" borderId="16" xfId="62" applyFont="1" applyBorder="1">
      <alignment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 applyFill="1" applyBorder="1" applyAlignment="1">
      <alignment horizontal="right"/>
      <protection/>
    </xf>
    <xf numFmtId="1" fontId="22" fillId="0" borderId="0" xfId="62" applyNumberFormat="1" applyFont="1">
      <alignment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38" fontId="19" fillId="0" borderId="0" xfId="51" applyFont="1" applyAlignment="1">
      <alignment/>
    </xf>
    <xf numFmtId="38" fontId="21" fillId="0" borderId="0" xfId="51" applyFont="1" applyAlignment="1">
      <alignment/>
    </xf>
    <xf numFmtId="38" fontId="27" fillId="0" borderId="0" xfId="51" applyFont="1" applyAlignment="1">
      <alignment/>
    </xf>
    <xf numFmtId="38" fontId="23" fillId="0" borderId="0" xfId="51" applyFont="1" applyAlignment="1">
      <alignment/>
    </xf>
    <xf numFmtId="38" fontId="23" fillId="0" borderId="19" xfId="51" applyFont="1" applyBorder="1" applyAlignment="1">
      <alignment/>
    </xf>
    <xf numFmtId="38" fontId="22" fillId="0" borderId="21" xfId="51" applyFont="1" applyBorder="1" applyAlignment="1">
      <alignment horizontal="center" vertical="center"/>
    </xf>
    <xf numFmtId="38" fontId="22" fillId="0" borderId="11" xfId="51" applyFont="1" applyBorder="1" applyAlignment="1">
      <alignment horizontal="center" vertical="center"/>
    </xf>
    <xf numFmtId="38" fontId="22" fillId="0" borderId="11" xfId="51" applyFont="1" applyBorder="1" applyAlignment="1">
      <alignment horizontal="center" vertical="center" wrapText="1"/>
    </xf>
    <xf numFmtId="38" fontId="22" fillId="0" borderId="24" xfId="51" applyFont="1" applyBorder="1" applyAlignment="1">
      <alignment horizontal="center" vertical="center"/>
    </xf>
    <xf numFmtId="38" fontId="22" fillId="0" borderId="0" xfId="51" applyFont="1" applyAlignment="1">
      <alignment vertical="center"/>
    </xf>
    <xf numFmtId="38" fontId="22" fillId="0" borderId="0" xfId="51" applyFont="1" applyBorder="1" applyAlignment="1">
      <alignment horizontal="center" vertical="center"/>
    </xf>
    <xf numFmtId="38" fontId="22" fillId="0" borderId="22" xfId="51" applyFont="1" applyBorder="1" applyAlignment="1">
      <alignment horizontal="center" vertical="center"/>
    </xf>
    <xf numFmtId="38" fontId="22" fillId="0" borderId="22" xfId="51" applyFont="1" applyBorder="1" applyAlignment="1">
      <alignment horizontal="center" vertical="center" wrapText="1"/>
    </xf>
    <xf numFmtId="38" fontId="22" fillId="0" borderId="16" xfId="51" applyFont="1" applyBorder="1" applyAlignment="1">
      <alignment horizontal="center" vertical="center"/>
    </xf>
    <xf numFmtId="38" fontId="22" fillId="0" borderId="19" xfId="51" applyFont="1" applyBorder="1" applyAlignment="1">
      <alignment horizontal="center" vertical="center"/>
    </xf>
    <xf numFmtId="38" fontId="22" fillId="0" borderId="15" xfId="51" applyFont="1" applyBorder="1" applyAlignment="1">
      <alignment horizontal="center" vertical="center"/>
    </xf>
    <xf numFmtId="38" fontId="22" fillId="0" borderId="15" xfId="51" applyFont="1" applyBorder="1" applyAlignment="1">
      <alignment horizontal="center" vertical="center" wrapText="1"/>
    </xf>
    <xf numFmtId="38" fontId="22" fillId="0" borderId="20" xfId="51" applyFont="1" applyBorder="1" applyAlignment="1">
      <alignment horizontal="center" vertical="center"/>
    </xf>
    <xf numFmtId="38" fontId="22" fillId="0" borderId="0" xfId="51" applyFont="1" applyBorder="1" applyAlignment="1">
      <alignment/>
    </xf>
    <xf numFmtId="38" fontId="22" fillId="0" borderId="16" xfId="51" applyFont="1" applyBorder="1" applyAlignment="1">
      <alignment/>
    </xf>
    <xf numFmtId="38" fontId="22" fillId="0" borderId="0" xfId="51" applyFont="1" applyBorder="1" applyAlignment="1">
      <alignment horizontal="distributed"/>
    </xf>
    <xf numFmtId="38" fontId="22" fillId="0" borderId="0" xfId="51" applyFont="1" applyAlignment="1">
      <alignment/>
    </xf>
    <xf numFmtId="49" fontId="22" fillId="0" borderId="0" xfId="51" applyNumberFormat="1" applyFont="1" applyBorder="1" applyAlignment="1">
      <alignment horizontal="center"/>
    </xf>
    <xf numFmtId="38" fontId="22" fillId="0" borderId="16" xfId="51" applyFont="1" applyFill="1" applyBorder="1" applyAlignment="1">
      <alignment/>
    </xf>
    <xf numFmtId="38" fontId="22" fillId="0" borderId="0" xfId="51" applyFont="1" applyFill="1" applyBorder="1" applyAlignment="1">
      <alignment/>
    </xf>
    <xf numFmtId="49" fontId="22" fillId="0" borderId="0" xfId="51" applyNumberFormat="1" applyFont="1" applyFill="1" applyBorder="1" applyAlignment="1">
      <alignment horizontal="center"/>
    </xf>
    <xf numFmtId="38" fontId="22" fillId="0" borderId="0" xfId="51" applyFont="1" applyFill="1" applyBorder="1" applyAlignment="1">
      <alignment horizontal="right"/>
    </xf>
    <xf numFmtId="38" fontId="22" fillId="0" borderId="19" xfId="51" applyFont="1" applyBorder="1" applyAlignment="1">
      <alignment/>
    </xf>
    <xf numFmtId="38" fontId="21" fillId="0" borderId="20" xfId="51" applyFont="1" applyBorder="1" applyAlignment="1">
      <alignment/>
    </xf>
    <xf numFmtId="38" fontId="21" fillId="0" borderId="19" xfId="51" applyFont="1" applyBorder="1" applyAlignment="1">
      <alignment/>
    </xf>
    <xf numFmtId="38" fontId="22" fillId="0" borderId="0" xfId="51" applyFont="1" applyAlignment="1">
      <alignment horizontal="right" vertical="top"/>
    </xf>
    <xf numFmtId="38" fontId="22" fillId="0" borderId="0" xfId="51" applyFont="1" applyAlignment="1">
      <alignment horizontal="left" vertical="top" wrapText="1"/>
    </xf>
    <xf numFmtId="38" fontId="19" fillId="0" borderId="0" xfId="51" applyFont="1" applyFill="1" applyAlignment="1">
      <alignment/>
    </xf>
    <xf numFmtId="38" fontId="21" fillId="0" borderId="0" xfId="51" applyFont="1" applyFill="1" applyAlignment="1">
      <alignment/>
    </xf>
    <xf numFmtId="0" fontId="21" fillId="0" borderId="0" xfId="62" applyFont="1" applyFill="1">
      <alignment/>
      <protection/>
    </xf>
    <xf numFmtId="38" fontId="27" fillId="0" borderId="0" xfId="51" applyFont="1" applyFill="1" applyAlignment="1">
      <alignment/>
    </xf>
    <xf numFmtId="38" fontId="23" fillId="0" borderId="0" xfId="51" applyFont="1" applyFill="1" applyAlignment="1">
      <alignment/>
    </xf>
    <xf numFmtId="38" fontId="22" fillId="0" borderId="13" xfId="51" applyFont="1" applyFill="1" applyBorder="1" applyAlignment="1">
      <alignment horizontal="center" vertical="center"/>
    </xf>
    <xf numFmtId="38" fontId="22" fillId="0" borderId="12" xfId="51" applyFont="1" applyFill="1" applyBorder="1" applyAlignment="1">
      <alignment horizontal="center" vertical="center"/>
    </xf>
    <xf numFmtId="38" fontId="22" fillId="0" borderId="12" xfId="51" applyFont="1" applyFill="1" applyBorder="1" applyAlignment="1">
      <alignment horizontal="distributed" vertical="center"/>
    </xf>
    <xf numFmtId="0" fontId="21" fillId="0" borderId="0" xfId="62" applyFont="1" applyFill="1" applyAlignment="1">
      <alignment vertical="center"/>
      <protection/>
    </xf>
    <xf numFmtId="38" fontId="22" fillId="0" borderId="0" xfId="51" applyFont="1" applyFill="1" applyBorder="1" applyAlignment="1">
      <alignment horizontal="center"/>
    </xf>
    <xf numFmtId="38" fontId="22" fillId="0" borderId="16" xfId="51" applyFont="1" applyFill="1" applyBorder="1" applyAlignment="1">
      <alignment horizontal="center"/>
    </xf>
    <xf numFmtId="38" fontId="22" fillId="0" borderId="0" xfId="51" applyFont="1" applyFill="1" applyBorder="1" applyAlignment="1">
      <alignment horizontal="distributed"/>
    </xf>
    <xf numFmtId="49" fontId="22" fillId="0" borderId="0" xfId="51" applyNumberFormat="1" applyFont="1" applyFill="1" applyBorder="1" applyAlignment="1">
      <alignment/>
    </xf>
    <xf numFmtId="3" fontId="22" fillId="0" borderId="16" xfId="62" applyNumberFormat="1" applyFont="1" applyFill="1" applyBorder="1" applyAlignment="1">
      <alignment/>
      <protection/>
    </xf>
    <xf numFmtId="3" fontId="22" fillId="0" borderId="0" xfId="62" applyNumberFormat="1" applyFont="1" applyFill="1" applyBorder="1" applyAlignment="1">
      <alignment/>
      <protection/>
    </xf>
    <xf numFmtId="0" fontId="22" fillId="0" borderId="0" xfId="62" applyFont="1" applyFill="1" applyAlignment="1">
      <alignment/>
      <protection/>
    </xf>
    <xf numFmtId="38" fontId="22" fillId="0" borderId="19" xfId="51" applyFont="1" applyFill="1" applyBorder="1" applyAlignment="1">
      <alignment/>
    </xf>
    <xf numFmtId="38" fontId="21" fillId="0" borderId="20" xfId="51" applyFont="1" applyFill="1" applyBorder="1" applyAlignment="1">
      <alignment/>
    </xf>
    <xf numFmtId="38" fontId="21" fillId="0" borderId="19" xfId="51" applyFont="1" applyFill="1" applyBorder="1" applyAlignment="1">
      <alignment/>
    </xf>
    <xf numFmtId="38" fontId="22" fillId="0" borderId="0" xfId="51" applyFont="1" applyFill="1" applyAlignment="1">
      <alignment/>
    </xf>
    <xf numFmtId="38" fontId="21" fillId="0" borderId="0" xfId="51" applyFont="1" applyFill="1" applyAlignment="1">
      <alignment horizontal="right"/>
    </xf>
    <xf numFmtId="0" fontId="23" fillId="0" borderId="0" xfId="62" applyFont="1" applyFill="1">
      <alignment/>
      <protection/>
    </xf>
    <xf numFmtId="38" fontId="23" fillId="0" borderId="0" xfId="51" applyFont="1" applyFill="1" applyBorder="1" applyAlignment="1">
      <alignment/>
    </xf>
    <xf numFmtId="38" fontId="19" fillId="0" borderId="0" xfId="51" applyFont="1" applyAlignment="1">
      <alignment/>
    </xf>
    <xf numFmtId="38" fontId="23" fillId="0" borderId="10" xfId="51" applyFont="1" applyBorder="1" applyAlignment="1">
      <alignment horizontal="center" vertical="center"/>
    </xf>
    <xf numFmtId="38" fontId="23" fillId="0" borderId="11" xfId="51" applyFont="1" applyBorder="1" applyAlignment="1">
      <alignment horizontal="center" vertical="center"/>
    </xf>
    <xf numFmtId="38" fontId="23" fillId="0" borderId="12" xfId="51" applyFont="1" applyBorder="1" applyAlignment="1">
      <alignment horizontal="center" vertical="center"/>
    </xf>
    <xf numFmtId="38" fontId="23" fillId="0" borderId="13" xfId="51" applyFont="1" applyBorder="1" applyAlignment="1">
      <alignment horizontal="center" vertical="center"/>
    </xf>
    <xf numFmtId="38" fontId="23" fillId="0" borderId="23" xfId="51" applyFont="1" applyBorder="1" applyAlignment="1">
      <alignment horizontal="center" vertical="center"/>
    </xf>
    <xf numFmtId="38" fontId="21" fillId="0" borderId="0" xfId="51" applyFont="1" applyAlignment="1">
      <alignment vertical="center"/>
    </xf>
    <xf numFmtId="38" fontId="23" fillId="0" borderId="14" xfId="51" applyFont="1" applyBorder="1" applyAlignment="1">
      <alignment horizontal="center" vertical="center"/>
    </xf>
    <xf numFmtId="38" fontId="23" fillId="0" borderId="15" xfId="51" applyFont="1" applyBorder="1" applyAlignment="1">
      <alignment horizontal="center" vertical="center"/>
    </xf>
    <xf numFmtId="38" fontId="23" fillId="0" borderId="25" xfId="51" applyFont="1" applyBorder="1" applyAlignment="1">
      <alignment horizontal="center" vertical="center"/>
    </xf>
    <xf numFmtId="38" fontId="23" fillId="0" borderId="13" xfId="51" applyFont="1" applyBorder="1" applyAlignment="1">
      <alignment horizontal="center" vertical="center"/>
    </xf>
    <xf numFmtId="38" fontId="23" fillId="0" borderId="0" xfId="51" applyFont="1" applyBorder="1" applyAlignment="1">
      <alignment vertical="center"/>
    </xf>
    <xf numFmtId="38" fontId="28" fillId="0" borderId="16" xfId="51" applyFont="1" applyBorder="1" applyAlignment="1">
      <alignment vertical="center"/>
    </xf>
    <xf numFmtId="38" fontId="22" fillId="0" borderId="0" xfId="51" applyFont="1" applyBorder="1" applyAlignment="1">
      <alignment horizontal="center" vertical="center"/>
    </xf>
    <xf numFmtId="38" fontId="23" fillId="0" borderId="0" xfId="51" applyFont="1" applyBorder="1" applyAlignment="1">
      <alignment/>
    </xf>
    <xf numFmtId="38" fontId="28" fillId="0" borderId="16" xfId="51" applyFont="1" applyBorder="1" applyAlignment="1">
      <alignment horizontal="right"/>
    </xf>
    <xf numFmtId="38" fontId="23" fillId="0" borderId="0" xfId="51" applyFont="1" applyBorder="1" applyAlignment="1">
      <alignment/>
    </xf>
    <xf numFmtId="38" fontId="29" fillId="0" borderId="16" xfId="51" applyFont="1" applyBorder="1" applyAlignment="1">
      <alignment horizontal="right"/>
    </xf>
    <xf numFmtId="0" fontId="23" fillId="0" borderId="0" xfId="62" applyFont="1" applyBorder="1">
      <alignment/>
      <protection/>
    </xf>
    <xf numFmtId="38" fontId="28" fillId="0" borderId="16" xfId="51" applyFont="1" applyBorder="1" applyAlignment="1" quotePrefix="1">
      <alignment horizontal="right"/>
    </xf>
    <xf numFmtId="38" fontId="23" fillId="0" borderId="17" xfId="51" applyFont="1" applyBorder="1" applyAlignment="1">
      <alignment/>
    </xf>
    <xf numFmtId="0" fontId="28" fillId="0" borderId="0" xfId="62" applyFont="1" applyBorder="1">
      <alignment/>
      <protection/>
    </xf>
    <xf numFmtId="38" fontId="23" fillId="0" borderId="0" xfId="51" applyFont="1" applyFill="1" applyBorder="1" applyAlignment="1">
      <alignment/>
    </xf>
    <xf numFmtId="38" fontId="28" fillId="0" borderId="16" xfId="51" applyFont="1" applyFill="1" applyBorder="1" applyAlignment="1">
      <alignment horizontal="right"/>
    </xf>
    <xf numFmtId="38" fontId="23" fillId="0" borderId="17" xfId="51" applyFont="1" applyFill="1" applyBorder="1" applyAlignment="1">
      <alignment/>
    </xf>
    <xf numFmtId="38" fontId="28" fillId="0" borderId="0" xfId="51" applyFont="1" applyFill="1" applyBorder="1" applyAlignment="1">
      <alignment horizontal="right"/>
    </xf>
    <xf numFmtId="38" fontId="28" fillId="0" borderId="0" xfId="51" applyNumberFormat="1" applyFont="1" applyFill="1" applyBorder="1" applyAlignment="1">
      <alignment horizontal="right"/>
    </xf>
    <xf numFmtId="38" fontId="28" fillId="0" borderId="0" xfId="51" applyFont="1" applyBorder="1" applyAlignment="1">
      <alignment horizontal="right"/>
    </xf>
    <xf numFmtId="49" fontId="28" fillId="0" borderId="0" xfId="51" applyNumberFormat="1" applyFont="1" applyBorder="1" applyAlignment="1">
      <alignment horizontal="right"/>
    </xf>
    <xf numFmtId="38" fontId="23" fillId="0" borderId="14" xfId="51" applyFont="1" applyBorder="1" applyAlignment="1">
      <alignment/>
    </xf>
    <xf numFmtId="38" fontId="28" fillId="0" borderId="20" xfId="51" applyFont="1" applyBorder="1" applyAlignment="1">
      <alignment horizontal="right"/>
    </xf>
    <xf numFmtId="38" fontId="22" fillId="0" borderId="0" xfId="51" applyFont="1" applyAlignment="1">
      <alignment/>
    </xf>
    <xf numFmtId="38" fontId="21" fillId="0" borderId="0" xfId="51" applyFont="1" applyBorder="1" applyAlignment="1">
      <alignment/>
    </xf>
    <xf numFmtId="38" fontId="21" fillId="0" borderId="0" xfId="51" applyFont="1" applyBorder="1" applyAlignment="1">
      <alignment/>
    </xf>
    <xf numFmtId="38" fontId="21" fillId="0" borderId="0" xfId="51" applyFont="1" applyAlignment="1">
      <alignment/>
    </xf>
    <xf numFmtId="0" fontId="51" fillId="0" borderId="22" xfId="43" applyFont="1" applyBorder="1" applyAlignment="1">
      <alignment vertical="center"/>
    </xf>
    <xf numFmtId="0" fontId="51" fillId="0" borderId="22" xfId="43" applyFont="1" applyBorder="1" applyAlignment="1">
      <alignment vertical="center"/>
    </xf>
    <xf numFmtId="0" fontId="51" fillId="0" borderId="15" xfId="43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ns05003\030_&#20225;&#30011;&#35519;&#25972;&#37096;_0100_&#20225;&#30011;&#35519;&#25972;&#35506;\toukei\&#9632;&#23665;&#24418;&#24066;&#32113;&#35336;&#26360;\H28&#23665;&#24418;&#24066;&#32113;&#35336;&#26360;&#65288;&#32232;&#38598;&#20013;&#65289;\&#9313;&#20316;&#25104;&#65288;&#32113;&#35336;&#26360;&#12487;&#12540;&#12479;&#12398;&#20316;&#25104;&#12539;&#32232;&#38598;&#12399;&#12371;&#12385;&#12425;&#65281;&#65289;\&#9734;&#9733;&#9734;&#65288;&#20316;&#25104;&#20013;&#65289;&#24179;&#25104;28&#24180;&#29256;&#23665;&#24418;&#24066;&#32113;&#35336;&#26360;&#9733;&#9734;&#9733;\&#23436;&#25104;\17%20&#34892;&#25919;&#12539;&#36984;&#25369;&#65288;H28&#65289;\&#23436;&#25104;\H28-17-5&#12288;&#36984;&#25369;&#25237;&#31080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7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4.28125" style="0" customWidth="1"/>
  </cols>
  <sheetData>
    <row r="1" s="58" customFormat="1" ht="31.5" customHeight="1">
      <c r="A1" s="57" t="s">
        <v>46</v>
      </c>
    </row>
    <row r="2" s="58" customFormat="1" ht="27.75" customHeight="1">
      <c r="A2" s="59" t="s">
        <v>48</v>
      </c>
    </row>
    <row r="3" s="58" customFormat="1" ht="24" customHeight="1">
      <c r="A3" s="60" t="s">
        <v>47</v>
      </c>
    </row>
    <row r="4" ht="35.25" customHeight="1">
      <c r="A4" s="151" t="s">
        <v>139</v>
      </c>
    </row>
    <row r="5" ht="35.25" customHeight="1">
      <c r="A5" s="152" t="s">
        <v>140</v>
      </c>
    </row>
    <row r="6" ht="35.25" customHeight="1">
      <c r="A6" s="152" t="s">
        <v>141</v>
      </c>
    </row>
    <row r="7" ht="35.25" customHeight="1">
      <c r="A7" s="152" t="s">
        <v>142</v>
      </c>
    </row>
    <row r="8" ht="35.25" customHeight="1">
      <c r="A8" s="153" t="s">
        <v>143</v>
      </c>
    </row>
  </sheetData>
  <sheetProtection/>
  <hyperlinks>
    <hyperlink ref="A4" location="'表17-1'!A1" display="'表17-1'!A1"/>
    <hyperlink ref="A5" location="'表17-2'!A1" display="'表17-2'!A1"/>
    <hyperlink ref="A6" location="'表17-3'!A1" display="'表17-3'!A1"/>
    <hyperlink ref="A7" location="'表17-4'!A1" display="'表17-4'!A1"/>
    <hyperlink ref="A8" location="'表17-5'!A1" display="'表17-5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2" customWidth="1"/>
    <col min="2" max="8" width="10.421875" style="2" customWidth="1"/>
    <col min="9" max="16384" width="9.00390625" style="2" customWidth="1"/>
  </cols>
  <sheetData>
    <row r="1" ht="17.25">
      <c r="A1" s="1" t="s">
        <v>0</v>
      </c>
    </row>
    <row r="2" ht="17.25">
      <c r="A2" s="1"/>
    </row>
    <row r="3" spans="1:8" s="7" customFormat="1" ht="14.25" customHeight="1">
      <c r="A3" s="3" t="s">
        <v>1</v>
      </c>
      <c r="B3" s="4" t="s">
        <v>2</v>
      </c>
      <c r="C3" s="4" t="s">
        <v>3</v>
      </c>
      <c r="D3" s="5" t="s">
        <v>4</v>
      </c>
      <c r="E3" s="6"/>
      <c r="F3" s="6"/>
      <c r="G3" s="6"/>
      <c r="H3" s="6"/>
    </row>
    <row r="4" spans="1:8" s="7" customFormat="1" ht="14.25" customHeight="1">
      <c r="A4" s="8"/>
      <c r="B4" s="9"/>
      <c r="C4" s="9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1:8" ht="10.5" customHeight="1">
      <c r="A5" s="11"/>
      <c r="B5" s="12"/>
      <c r="C5" s="11"/>
      <c r="D5" s="13"/>
      <c r="E5" s="13"/>
      <c r="F5" s="13"/>
      <c r="G5" s="13"/>
      <c r="H5" s="13"/>
    </row>
    <row r="6" spans="1:8" s="15" customFormat="1" ht="17.25" customHeight="1">
      <c r="A6" s="14" t="s">
        <v>10</v>
      </c>
      <c r="B6" s="15">
        <v>38</v>
      </c>
      <c r="C6" s="15">
        <v>38</v>
      </c>
      <c r="D6" s="15">
        <v>38</v>
      </c>
      <c r="E6" s="15">
        <v>7</v>
      </c>
      <c r="F6" s="15">
        <v>2</v>
      </c>
      <c r="G6" s="15">
        <v>5</v>
      </c>
      <c r="H6" s="15">
        <v>24</v>
      </c>
    </row>
    <row r="7" spans="1:8" s="15" customFormat="1" ht="17.25" customHeight="1">
      <c r="A7" s="16" t="s">
        <v>11</v>
      </c>
      <c r="B7" s="17">
        <v>38</v>
      </c>
      <c r="C7" s="18">
        <v>38</v>
      </c>
      <c r="D7" s="18">
        <v>38</v>
      </c>
      <c r="E7" s="18">
        <v>7</v>
      </c>
      <c r="F7" s="18">
        <v>2</v>
      </c>
      <c r="G7" s="18">
        <v>5</v>
      </c>
      <c r="H7" s="18">
        <v>24</v>
      </c>
    </row>
    <row r="8" spans="1:8" s="15" customFormat="1" ht="17.25" customHeight="1">
      <c r="A8" s="16" t="s">
        <v>12</v>
      </c>
      <c r="B8" s="17">
        <v>38</v>
      </c>
      <c r="C8" s="18">
        <v>35</v>
      </c>
      <c r="D8" s="18">
        <v>38</v>
      </c>
      <c r="E8" s="18">
        <v>7</v>
      </c>
      <c r="F8" s="18">
        <v>2</v>
      </c>
      <c r="G8" s="18">
        <v>5</v>
      </c>
      <c r="H8" s="18">
        <v>24</v>
      </c>
    </row>
    <row r="9" spans="1:8" s="15" customFormat="1" ht="17.25" customHeight="1">
      <c r="A9" s="16" t="s">
        <v>13</v>
      </c>
      <c r="B9" s="17">
        <v>38</v>
      </c>
      <c r="C9" s="18">
        <v>35</v>
      </c>
      <c r="D9" s="18">
        <v>35</v>
      </c>
      <c r="E9" s="18">
        <v>5</v>
      </c>
      <c r="F9" s="18">
        <v>3</v>
      </c>
      <c r="G9" s="18">
        <v>4</v>
      </c>
      <c r="H9" s="18">
        <v>23</v>
      </c>
    </row>
    <row r="10" spans="1:8" s="15" customFormat="1" ht="17.25" customHeight="1">
      <c r="A10" s="16" t="s">
        <v>14</v>
      </c>
      <c r="B10" s="17">
        <v>38</v>
      </c>
      <c r="C10" s="18">
        <v>35</v>
      </c>
      <c r="D10" s="18">
        <v>35</v>
      </c>
      <c r="E10" s="18">
        <v>5</v>
      </c>
      <c r="F10" s="18">
        <v>3</v>
      </c>
      <c r="G10" s="18">
        <v>4</v>
      </c>
      <c r="H10" s="18">
        <v>23</v>
      </c>
    </row>
    <row r="11" spans="1:8" s="15" customFormat="1" ht="17.25" customHeight="1">
      <c r="A11" s="16" t="s">
        <v>15</v>
      </c>
      <c r="B11" s="19">
        <v>38</v>
      </c>
      <c r="C11" s="20">
        <v>35</v>
      </c>
      <c r="D11" s="20">
        <v>35</v>
      </c>
      <c r="E11" s="20">
        <v>5</v>
      </c>
      <c r="F11" s="20">
        <v>3</v>
      </c>
      <c r="G11" s="20">
        <v>4</v>
      </c>
      <c r="H11" s="20">
        <v>23</v>
      </c>
    </row>
    <row r="12" spans="1:8" s="15" customFormat="1" ht="17.25" customHeight="1">
      <c r="A12" s="14" t="s">
        <v>16</v>
      </c>
      <c r="B12" s="21">
        <v>38</v>
      </c>
      <c r="C12" s="21">
        <v>35</v>
      </c>
      <c r="D12" s="21">
        <v>34</v>
      </c>
      <c r="E12" s="21">
        <v>5</v>
      </c>
      <c r="F12" s="21">
        <v>3</v>
      </c>
      <c r="G12" s="21">
        <v>4</v>
      </c>
      <c r="H12" s="21">
        <v>22</v>
      </c>
    </row>
    <row r="13" spans="1:10" s="15" customFormat="1" ht="17.25" customHeight="1">
      <c r="A13" s="22" t="s">
        <v>17</v>
      </c>
      <c r="B13" s="20">
        <v>38</v>
      </c>
      <c r="C13" s="20">
        <v>35</v>
      </c>
      <c r="D13" s="20">
        <v>35</v>
      </c>
      <c r="E13" s="20">
        <v>3</v>
      </c>
      <c r="F13" s="20">
        <v>3</v>
      </c>
      <c r="G13" s="20">
        <v>1</v>
      </c>
      <c r="H13" s="20">
        <v>28</v>
      </c>
      <c r="J13" s="18"/>
    </row>
    <row r="14" spans="1:8" s="15" customFormat="1" ht="17.25" customHeight="1">
      <c r="A14" s="22" t="s">
        <v>18</v>
      </c>
      <c r="B14" s="23" t="s">
        <v>19</v>
      </c>
      <c r="C14" s="20">
        <v>35</v>
      </c>
      <c r="D14" s="20">
        <v>35</v>
      </c>
      <c r="E14" s="20">
        <v>3</v>
      </c>
      <c r="F14" s="20">
        <v>3</v>
      </c>
      <c r="G14" s="20">
        <v>1</v>
      </c>
      <c r="H14" s="20">
        <v>28</v>
      </c>
    </row>
    <row r="15" spans="1:9" s="15" customFormat="1" ht="17.25" customHeight="1">
      <c r="A15" s="22" t="s">
        <v>20</v>
      </c>
      <c r="B15" s="23" t="s">
        <v>19</v>
      </c>
      <c r="C15" s="20">
        <v>35</v>
      </c>
      <c r="D15" s="20">
        <v>35</v>
      </c>
      <c r="E15" s="20">
        <v>3</v>
      </c>
      <c r="F15" s="20">
        <v>3</v>
      </c>
      <c r="G15" s="20">
        <v>1</v>
      </c>
      <c r="H15" s="20">
        <v>28</v>
      </c>
      <c r="I15" s="18"/>
    </row>
    <row r="16" spans="1:9" s="15" customFormat="1" ht="17.25" customHeight="1">
      <c r="A16" s="24" t="s">
        <v>21</v>
      </c>
      <c r="B16" s="25" t="s">
        <v>19</v>
      </c>
      <c r="C16" s="20">
        <v>33</v>
      </c>
      <c r="D16" s="20">
        <v>35</v>
      </c>
      <c r="E16" s="20">
        <v>3</v>
      </c>
      <c r="F16" s="20">
        <v>3</v>
      </c>
      <c r="G16" s="20">
        <v>1</v>
      </c>
      <c r="H16" s="20">
        <v>28</v>
      </c>
      <c r="I16" s="18"/>
    </row>
    <row r="17" spans="1:9" s="15" customFormat="1" ht="17.25" customHeight="1">
      <c r="A17" s="26" t="s">
        <v>22</v>
      </c>
      <c r="B17" s="25" t="s">
        <v>19</v>
      </c>
      <c r="C17" s="20">
        <v>33</v>
      </c>
      <c r="D17" s="20">
        <v>33</v>
      </c>
      <c r="E17" s="20">
        <v>3</v>
      </c>
      <c r="F17" s="20">
        <v>3</v>
      </c>
      <c r="G17" s="20">
        <v>1</v>
      </c>
      <c r="H17" s="20">
        <v>26</v>
      </c>
      <c r="I17" s="18"/>
    </row>
    <row r="18" spans="1:9" s="15" customFormat="1" ht="17.25" customHeight="1">
      <c r="A18" s="24" t="s">
        <v>23</v>
      </c>
      <c r="B18" s="25" t="s">
        <v>19</v>
      </c>
      <c r="C18" s="20">
        <v>33</v>
      </c>
      <c r="D18" s="20">
        <v>33</v>
      </c>
      <c r="E18" s="20">
        <v>3</v>
      </c>
      <c r="F18" s="20">
        <v>3</v>
      </c>
      <c r="G18" s="20">
        <v>1</v>
      </c>
      <c r="H18" s="20">
        <v>26</v>
      </c>
      <c r="I18" s="18"/>
    </row>
    <row r="19" spans="1:8" ht="10.5" customHeight="1">
      <c r="A19" s="27"/>
      <c r="B19" s="28"/>
      <c r="C19" s="29"/>
      <c r="D19" s="29"/>
      <c r="E19" s="29"/>
      <c r="F19" s="29"/>
      <c r="G19" s="29"/>
      <c r="H19" s="29"/>
    </row>
    <row r="20" ht="15" customHeight="1">
      <c r="A20" s="30" t="s">
        <v>24</v>
      </c>
    </row>
  </sheetData>
  <sheetProtection/>
  <mergeCells count="4">
    <mergeCell ref="A3:A4"/>
    <mergeCell ref="B3:B4"/>
    <mergeCell ref="C3:C4"/>
    <mergeCell ref="D3:H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&amp;C&amp;14平成28年版山形市統計書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10.00390625" style="2" customWidth="1"/>
    <col min="2" max="9" width="7.57421875" style="2" customWidth="1"/>
    <col min="10" max="11" width="7.421875" style="2" customWidth="1"/>
    <col min="12" max="16384" width="9.00390625" style="2" customWidth="1"/>
  </cols>
  <sheetData>
    <row r="1" ht="17.25">
      <c r="A1" s="1" t="s">
        <v>25</v>
      </c>
    </row>
    <row r="2" ht="17.25">
      <c r="A2" s="1"/>
    </row>
    <row r="3" spans="1:11" s="7" customFormat="1" ht="14.25" customHeight="1">
      <c r="A3" s="3" t="s">
        <v>1</v>
      </c>
      <c r="B3" s="31" t="s">
        <v>26</v>
      </c>
      <c r="C3" s="4" t="s">
        <v>27</v>
      </c>
      <c r="D3" s="32" t="s">
        <v>28</v>
      </c>
      <c r="E3" s="32"/>
      <c r="F3" s="32"/>
      <c r="G3" s="32"/>
      <c r="H3" s="32"/>
      <c r="I3" s="32"/>
      <c r="J3" s="32"/>
      <c r="K3" s="33"/>
    </row>
    <row r="4" spans="1:11" s="7" customFormat="1" ht="14.25" customHeight="1">
      <c r="A4" s="34"/>
      <c r="B4" s="35"/>
      <c r="C4" s="36"/>
      <c r="D4" s="4" t="s">
        <v>5</v>
      </c>
      <c r="E4" s="5" t="s">
        <v>29</v>
      </c>
      <c r="F4" s="6"/>
      <c r="G4" s="6"/>
      <c r="H4" s="37"/>
      <c r="I4" s="38" t="s">
        <v>30</v>
      </c>
      <c r="J4" s="4" t="s">
        <v>31</v>
      </c>
      <c r="K4" s="39" t="s">
        <v>32</v>
      </c>
    </row>
    <row r="5" spans="1:11" s="7" customFormat="1" ht="21" customHeight="1">
      <c r="A5" s="8"/>
      <c r="B5" s="40"/>
      <c r="C5" s="9"/>
      <c r="D5" s="9"/>
      <c r="E5" s="41" t="s">
        <v>5</v>
      </c>
      <c r="F5" s="41" t="s">
        <v>33</v>
      </c>
      <c r="G5" s="41" t="s">
        <v>34</v>
      </c>
      <c r="H5" s="41" t="s">
        <v>9</v>
      </c>
      <c r="I5" s="42"/>
      <c r="J5" s="9"/>
      <c r="K5" s="43"/>
    </row>
    <row r="6" spans="1:11" s="7" customFormat="1" ht="9" customHeight="1">
      <c r="A6" s="18"/>
      <c r="B6" s="17"/>
      <c r="C6" s="18"/>
      <c r="D6" s="18"/>
      <c r="E6" s="18"/>
      <c r="F6" s="18"/>
      <c r="G6" s="18"/>
      <c r="H6" s="18"/>
      <c r="I6" s="18"/>
      <c r="J6" s="18"/>
      <c r="K6" s="18"/>
    </row>
    <row r="7" spans="1:11" s="30" customFormat="1" ht="17.25" customHeight="1">
      <c r="A7" s="44" t="s">
        <v>35</v>
      </c>
      <c r="B7" s="45">
        <v>6</v>
      </c>
      <c r="C7" s="46">
        <v>79</v>
      </c>
      <c r="D7" s="46">
        <v>102</v>
      </c>
      <c r="E7" s="46">
        <v>87</v>
      </c>
      <c r="F7" s="46">
        <v>26</v>
      </c>
      <c r="G7" s="46">
        <v>36</v>
      </c>
      <c r="H7" s="46">
        <v>25</v>
      </c>
      <c r="I7" s="46">
        <v>10</v>
      </c>
      <c r="J7" s="46">
        <v>3</v>
      </c>
      <c r="K7" s="46">
        <v>2</v>
      </c>
    </row>
    <row r="8" spans="1:11" s="30" customFormat="1" ht="17.25" customHeight="1">
      <c r="A8" s="47" t="s">
        <v>36</v>
      </c>
      <c r="B8" s="48">
        <v>7</v>
      </c>
      <c r="C8" s="48">
        <v>81</v>
      </c>
      <c r="D8" s="48">
        <v>137</v>
      </c>
      <c r="E8" s="48">
        <v>114</v>
      </c>
      <c r="F8" s="48">
        <v>26</v>
      </c>
      <c r="G8" s="48">
        <v>45</v>
      </c>
      <c r="H8" s="48">
        <v>42</v>
      </c>
      <c r="I8" s="48">
        <v>13</v>
      </c>
      <c r="J8" s="48">
        <v>9</v>
      </c>
      <c r="K8" s="49">
        <v>2</v>
      </c>
    </row>
    <row r="9" spans="1:11" s="30" customFormat="1" ht="17.25" customHeight="1">
      <c r="A9" s="50" t="s">
        <v>37</v>
      </c>
      <c r="B9" s="48">
        <v>5</v>
      </c>
      <c r="C9" s="48">
        <v>82</v>
      </c>
      <c r="D9" s="48">
        <v>120</v>
      </c>
      <c r="E9" s="48">
        <v>85</v>
      </c>
      <c r="F9" s="48">
        <v>26</v>
      </c>
      <c r="G9" s="48">
        <v>31</v>
      </c>
      <c r="H9" s="48">
        <v>28</v>
      </c>
      <c r="I9" s="48">
        <v>16</v>
      </c>
      <c r="J9" s="48">
        <v>15</v>
      </c>
      <c r="K9" s="49">
        <v>5</v>
      </c>
    </row>
    <row r="10" spans="1:11" s="30" customFormat="1" ht="17.25" customHeight="1">
      <c r="A10" s="47" t="s">
        <v>38</v>
      </c>
      <c r="B10" s="45">
        <v>7</v>
      </c>
      <c r="C10" s="48">
        <v>88</v>
      </c>
      <c r="D10" s="48">
        <v>123</v>
      </c>
      <c r="E10" s="48">
        <v>95</v>
      </c>
      <c r="F10" s="48">
        <v>31</v>
      </c>
      <c r="G10" s="48">
        <v>35</v>
      </c>
      <c r="H10" s="48">
        <v>29</v>
      </c>
      <c r="I10" s="48">
        <v>9</v>
      </c>
      <c r="J10" s="48">
        <v>16</v>
      </c>
      <c r="K10" s="49">
        <v>3</v>
      </c>
    </row>
    <row r="11" spans="1:11" s="30" customFormat="1" ht="17.25" customHeight="1">
      <c r="A11" s="51" t="s">
        <v>39</v>
      </c>
      <c r="B11" s="45">
        <v>6</v>
      </c>
      <c r="C11" s="48">
        <v>85</v>
      </c>
      <c r="D11" s="48">
        <v>114</v>
      </c>
      <c r="E11" s="48">
        <v>97</v>
      </c>
      <c r="F11" s="48">
        <v>35</v>
      </c>
      <c r="G11" s="48">
        <v>42</v>
      </c>
      <c r="H11" s="48">
        <v>20</v>
      </c>
      <c r="I11" s="48">
        <v>8</v>
      </c>
      <c r="J11" s="48">
        <v>8</v>
      </c>
      <c r="K11" s="48">
        <v>1</v>
      </c>
    </row>
    <row r="12" spans="1:11" s="30" customFormat="1" ht="7.5" customHeight="1">
      <c r="A12" s="52"/>
      <c r="B12" s="53"/>
      <c r="C12" s="54"/>
      <c r="D12" s="54"/>
      <c r="E12" s="54"/>
      <c r="F12" s="54"/>
      <c r="G12" s="54"/>
      <c r="H12" s="54"/>
      <c r="I12" s="54"/>
      <c r="J12" s="54"/>
      <c r="K12" s="54"/>
    </row>
    <row r="13" spans="1:11" s="30" customFormat="1" ht="17.25" customHeight="1">
      <c r="A13" s="52" t="s">
        <v>40</v>
      </c>
      <c r="B13" s="45">
        <v>4</v>
      </c>
      <c r="C13" s="48">
        <v>83</v>
      </c>
      <c r="D13" s="48">
        <v>109</v>
      </c>
      <c r="E13" s="48">
        <v>92</v>
      </c>
      <c r="F13" s="49">
        <v>34</v>
      </c>
      <c r="G13" s="48">
        <v>42</v>
      </c>
      <c r="H13" s="48">
        <v>16</v>
      </c>
      <c r="I13" s="48">
        <v>8</v>
      </c>
      <c r="J13" s="48">
        <v>8</v>
      </c>
      <c r="K13" s="49">
        <v>1</v>
      </c>
    </row>
    <row r="14" spans="1:12" s="30" customFormat="1" ht="17.25" customHeight="1">
      <c r="A14" s="52" t="s">
        <v>41</v>
      </c>
      <c r="B14" s="45">
        <v>2</v>
      </c>
      <c r="C14" s="48">
        <v>2</v>
      </c>
      <c r="D14" s="48">
        <v>5</v>
      </c>
      <c r="E14" s="48">
        <v>5</v>
      </c>
      <c r="F14" s="55" t="s">
        <v>42</v>
      </c>
      <c r="G14" s="55" t="s">
        <v>43</v>
      </c>
      <c r="H14" s="49">
        <v>4</v>
      </c>
      <c r="I14" s="55" t="s">
        <v>44</v>
      </c>
      <c r="J14" s="55" t="s">
        <v>45</v>
      </c>
      <c r="K14" s="55" t="s">
        <v>44</v>
      </c>
      <c r="L14" s="56"/>
    </row>
    <row r="15" spans="1:11" ht="9" customHeight="1">
      <c r="A15" s="29"/>
      <c r="B15" s="28"/>
      <c r="C15" s="29"/>
      <c r="D15" s="29"/>
      <c r="E15" s="29"/>
      <c r="F15" s="29"/>
      <c r="G15" s="29"/>
      <c r="H15" s="29"/>
      <c r="I15" s="29"/>
      <c r="J15" s="29"/>
      <c r="K15" s="29"/>
    </row>
    <row r="16" ht="15" customHeight="1">
      <c r="A16" s="30" t="s">
        <v>24</v>
      </c>
    </row>
  </sheetData>
  <sheetProtection/>
  <mergeCells count="8">
    <mergeCell ref="J4:J5"/>
    <mergeCell ref="K4:K5"/>
    <mergeCell ref="A3:A5"/>
    <mergeCell ref="B3:B5"/>
    <mergeCell ref="C3:C5"/>
    <mergeCell ref="D4:D5"/>
    <mergeCell ref="E4:H4"/>
    <mergeCell ref="I4:I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&amp;C&amp;14平成28年版山形市統計書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62" customWidth="1"/>
    <col min="3" max="3" width="7.57421875" style="62" customWidth="1"/>
    <col min="4" max="4" width="8.57421875" style="62" customWidth="1"/>
    <col min="5" max="5" width="9.57421875" style="62" customWidth="1"/>
    <col min="6" max="6" width="8.57421875" style="62" customWidth="1"/>
    <col min="7" max="7" width="10.140625" style="62" customWidth="1"/>
    <col min="8" max="8" width="9.140625" style="62" customWidth="1"/>
    <col min="9" max="9" width="9.57421875" style="62" customWidth="1"/>
    <col min="10" max="10" width="10.140625" style="62" customWidth="1"/>
    <col min="11" max="11" width="8.57421875" style="62" customWidth="1"/>
    <col min="12" max="16384" width="9.00390625" style="62" customWidth="1"/>
  </cols>
  <sheetData>
    <row r="1" spans="1:2" ht="17.25">
      <c r="A1" s="61" t="s">
        <v>49</v>
      </c>
      <c r="B1" s="61"/>
    </row>
    <row r="2" spans="1:2" ht="9" customHeight="1">
      <c r="A2" s="63"/>
      <c r="B2" s="61"/>
    </row>
    <row r="3" spans="1:2" ht="13.5">
      <c r="A3" s="64" t="s">
        <v>50</v>
      </c>
      <c r="B3" s="64"/>
    </row>
    <row r="4" spans="1:2" ht="6" customHeight="1">
      <c r="A4" s="65"/>
      <c r="B4" s="65"/>
    </row>
    <row r="5" spans="1:11" s="70" customFormat="1" ht="14.25" customHeight="1">
      <c r="A5" s="66" t="s">
        <v>1</v>
      </c>
      <c r="B5" s="67" t="s">
        <v>51</v>
      </c>
      <c r="C5" s="68" t="s">
        <v>52</v>
      </c>
      <c r="D5" s="68" t="s">
        <v>53</v>
      </c>
      <c r="E5" s="67" t="s">
        <v>54</v>
      </c>
      <c r="F5" s="67" t="s">
        <v>55</v>
      </c>
      <c r="G5" s="68" t="s">
        <v>56</v>
      </c>
      <c r="H5" s="68" t="s">
        <v>57</v>
      </c>
      <c r="I5" s="68" t="s">
        <v>58</v>
      </c>
      <c r="J5" s="68" t="s">
        <v>59</v>
      </c>
      <c r="K5" s="69" t="s">
        <v>60</v>
      </c>
    </row>
    <row r="6" spans="1:11" s="70" customFormat="1" ht="14.25" customHeight="1">
      <c r="A6" s="71"/>
      <c r="B6" s="72"/>
      <c r="C6" s="73"/>
      <c r="D6" s="72"/>
      <c r="E6" s="72"/>
      <c r="F6" s="72"/>
      <c r="G6" s="73"/>
      <c r="H6" s="73"/>
      <c r="I6" s="73"/>
      <c r="J6" s="73"/>
      <c r="K6" s="74"/>
    </row>
    <row r="7" spans="1:11" s="70" customFormat="1" ht="14.25" customHeight="1">
      <c r="A7" s="75"/>
      <c r="B7" s="76"/>
      <c r="C7" s="77"/>
      <c r="D7" s="76"/>
      <c r="E7" s="76"/>
      <c r="F7" s="76"/>
      <c r="G7" s="77"/>
      <c r="H7" s="77"/>
      <c r="I7" s="77"/>
      <c r="J7" s="77"/>
      <c r="K7" s="78"/>
    </row>
    <row r="8" spans="1:11" s="82" customFormat="1" ht="9.75" customHeight="1">
      <c r="A8" s="79"/>
      <c r="B8" s="80"/>
      <c r="C8" s="81"/>
      <c r="D8" s="81"/>
      <c r="E8" s="81"/>
      <c r="F8" s="81"/>
      <c r="G8" s="81"/>
      <c r="H8" s="81"/>
      <c r="I8" s="81"/>
      <c r="J8" s="81"/>
      <c r="K8" s="81"/>
    </row>
    <row r="9" spans="1:11" s="82" customFormat="1" ht="16.5" customHeight="1">
      <c r="A9" s="83" t="s">
        <v>35</v>
      </c>
      <c r="B9" s="84">
        <v>2309</v>
      </c>
      <c r="C9" s="85">
        <v>1028</v>
      </c>
      <c r="D9" s="85">
        <v>548</v>
      </c>
      <c r="E9" s="85">
        <v>185</v>
      </c>
      <c r="F9" s="85">
        <v>231</v>
      </c>
      <c r="G9" s="85">
        <v>275</v>
      </c>
      <c r="H9" s="85">
        <v>5</v>
      </c>
      <c r="I9" s="85">
        <v>9</v>
      </c>
      <c r="J9" s="85">
        <v>12</v>
      </c>
      <c r="K9" s="85">
        <v>16</v>
      </c>
    </row>
    <row r="10" spans="1:11" s="79" customFormat="1" ht="16.5" customHeight="1">
      <c r="A10" s="86" t="s">
        <v>36</v>
      </c>
      <c r="B10" s="84">
        <v>2314</v>
      </c>
      <c r="C10" s="85">
        <v>1024</v>
      </c>
      <c r="D10" s="85">
        <v>559</v>
      </c>
      <c r="E10" s="85">
        <v>184</v>
      </c>
      <c r="F10" s="85">
        <v>235</v>
      </c>
      <c r="G10" s="85">
        <v>270</v>
      </c>
      <c r="H10" s="85">
        <v>5</v>
      </c>
      <c r="I10" s="85">
        <v>9</v>
      </c>
      <c r="J10" s="85">
        <v>12</v>
      </c>
      <c r="K10" s="85">
        <v>16</v>
      </c>
    </row>
    <row r="11" spans="1:11" s="79" customFormat="1" ht="16.5" customHeight="1">
      <c r="A11" s="83" t="s">
        <v>37</v>
      </c>
      <c r="B11" s="84">
        <v>2310</v>
      </c>
      <c r="C11" s="85">
        <v>1029</v>
      </c>
      <c r="D11" s="85">
        <v>562</v>
      </c>
      <c r="E11" s="85">
        <v>183</v>
      </c>
      <c r="F11" s="85">
        <v>239</v>
      </c>
      <c r="G11" s="85">
        <v>255</v>
      </c>
      <c r="H11" s="85">
        <v>5</v>
      </c>
      <c r="I11" s="85">
        <v>9</v>
      </c>
      <c r="J11" s="85">
        <v>12</v>
      </c>
      <c r="K11" s="85">
        <v>16</v>
      </c>
    </row>
    <row r="12" spans="1:11" s="79" customFormat="1" ht="16.5" customHeight="1">
      <c r="A12" s="86" t="s">
        <v>38</v>
      </c>
      <c r="B12" s="84">
        <v>2289</v>
      </c>
      <c r="C12" s="85">
        <v>985</v>
      </c>
      <c r="D12" s="87">
        <v>562</v>
      </c>
      <c r="E12" s="85">
        <v>182</v>
      </c>
      <c r="F12" s="85">
        <v>239</v>
      </c>
      <c r="G12" s="85">
        <v>279</v>
      </c>
      <c r="H12" s="85">
        <v>5</v>
      </c>
      <c r="I12" s="85">
        <v>9</v>
      </c>
      <c r="J12" s="85">
        <v>12</v>
      </c>
      <c r="K12" s="85">
        <v>16</v>
      </c>
    </row>
    <row r="13" spans="1:11" s="79" customFormat="1" ht="16.5" customHeight="1">
      <c r="A13" s="86" t="s">
        <v>61</v>
      </c>
      <c r="B13" s="80">
        <v>2310</v>
      </c>
      <c r="C13" s="79">
        <v>996</v>
      </c>
      <c r="D13" s="79">
        <v>565</v>
      </c>
      <c r="E13" s="79">
        <v>182</v>
      </c>
      <c r="F13" s="79">
        <v>246</v>
      </c>
      <c r="G13" s="79">
        <v>279</v>
      </c>
      <c r="H13" s="79">
        <v>5</v>
      </c>
      <c r="I13" s="79">
        <v>9</v>
      </c>
      <c r="J13" s="79">
        <v>12</v>
      </c>
      <c r="K13" s="79">
        <v>16</v>
      </c>
    </row>
    <row r="14" spans="1:11" ht="9.75" customHeight="1">
      <c r="A14" s="88"/>
      <c r="B14" s="89"/>
      <c r="C14" s="90"/>
      <c r="D14" s="90"/>
      <c r="E14" s="90"/>
      <c r="F14" s="90"/>
      <c r="G14" s="90"/>
      <c r="H14" s="90"/>
      <c r="I14" s="90"/>
      <c r="J14" s="90"/>
      <c r="K14" s="90"/>
    </row>
    <row r="15" spans="1:4" ht="14.25" customHeight="1">
      <c r="A15" s="82" t="s">
        <v>62</v>
      </c>
      <c r="B15" s="82"/>
      <c r="D15" s="64"/>
    </row>
    <row r="16" spans="1:11" ht="13.5">
      <c r="A16" s="91" t="s">
        <v>63</v>
      </c>
      <c r="B16" s="92" t="s">
        <v>64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3.5">
      <c r="A17" s="82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2:11" ht="13.5">
      <c r="B18" s="92"/>
      <c r="C18" s="92"/>
      <c r="D18" s="92"/>
      <c r="E18" s="92"/>
      <c r="F18" s="92"/>
      <c r="G18" s="92"/>
      <c r="H18" s="92"/>
      <c r="I18" s="92"/>
      <c r="J18" s="92"/>
      <c r="K18" s="92"/>
    </row>
  </sheetData>
  <sheetProtection/>
  <mergeCells count="12">
    <mergeCell ref="G5:G7"/>
    <mergeCell ref="H5:H7"/>
    <mergeCell ref="I5:I7"/>
    <mergeCell ref="J5:J7"/>
    <mergeCell ref="K5:K7"/>
    <mergeCell ref="B16:K18"/>
    <mergeCell ref="A5:A7"/>
    <mergeCell ref="B5:B7"/>
    <mergeCell ref="C5:C7"/>
    <mergeCell ref="D5:D7"/>
    <mergeCell ref="E5:E7"/>
    <mergeCell ref="F5:F7"/>
  </mergeCells>
  <printOptions/>
  <pageMargins left="0.2755905511811024" right="0.2755905511811024" top="0.984251968503937" bottom="0.984251968503937" header="0.5118110236220472" footer="0.5118110236220472"/>
  <pageSetup horizontalDpi="400" verticalDpi="400" orientation="landscape" paperSize="9" r:id="rId1"/>
  <headerFooter alignWithMargins="0">
    <oddHeader>&amp;C&amp;14平成28年版山形市統計書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21.421875" style="94" customWidth="1"/>
    <col min="5" max="16384" width="9.00390625" style="95" customWidth="1"/>
  </cols>
  <sheetData>
    <row r="1" spans="1:2" ht="17.25">
      <c r="A1" s="93" t="s">
        <v>65</v>
      </c>
      <c r="B1" s="93"/>
    </row>
    <row r="2" spans="1:2" ht="9" customHeight="1">
      <c r="A2" s="96"/>
      <c r="B2" s="93"/>
    </row>
    <row r="3" spans="1:2" ht="13.5">
      <c r="A3" s="97" t="s">
        <v>66</v>
      </c>
      <c r="B3" s="97"/>
    </row>
    <row r="4" spans="1:2" ht="6" customHeight="1">
      <c r="A4" s="97"/>
      <c r="B4" s="97"/>
    </row>
    <row r="5" spans="1:4" s="101" customFormat="1" ht="15" customHeight="1">
      <c r="A5" s="98" t="s">
        <v>1</v>
      </c>
      <c r="B5" s="99" t="s">
        <v>51</v>
      </c>
      <c r="C5" s="100" t="s">
        <v>67</v>
      </c>
      <c r="D5" s="100" t="s">
        <v>68</v>
      </c>
    </row>
    <row r="6" spans="1:4" ht="10.5" customHeight="1">
      <c r="A6" s="102"/>
      <c r="B6" s="103"/>
      <c r="C6" s="104"/>
      <c r="D6" s="104"/>
    </row>
    <row r="7" spans="1:4" s="108" customFormat="1" ht="22.5" customHeight="1">
      <c r="A7" s="105" t="s">
        <v>69</v>
      </c>
      <c r="B7" s="106">
        <v>204897</v>
      </c>
      <c r="C7" s="107">
        <v>96373</v>
      </c>
      <c r="D7" s="107">
        <v>108524</v>
      </c>
    </row>
    <row r="8" spans="1:4" s="108" customFormat="1" ht="22.5" customHeight="1">
      <c r="A8" s="86" t="s">
        <v>36</v>
      </c>
      <c r="B8" s="106">
        <v>204834</v>
      </c>
      <c r="C8" s="107">
        <v>96432</v>
      </c>
      <c r="D8" s="107">
        <v>108402</v>
      </c>
    </row>
    <row r="9" spans="1:4" s="108" customFormat="1" ht="22.5" customHeight="1">
      <c r="A9" s="86" t="s">
        <v>37</v>
      </c>
      <c r="B9" s="106">
        <v>204941</v>
      </c>
      <c r="C9" s="107">
        <v>96422</v>
      </c>
      <c r="D9" s="107">
        <v>108519</v>
      </c>
    </row>
    <row r="10" spans="1:4" s="108" customFormat="1" ht="22.5" customHeight="1">
      <c r="A10" s="86" t="s">
        <v>38</v>
      </c>
      <c r="B10" s="106">
        <v>204636</v>
      </c>
      <c r="C10" s="107">
        <v>96295</v>
      </c>
      <c r="D10" s="107">
        <v>108341</v>
      </c>
    </row>
    <row r="11" spans="1:4" s="108" customFormat="1" ht="22.5" customHeight="1">
      <c r="A11" s="86" t="s">
        <v>70</v>
      </c>
      <c r="B11" s="106">
        <v>209163</v>
      </c>
      <c r="C11" s="107">
        <v>98704</v>
      </c>
      <c r="D11" s="107">
        <v>110459</v>
      </c>
    </row>
    <row r="12" spans="1:7" ht="10.5" customHeight="1">
      <c r="A12" s="109"/>
      <c r="B12" s="110"/>
      <c r="C12" s="111"/>
      <c r="D12" s="111"/>
      <c r="G12" s="108"/>
    </row>
    <row r="13" spans="1:7" ht="15" customHeight="1">
      <c r="A13" s="112" t="s">
        <v>71</v>
      </c>
      <c r="B13" s="112"/>
      <c r="G13" s="108"/>
    </row>
    <row r="15" ht="13.5">
      <c r="B15" s="113"/>
    </row>
    <row r="16" spans="1:4" s="114" customFormat="1" ht="11.25">
      <c r="A16" s="97"/>
      <c r="B16" s="97"/>
      <c r="C16" s="97"/>
      <c r="D16" s="97"/>
    </row>
    <row r="17" spans="1:4" s="114" customFormat="1" ht="11.25">
      <c r="A17" s="97"/>
      <c r="B17" s="97"/>
      <c r="C17" s="97"/>
      <c r="D17" s="97"/>
    </row>
    <row r="18" spans="1:4" s="114" customFormat="1" ht="11.25">
      <c r="A18" s="97"/>
      <c r="B18" s="97"/>
      <c r="C18" s="97"/>
      <c r="D18" s="97"/>
    </row>
    <row r="19" spans="1:4" s="114" customFormat="1" ht="11.25">
      <c r="A19" s="97"/>
      <c r="B19" s="115"/>
      <c r="C19" s="97"/>
      <c r="D19" s="97"/>
    </row>
  </sheetData>
  <sheetProtection/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&amp;C&amp;14平成28年版山形市統計書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85"/>
  <sheetViews>
    <sheetView zoomScaleSheetLayoutView="100" zoomScalePageLayoutView="0" workbookViewId="0" topLeftCell="A1">
      <pane ySplit="4" topLeftCell="A7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421875" style="150" customWidth="1"/>
    <col min="2" max="2" width="14.57421875" style="62" customWidth="1"/>
    <col min="3" max="11" width="8.57421875" style="62" customWidth="1"/>
    <col min="12" max="16384" width="9.00390625" style="62" customWidth="1"/>
  </cols>
  <sheetData>
    <row r="1" spans="1:3" ht="24.75">
      <c r="A1" s="116" t="s">
        <v>72</v>
      </c>
      <c r="B1" s="61"/>
      <c r="C1" s="61"/>
    </row>
    <row r="2" spans="1:3" ht="17.25">
      <c r="A2" s="116"/>
      <c r="B2" s="61"/>
      <c r="C2" s="61"/>
    </row>
    <row r="3" spans="1:11" s="122" customFormat="1" ht="15" customHeight="1">
      <c r="A3" s="117" t="s">
        <v>73</v>
      </c>
      <c r="B3" s="118" t="s">
        <v>74</v>
      </c>
      <c r="C3" s="119" t="s">
        <v>75</v>
      </c>
      <c r="D3" s="120"/>
      <c r="E3" s="121"/>
      <c r="F3" s="119" t="s">
        <v>76</v>
      </c>
      <c r="G3" s="120"/>
      <c r="H3" s="121"/>
      <c r="I3" s="119" t="s">
        <v>77</v>
      </c>
      <c r="J3" s="120"/>
      <c r="K3" s="120"/>
    </row>
    <row r="4" spans="1:11" s="122" customFormat="1" ht="15" customHeight="1">
      <c r="A4" s="123"/>
      <c r="B4" s="124"/>
      <c r="C4" s="125" t="s">
        <v>78</v>
      </c>
      <c r="D4" s="125" t="s">
        <v>67</v>
      </c>
      <c r="E4" s="125" t="s">
        <v>68</v>
      </c>
      <c r="F4" s="125" t="s">
        <v>78</v>
      </c>
      <c r="G4" s="125" t="s">
        <v>67</v>
      </c>
      <c r="H4" s="125" t="s">
        <v>68</v>
      </c>
      <c r="I4" s="125" t="s">
        <v>78</v>
      </c>
      <c r="J4" s="125" t="s">
        <v>79</v>
      </c>
      <c r="K4" s="126" t="s">
        <v>80</v>
      </c>
    </row>
    <row r="5" spans="1:11" s="122" customFormat="1" ht="9" customHeight="1">
      <c r="A5" s="127"/>
      <c r="B5" s="128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" customHeight="1">
      <c r="A6" s="130" t="s">
        <v>81</v>
      </c>
      <c r="B6" s="131" t="s">
        <v>82</v>
      </c>
      <c r="C6" s="132">
        <f>SUM(D6:E6)</f>
        <v>191394</v>
      </c>
      <c r="D6" s="132">
        <v>90581</v>
      </c>
      <c r="E6" s="132">
        <v>100813</v>
      </c>
      <c r="F6" s="132"/>
      <c r="G6" s="132"/>
      <c r="H6" s="132"/>
      <c r="I6" s="132"/>
      <c r="J6" s="132"/>
      <c r="K6" s="132"/>
    </row>
    <row r="7" spans="1:11" ht="15" customHeight="1">
      <c r="A7" s="130" t="s">
        <v>83</v>
      </c>
      <c r="B7" s="133"/>
      <c r="C7" s="134"/>
      <c r="D7" s="134"/>
      <c r="E7" s="134"/>
      <c r="F7" s="132">
        <f aca="true" t="shared" si="0" ref="F7:F13">SUM(G7:H7)</f>
        <v>101421</v>
      </c>
      <c r="G7" s="132">
        <v>49242</v>
      </c>
      <c r="H7" s="132">
        <v>52179</v>
      </c>
      <c r="I7" s="132">
        <f aca="true" t="shared" si="1" ref="I7:I13">SUM(J7:K7)</f>
        <v>101417</v>
      </c>
      <c r="J7" s="132">
        <v>99088</v>
      </c>
      <c r="K7" s="132">
        <v>2329</v>
      </c>
    </row>
    <row r="8" spans="1:11" ht="15" customHeight="1">
      <c r="A8" s="130" t="s">
        <v>84</v>
      </c>
      <c r="B8" s="133"/>
      <c r="C8" s="132"/>
      <c r="D8" s="132"/>
      <c r="E8" s="132"/>
      <c r="F8" s="132">
        <f t="shared" si="0"/>
        <v>101340</v>
      </c>
      <c r="G8" s="132">
        <v>49215</v>
      </c>
      <c r="H8" s="132">
        <v>52125</v>
      </c>
      <c r="I8" s="132">
        <f t="shared" si="1"/>
        <v>101329</v>
      </c>
      <c r="J8" s="132">
        <v>96803</v>
      </c>
      <c r="K8" s="132">
        <v>4526</v>
      </c>
    </row>
    <row r="9" spans="1:11" ht="15" customHeight="1">
      <c r="A9" s="130" t="s">
        <v>85</v>
      </c>
      <c r="B9" s="135" t="s">
        <v>86</v>
      </c>
      <c r="C9" s="132">
        <f>SUM(D9:E9)</f>
        <v>193852</v>
      </c>
      <c r="D9" s="132">
        <v>91860</v>
      </c>
      <c r="E9" s="132">
        <v>101992</v>
      </c>
      <c r="F9" s="132"/>
      <c r="G9" s="132"/>
      <c r="H9" s="132"/>
      <c r="I9" s="132"/>
      <c r="J9" s="132"/>
      <c r="K9" s="132"/>
    </row>
    <row r="10" spans="1:11" ht="15" customHeight="1">
      <c r="A10" s="130" t="s">
        <v>87</v>
      </c>
      <c r="B10" s="133"/>
      <c r="C10" s="134"/>
      <c r="D10" s="134"/>
      <c r="E10" s="134"/>
      <c r="F10" s="132">
        <f t="shared" si="0"/>
        <v>130831</v>
      </c>
      <c r="G10" s="132">
        <v>62742</v>
      </c>
      <c r="H10" s="132">
        <v>68089</v>
      </c>
      <c r="I10" s="132">
        <f t="shared" si="1"/>
        <v>130827</v>
      </c>
      <c r="J10" s="132">
        <v>128585</v>
      </c>
      <c r="K10" s="132">
        <v>2242</v>
      </c>
    </row>
    <row r="11" spans="1:11" ht="15" customHeight="1">
      <c r="A11" s="136" t="s">
        <v>84</v>
      </c>
      <c r="B11" s="137"/>
      <c r="C11" s="132"/>
      <c r="D11" s="132"/>
      <c r="E11" s="132"/>
      <c r="F11" s="132">
        <f t="shared" si="0"/>
        <v>130731</v>
      </c>
      <c r="G11" s="132">
        <v>62702</v>
      </c>
      <c r="H11" s="132">
        <v>68029</v>
      </c>
      <c r="I11" s="132">
        <f t="shared" si="1"/>
        <v>130719</v>
      </c>
      <c r="J11" s="132">
        <v>125307</v>
      </c>
      <c r="K11" s="132">
        <v>5412</v>
      </c>
    </row>
    <row r="12" spans="1:11" ht="15" customHeight="1">
      <c r="A12" s="130" t="s">
        <v>88</v>
      </c>
      <c r="B12" s="135" t="s">
        <v>86</v>
      </c>
      <c r="C12" s="132">
        <f>SUM(D12:E12)</f>
        <v>193852</v>
      </c>
      <c r="D12" s="132">
        <v>91860</v>
      </c>
      <c r="E12" s="132">
        <v>101992</v>
      </c>
      <c r="F12" s="132">
        <f t="shared" si="0"/>
        <v>126162</v>
      </c>
      <c r="G12" s="132">
        <v>60457</v>
      </c>
      <c r="H12" s="132">
        <v>65705</v>
      </c>
      <c r="I12" s="132">
        <f t="shared" si="1"/>
        <v>126135</v>
      </c>
      <c r="J12" s="132">
        <v>120776</v>
      </c>
      <c r="K12" s="132">
        <v>5359</v>
      </c>
    </row>
    <row r="13" spans="1:11" ht="15" customHeight="1">
      <c r="A13" s="130" t="s">
        <v>89</v>
      </c>
      <c r="B13" s="135" t="s">
        <v>90</v>
      </c>
      <c r="C13" s="132">
        <f>SUM(D13:E13)</f>
        <v>192994</v>
      </c>
      <c r="D13" s="132">
        <v>91453</v>
      </c>
      <c r="E13" s="132">
        <v>101541</v>
      </c>
      <c r="F13" s="132">
        <f t="shared" si="0"/>
        <v>79743</v>
      </c>
      <c r="G13" s="132">
        <v>38389</v>
      </c>
      <c r="H13" s="132">
        <v>41354</v>
      </c>
      <c r="I13" s="132">
        <f t="shared" si="1"/>
        <v>79741</v>
      </c>
      <c r="J13" s="132">
        <v>78610</v>
      </c>
      <c r="K13" s="132">
        <v>1131</v>
      </c>
    </row>
    <row r="14" spans="1:11" ht="15" customHeight="1">
      <c r="A14" s="130" t="s">
        <v>81</v>
      </c>
      <c r="B14" s="135" t="s">
        <v>91</v>
      </c>
      <c r="C14" s="132">
        <v>196159</v>
      </c>
      <c r="D14" s="132">
        <v>93034</v>
      </c>
      <c r="E14" s="132">
        <v>103125</v>
      </c>
      <c r="F14" s="132"/>
      <c r="G14" s="132"/>
      <c r="H14" s="132"/>
      <c r="I14" s="132"/>
      <c r="J14" s="132"/>
      <c r="K14" s="132"/>
    </row>
    <row r="15" spans="1:11" ht="15" customHeight="1">
      <c r="A15" s="130" t="s">
        <v>83</v>
      </c>
      <c r="B15" s="135"/>
      <c r="C15" s="132"/>
      <c r="D15" s="132"/>
      <c r="E15" s="132"/>
      <c r="F15" s="132">
        <v>115097</v>
      </c>
      <c r="G15" s="132">
        <v>55781</v>
      </c>
      <c r="H15" s="132">
        <v>59316</v>
      </c>
      <c r="I15" s="132">
        <v>115086</v>
      </c>
      <c r="J15" s="132">
        <v>110535</v>
      </c>
      <c r="K15" s="132">
        <v>4551</v>
      </c>
    </row>
    <row r="16" spans="1:11" ht="15" customHeight="1">
      <c r="A16" s="130" t="s">
        <v>84</v>
      </c>
      <c r="B16" s="135"/>
      <c r="C16" s="132"/>
      <c r="D16" s="132"/>
      <c r="E16" s="132"/>
      <c r="F16" s="132">
        <v>115077</v>
      </c>
      <c r="G16" s="132">
        <v>55772</v>
      </c>
      <c r="H16" s="132">
        <v>59305</v>
      </c>
      <c r="I16" s="132">
        <v>115060</v>
      </c>
      <c r="J16" s="132">
        <v>112094</v>
      </c>
      <c r="K16" s="132">
        <v>2966</v>
      </c>
    </row>
    <row r="17" spans="1:11" ht="15" customHeight="1">
      <c r="A17" s="130" t="s">
        <v>92</v>
      </c>
      <c r="B17" s="135" t="s">
        <v>93</v>
      </c>
      <c r="C17" s="132">
        <v>195263</v>
      </c>
      <c r="D17" s="132">
        <v>92561</v>
      </c>
      <c r="E17" s="132">
        <v>102702</v>
      </c>
      <c r="F17" s="132">
        <v>83311</v>
      </c>
      <c r="G17" s="132">
        <v>39506</v>
      </c>
      <c r="H17" s="132">
        <v>43805</v>
      </c>
      <c r="I17" s="132">
        <v>83305</v>
      </c>
      <c r="J17" s="132">
        <v>81828</v>
      </c>
      <c r="K17" s="132">
        <v>1477</v>
      </c>
    </row>
    <row r="18" spans="1:11" ht="15" customHeight="1">
      <c r="A18" s="130" t="s">
        <v>94</v>
      </c>
      <c r="B18" s="131" t="s">
        <v>95</v>
      </c>
      <c r="C18" s="132">
        <v>197714</v>
      </c>
      <c r="D18" s="132">
        <v>93878</v>
      </c>
      <c r="E18" s="132">
        <v>103836</v>
      </c>
      <c r="F18" s="132">
        <v>127247</v>
      </c>
      <c r="G18" s="132">
        <v>60073</v>
      </c>
      <c r="H18" s="132">
        <v>67174</v>
      </c>
      <c r="I18" s="132">
        <v>127244</v>
      </c>
      <c r="J18" s="132">
        <v>126040</v>
      </c>
      <c r="K18" s="132">
        <v>1204</v>
      </c>
    </row>
    <row r="19" spans="1:11" ht="15" customHeight="1">
      <c r="A19" s="130" t="s">
        <v>96</v>
      </c>
      <c r="B19" s="131" t="s">
        <v>97</v>
      </c>
      <c r="C19" s="132">
        <v>197621</v>
      </c>
      <c r="D19" s="132">
        <v>93831</v>
      </c>
      <c r="E19" s="132">
        <v>103790</v>
      </c>
      <c r="F19" s="132">
        <v>120377</v>
      </c>
      <c r="G19" s="132">
        <v>56496</v>
      </c>
      <c r="H19" s="132">
        <v>63881</v>
      </c>
      <c r="I19" s="132">
        <v>120375</v>
      </c>
      <c r="J19" s="132">
        <v>119246</v>
      </c>
      <c r="K19" s="132">
        <v>1129</v>
      </c>
    </row>
    <row r="20" spans="1:11" ht="15" customHeight="1">
      <c r="A20" s="130" t="s">
        <v>92</v>
      </c>
      <c r="B20" s="131" t="s">
        <v>98</v>
      </c>
      <c r="C20" s="132">
        <v>196933</v>
      </c>
      <c r="D20" s="132">
        <v>93397</v>
      </c>
      <c r="E20" s="132">
        <v>103536</v>
      </c>
      <c r="F20" s="132">
        <v>126289</v>
      </c>
      <c r="G20" s="132">
        <v>60235</v>
      </c>
      <c r="H20" s="132">
        <v>66054</v>
      </c>
      <c r="I20" s="132">
        <v>126285</v>
      </c>
      <c r="J20" s="132">
        <v>125105</v>
      </c>
      <c r="K20" s="132">
        <v>1180</v>
      </c>
    </row>
    <row r="21" spans="1:11" ht="15" customHeight="1">
      <c r="A21" s="130" t="s">
        <v>99</v>
      </c>
      <c r="B21" s="131" t="s">
        <v>100</v>
      </c>
      <c r="C21" s="132">
        <v>196933</v>
      </c>
      <c r="D21" s="132">
        <v>93397</v>
      </c>
      <c r="E21" s="132">
        <v>103536</v>
      </c>
      <c r="F21" s="132">
        <v>126289</v>
      </c>
      <c r="G21" s="132">
        <v>60124</v>
      </c>
      <c r="H21" s="132">
        <v>65965</v>
      </c>
      <c r="I21" s="132">
        <v>126069</v>
      </c>
      <c r="J21" s="132">
        <v>116066</v>
      </c>
      <c r="K21" s="132">
        <v>10003</v>
      </c>
    </row>
    <row r="22" spans="1:11" ht="15" customHeight="1">
      <c r="A22" s="130" t="s">
        <v>101</v>
      </c>
      <c r="B22" s="131" t="s">
        <v>102</v>
      </c>
      <c r="C22" s="132">
        <v>198709</v>
      </c>
      <c r="D22" s="132">
        <v>94357</v>
      </c>
      <c r="E22" s="132">
        <v>104352</v>
      </c>
      <c r="F22" s="132"/>
      <c r="G22" s="132"/>
      <c r="H22" s="132"/>
      <c r="I22" s="132"/>
      <c r="J22" s="132"/>
      <c r="K22" s="132"/>
    </row>
    <row r="23" spans="1:11" ht="15" customHeight="1">
      <c r="A23" s="130" t="s">
        <v>103</v>
      </c>
      <c r="B23" s="131"/>
      <c r="C23" s="132"/>
      <c r="D23" s="132"/>
      <c r="E23" s="132"/>
      <c r="F23" s="132">
        <v>135408</v>
      </c>
      <c r="G23" s="132">
        <v>65094</v>
      </c>
      <c r="H23" s="132">
        <v>70314</v>
      </c>
      <c r="I23" s="132">
        <v>135404</v>
      </c>
      <c r="J23" s="132">
        <v>133318</v>
      </c>
      <c r="K23" s="132">
        <v>2086</v>
      </c>
    </row>
    <row r="24" spans="1:11" ht="15" customHeight="1">
      <c r="A24" s="130" t="s">
        <v>104</v>
      </c>
      <c r="B24" s="131"/>
      <c r="C24" s="132"/>
      <c r="D24" s="132"/>
      <c r="E24" s="132"/>
      <c r="F24" s="132">
        <v>135349</v>
      </c>
      <c r="G24" s="132">
        <v>65069</v>
      </c>
      <c r="H24" s="132">
        <v>70280</v>
      </c>
      <c r="I24" s="132">
        <v>135333</v>
      </c>
      <c r="J24" s="132">
        <v>129204</v>
      </c>
      <c r="K24" s="132">
        <v>6129</v>
      </c>
    </row>
    <row r="25" spans="1:11" ht="15" customHeight="1">
      <c r="A25" s="130" t="s">
        <v>105</v>
      </c>
      <c r="B25" s="131" t="s">
        <v>102</v>
      </c>
      <c r="C25" s="132">
        <v>198631</v>
      </c>
      <c r="D25" s="132">
        <v>94310</v>
      </c>
      <c r="E25" s="132">
        <v>104321</v>
      </c>
      <c r="F25" s="132">
        <v>131557</v>
      </c>
      <c r="G25" s="132">
        <v>63125</v>
      </c>
      <c r="H25" s="132">
        <v>68432</v>
      </c>
      <c r="I25" s="132">
        <v>131297</v>
      </c>
      <c r="J25" s="132">
        <v>125643</v>
      </c>
      <c r="K25" s="132">
        <v>5654</v>
      </c>
    </row>
    <row r="26" spans="1:11" ht="15" customHeight="1">
      <c r="A26" s="130" t="s">
        <v>106</v>
      </c>
      <c r="B26" s="131" t="s">
        <v>107</v>
      </c>
      <c r="C26" s="132">
        <v>198040</v>
      </c>
      <c r="D26" s="132">
        <v>93961</v>
      </c>
      <c r="E26" s="132">
        <v>104079</v>
      </c>
      <c r="F26" s="132">
        <v>90250</v>
      </c>
      <c r="G26" s="132">
        <v>43540</v>
      </c>
      <c r="H26" s="132">
        <v>46710</v>
      </c>
      <c r="I26" s="132">
        <v>90236</v>
      </c>
      <c r="J26" s="132">
        <v>87228</v>
      </c>
      <c r="K26" s="132">
        <v>3008</v>
      </c>
    </row>
    <row r="27" spans="1:11" ht="15" customHeight="1">
      <c r="A27" s="130" t="s">
        <v>108</v>
      </c>
      <c r="B27" s="131" t="s">
        <v>109</v>
      </c>
      <c r="C27" s="132">
        <v>198040</v>
      </c>
      <c r="D27" s="132">
        <v>93961</v>
      </c>
      <c r="E27" s="132">
        <v>104079</v>
      </c>
      <c r="F27" s="132">
        <v>90118</v>
      </c>
      <c r="G27" s="132">
        <v>43482</v>
      </c>
      <c r="H27" s="132">
        <v>46636</v>
      </c>
      <c r="I27" s="132">
        <v>90114</v>
      </c>
      <c r="J27" s="132">
        <v>86911</v>
      </c>
      <c r="K27" s="132">
        <v>3203</v>
      </c>
    </row>
    <row r="28" spans="1:11" ht="15" customHeight="1">
      <c r="A28" s="130" t="s">
        <v>81</v>
      </c>
      <c r="B28" s="131" t="s">
        <v>110</v>
      </c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ht="15" customHeight="1">
      <c r="A29" s="130" t="s">
        <v>83</v>
      </c>
      <c r="B29" s="131"/>
      <c r="C29" s="132">
        <v>200910</v>
      </c>
      <c r="D29" s="132">
        <v>95577</v>
      </c>
      <c r="E29" s="132">
        <v>105333</v>
      </c>
      <c r="F29" s="132">
        <v>118141</v>
      </c>
      <c r="G29" s="132">
        <v>57259</v>
      </c>
      <c r="H29" s="132">
        <v>60882</v>
      </c>
      <c r="I29" s="132">
        <v>118134</v>
      </c>
      <c r="J29" s="132">
        <v>114742</v>
      </c>
      <c r="K29" s="132">
        <v>3392</v>
      </c>
    </row>
    <row r="30" spans="1:11" ht="15" customHeight="1">
      <c r="A30" s="130" t="s">
        <v>84</v>
      </c>
      <c r="B30" s="131"/>
      <c r="C30" s="132">
        <v>201002</v>
      </c>
      <c r="D30" s="132">
        <v>95630</v>
      </c>
      <c r="E30" s="132">
        <v>105372</v>
      </c>
      <c r="F30" s="132">
        <v>118138</v>
      </c>
      <c r="G30" s="132">
        <v>57267</v>
      </c>
      <c r="H30" s="132">
        <v>60871</v>
      </c>
      <c r="I30" s="132">
        <v>118124</v>
      </c>
      <c r="J30" s="132">
        <v>112288</v>
      </c>
      <c r="K30" s="132">
        <v>5836</v>
      </c>
    </row>
    <row r="31" spans="1:11" ht="15" customHeight="1">
      <c r="A31" s="130" t="s">
        <v>94</v>
      </c>
      <c r="B31" s="131" t="s">
        <v>111</v>
      </c>
      <c r="C31" s="132">
        <v>197499</v>
      </c>
      <c r="D31" s="132">
        <v>93494</v>
      </c>
      <c r="E31" s="132">
        <v>104005</v>
      </c>
      <c r="F31" s="132">
        <v>123140</v>
      </c>
      <c r="G31" s="132">
        <v>58024</v>
      </c>
      <c r="H31" s="132">
        <v>65116</v>
      </c>
      <c r="I31" s="132">
        <v>123137</v>
      </c>
      <c r="J31" s="132">
        <v>121551</v>
      </c>
      <c r="K31" s="132">
        <v>1586</v>
      </c>
    </row>
    <row r="32" spans="1:11" ht="15" customHeight="1">
      <c r="A32" s="130" t="s">
        <v>96</v>
      </c>
      <c r="B32" s="131" t="s">
        <v>112</v>
      </c>
      <c r="C32" s="132">
        <v>197403</v>
      </c>
      <c r="D32" s="132">
        <v>93434</v>
      </c>
      <c r="E32" s="132">
        <v>103969</v>
      </c>
      <c r="F32" s="132">
        <v>118938</v>
      </c>
      <c r="G32" s="132">
        <v>55786</v>
      </c>
      <c r="H32" s="132">
        <v>63152</v>
      </c>
      <c r="I32" s="132">
        <v>118929</v>
      </c>
      <c r="J32" s="132">
        <v>117535</v>
      </c>
      <c r="K32" s="132">
        <v>1394</v>
      </c>
    </row>
    <row r="33" spans="1:11" ht="15" customHeight="1">
      <c r="A33" s="130" t="s">
        <v>92</v>
      </c>
      <c r="B33" s="131" t="s">
        <v>113</v>
      </c>
      <c r="C33" s="132">
        <v>199813</v>
      </c>
      <c r="D33" s="132">
        <v>94714</v>
      </c>
      <c r="E33" s="132">
        <v>105099</v>
      </c>
      <c r="F33" s="132">
        <v>94501</v>
      </c>
      <c r="G33" s="132">
        <v>44972</v>
      </c>
      <c r="H33" s="132">
        <v>49529</v>
      </c>
      <c r="I33" s="132">
        <v>94498</v>
      </c>
      <c r="J33" s="132">
        <v>93360</v>
      </c>
      <c r="K33" s="132">
        <v>1138</v>
      </c>
    </row>
    <row r="34" spans="1:11" ht="15" customHeight="1">
      <c r="A34" s="130" t="s">
        <v>114</v>
      </c>
      <c r="B34" s="131" t="s">
        <v>115</v>
      </c>
      <c r="E34" s="132"/>
      <c r="F34" s="132"/>
      <c r="G34" s="132"/>
      <c r="H34" s="132"/>
      <c r="I34" s="132"/>
      <c r="J34" s="132"/>
      <c r="K34" s="132"/>
    </row>
    <row r="35" spans="1:11" ht="15" customHeight="1">
      <c r="A35" s="130" t="s">
        <v>103</v>
      </c>
      <c r="B35" s="131"/>
      <c r="C35" s="132">
        <v>201344</v>
      </c>
      <c r="D35" s="132">
        <v>95518</v>
      </c>
      <c r="E35" s="132">
        <v>105826</v>
      </c>
      <c r="F35" s="132">
        <v>131182</v>
      </c>
      <c r="G35" s="132">
        <v>63457</v>
      </c>
      <c r="H35" s="132">
        <v>67725</v>
      </c>
      <c r="I35" s="132">
        <v>131179</v>
      </c>
      <c r="J35" s="132">
        <v>129514</v>
      </c>
      <c r="K35" s="132">
        <v>1665</v>
      </c>
    </row>
    <row r="36" spans="1:11" ht="15" customHeight="1">
      <c r="A36" s="130" t="s">
        <v>104</v>
      </c>
      <c r="B36" s="131"/>
      <c r="C36" s="132">
        <v>201444</v>
      </c>
      <c r="D36" s="132">
        <v>95575</v>
      </c>
      <c r="E36" s="132">
        <v>105869</v>
      </c>
      <c r="F36" s="132">
        <v>131084</v>
      </c>
      <c r="G36" s="132">
        <v>63414</v>
      </c>
      <c r="H36" s="132">
        <v>67670</v>
      </c>
      <c r="I36" s="132">
        <v>131058</v>
      </c>
      <c r="J36" s="132">
        <v>126787</v>
      </c>
      <c r="K36" s="132">
        <v>4271</v>
      </c>
    </row>
    <row r="37" spans="1:11" ht="15" customHeight="1">
      <c r="A37" s="130" t="s">
        <v>105</v>
      </c>
      <c r="B37" s="131" t="s">
        <v>115</v>
      </c>
      <c r="C37" s="132">
        <v>201344</v>
      </c>
      <c r="D37" s="132">
        <v>95518</v>
      </c>
      <c r="E37" s="132">
        <v>105826</v>
      </c>
      <c r="F37" s="132">
        <v>124792</v>
      </c>
      <c r="G37" s="132">
        <v>60503</v>
      </c>
      <c r="H37" s="132">
        <v>64289</v>
      </c>
      <c r="I37" s="132">
        <v>124637</v>
      </c>
      <c r="J37" s="132">
        <v>119264</v>
      </c>
      <c r="K37" s="132">
        <v>5373</v>
      </c>
    </row>
    <row r="38" spans="1:11" ht="15" customHeight="1">
      <c r="A38" s="136" t="s">
        <v>81</v>
      </c>
      <c r="B38" s="131" t="s">
        <v>116</v>
      </c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ht="15" customHeight="1">
      <c r="A39" s="136" t="s">
        <v>83</v>
      </c>
      <c r="B39" s="131"/>
      <c r="C39" s="132">
        <v>201823</v>
      </c>
      <c r="D39" s="132">
        <v>95732</v>
      </c>
      <c r="E39" s="132">
        <v>106091</v>
      </c>
      <c r="F39" s="132">
        <v>115929</v>
      </c>
      <c r="G39" s="132">
        <v>56703</v>
      </c>
      <c r="H39" s="132">
        <v>59226</v>
      </c>
      <c r="I39" s="132">
        <v>115927</v>
      </c>
      <c r="J39" s="132">
        <v>113863</v>
      </c>
      <c r="K39" s="132">
        <v>2064</v>
      </c>
    </row>
    <row r="40" spans="1:11" ht="15" customHeight="1">
      <c r="A40" s="136" t="s">
        <v>84</v>
      </c>
      <c r="B40" s="131"/>
      <c r="C40" s="132">
        <v>201934</v>
      </c>
      <c r="D40" s="132">
        <v>95792</v>
      </c>
      <c r="E40" s="132">
        <v>106142</v>
      </c>
      <c r="F40" s="132">
        <v>115916</v>
      </c>
      <c r="G40" s="132">
        <v>56704</v>
      </c>
      <c r="H40" s="132">
        <v>59212</v>
      </c>
      <c r="I40" s="132">
        <v>115916</v>
      </c>
      <c r="J40" s="132">
        <v>111537</v>
      </c>
      <c r="K40" s="132">
        <v>4379</v>
      </c>
    </row>
    <row r="41" spans="1:11" ht="15" customHeight="1">
      <c r="A41" s="136" t="s">
        <v>106</v>
      </c>
      <c r="B41" s="131" t="s">
        <v>117</v>
      </c>
      <c r="C41" s="132">
        <v>200698</v>
      </c>
      <c r="D41" s="132">
        <v>94965</v>
      </c>
      <c r="E41" s="132">
        <v>105733</v>
      </c>
      <c r="F41" s="132">
        <v>112878</v>
      </c>
      <c r="G41" s="132">
        <v>54034</v>
      </c>
      <c r="H41" s="132">
        <v>58844</v>
      </c>
      <c r="I41" s="132">
        <v>112878</v>
      </c>
      <c r="J41" s="132">
        <v>111963</v>
      </c>
      <c r="K41" s="132">
        <v>915</v>
      </c>
    </row>
    <row r="42" spans="1:11" ht="15" customHeight="1">
      <c r="A42" s="130" t="s">
        <v>114</v>
      </c>
      <c r="B42" s="131" t="s">
        <v>118</v>
      </c>
      <c r="C42" s="132"/>
      <c r="D42" s="132"/>
      <c r="E42" s="132"/>
      <c r="F42" s="132"/>
      <c r="G42" s="132"/>
      <c r="H42" s="132"/>
      <c r="I42" s="132"/>
      <c r="J42" s="132"/>
      <c r="K42" s="132"/>
    </row>
    <row r="43" spans="1:11" ht="15" customHeight="1">
      <c r="A43" s="130" t="s">
        <v>103</v>
      </c>
      <c r="B43" s="131"/>
      <c r="C43" s="132">
        <v>202525</v>
      </c>
      <c r="D43" s="132">
        <v>95873</v>
      </c>
      <c r="E43" s="132">
        <v>106652</v>
      </c>
      <c r="F43" s="132">
        <v>147481</v>
      </c>
      <c r="G43" s="132">
        <v>70397</v>
      </c>
      <c r="H43" s="132">
        <v>77084</v>
      </c>
      <c r="I43" s="132">
        <v>147481</v>
      </c>
      <c r="J43" s="132">
        <v>145727</v>
      </c>
      <c r="K43" s="132">
        <v>1754</v>
      </c>
    </row>
    <row r="44" spans="1:11" ht="15" customHeight="1">
      <c r="A44" s="130" t="s">
        <v>104</v>
      </c>
      <c r="B44" s="131"/>
      <c r="C44" s="132">
        <v>202631</v>
      </c>
      <c r="D44" s="132">
        <v>95926</v>
      </c>
      <c r="E44" s="132">
        <v>106705</v>
      </c>
      <c r="F44" s="132">
        <v>147425</v>
      </c>
      <c r="G44" s="132">
        <v>70381</v>
      </c>
      <c r="H44" s="132">
        <v>77044</v>
      </c>
      <c r="I44" s="132">
        <v>147415</v>
      </c>
      <c r="J44" s="132">
        <v>143662</v>
      </c>
      <c r="K44" s="132">
        <v>3753</v>
      </c>
    </row>
    <row r="45" spans="1:11" ht="15" customHeight="1">
      <c r="A45" s="130" t="s">
        <v>105</v>
      </c>
      <c r="B45" s="131" t="s">
        <v>118</v>
      </c>
      <c r="C45" s="115">
        <v>202525</v>
      </c>
      <c r="D45" s="132">
        <v>95873</v>
      </c>
      <c r="E45" s="132">
        <v>106652</v>
      </c>
      <c r="F45" s="132">
        <v>142331</v>
      </c>
      <c r="G45" s="132">
        <v>67977</v>
      </c>
      <c r="H45" s="132">
        <v>74354</v>
      </c>
      <c r="I45" s="132">
        <v>142116</v>
      </c>
      <c r="J45" s="132">
        <v>136932</v>
      </c>
      <c r="K45" s="132">
        <v>5234</v>
      </c>
    </row>
    <row r="46" spans="1:11" ht="15" customHeight="1">
      <c r="A46" s="130" t="s">
        <v>94</v>
      </c>
      <c r="B46" s="131" t="s">
        <v>119</v>
      </c>
      <c r="C46" s="132">
        <f>SUM(D46:E46)</f>
        <v>199867</v>
      </c>
      <c r="D46" s="132">
        <v>94272</v>
      </c>
      <c r="E46" s="132">
        <v>105595</v>
      </c>
      <c r="F46" s="132">
        <f>SUM(G46:H46)</f>
        <v>119940</v>
      </c>
      <c r="G46" s="132">
        <v>56679</v>
      </c>
      <c r="H46" s="132">
        <v>63261</v>
      </c>
      <c r="I46" s="132">
        <f>SUM(J46:K46)</f>
        <v>119940</v>
      </c>
      <c r="J46" s="132">
        <v>118613</v>
      </c>
      <c r="K46" s="132">
        <v>1327</v>
      </c>
    </row>
    <row r="47" spans="1:11" ht="15" customHeight="1">
      <c r="A47" s="130" t="s">
        <v>96</v>
      </c>
      <c r="B47" s="131" t="s">
        <v>120</v>
      </c>
      <c r="C47" s="132">
        <f>SUM(D47:E47)</f>
        <v>199580</v>
      </c>
      <c r="D47" s="132">
        <v>94105</v>
      </c>
      <c r="E47" s="132">
        <v>105475</v>
      </c>
      <c r="F47" s="132">
        <f>SUM(G47:H47)</f>
        <v>109648</v>
      </c>
      <c r="G47" s="132">
        <v>51854</v>
      </c>
      <c r="H47" s="132">
        <v>57794</v>
      </c>
      <c r="I47" s="132">
        <f>SUM(J47:K47)</f>
        <v>109643</v>
      </c>
      <c r="J47" s="132">
        <v>108531</v>
      </c>
      <c r="K47" s="132">
        <v>1112</v>
      </c>
    </row>
    <row r="48" spans="1:11" ht="15" customHeight="1">
      <c r="A48" s="136" t="s">
        <v>81</v>
      </c>
      <c r="B48" s="131" t="s">
        <v>121</v>
      </c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15" customHeight="1">
      <c r="A49" s="136" t="s">
        <v>83</v>
      </c>
      <c r="B49" s="131"/>
      <c r="C49" s="132">
        <f>SUM(D49:E49)</f>
        <v>203180</v>
      </c>
      <c r="D49" s="132">
        <v>95999</v>
      </c>
      <c r="E49" s="132">
        <v>107181</v>
      </c>
      <c r="F49" s="132">
        <f>SUM(G49:H49)</f>
        <v>129825</v>
      </c>
      <c r="G49" s="132">
        <v>62667</v>
      </c>
      <c r="H49" s="132">
        <v>67158</v>
      </c>
      <c r="I49" s="132">
        <f>SUM(J49:K49)</f>
        <v>129825</v>
      </c>
      <c r="J49" s="132">
        <v>128036</v>
      </c>
      <c r="K49" s="132">
        <v>1789</v>
      </c>
    </row>
    <row r="50" spans="1:11" ht="15" customHeight="1">
      <c r="A50" s="136" t="s">
        <v>84</v>
      </c>
      <c r="B50" s="131"/>
      <c r="C50" s="132">
        <f>SUM(D50:E50)</f>
        <v>203180</v>
      </c>
      <c r="D50" s="132">
        <v>95999</v>
      </c>
      <c r="E50" s="132">
        <v>107181</v>
      </c>
      <c r="F50" s="132">
        <f>SUM(G50:H50)</f>
        <v>129773</v>
      </c>
      <c r="G50" s="132">
        <v>62645</v>
      </c>
      <c r="H50" s="132">
        <v>67128</v>
      </c>
      <c r="I50" s="132">
        <f>SUM(J50:K50)</f>
        <v>129769</v>
      </c>
      <c r="J50" s="132">
        <v>125629</v>
      </c>
      <c r="K50" s="132">
        <v>4140</v>
      </c>
    </row>
    <row r="51" spans="1:11" ht="15" customHeight="1">
      <c r="A51" s="130" t="s">
        <v>92</v>
      </c>
      <c r="B51" s="131" t="s">
        <v>122</v>
      </c>
      <c r="C51" s="132">
        <f>SUM(D51:E51)</f>
        <v>201849</v>
      </c>
      <c r="D51" s="132">
        <v>95283</v>
      </c>
      <c r="E51" s="132">
        <v>106566</v>
      </c>
      <c r="F51" s="132">
        <f>SUM(G51:H51)</f>
        <v>63302</v>
      </c>
      <c r="G51" s="132">
        <v>30453</v>
      </c>
      <c r="H51" s="132">
        <v>32849</v>
      </c>
      <c r="I51" s="132">
        <f>SUM(J51:K51)</f>
        <v>63302</v>
      </c>
      <c r="J51" s="132">
        <v>61361</v>
      </c>
      <c r="K51" s="132">
        <v>1941</v>
      </c>
    </row>
    <row r="52" spans="1:11" ht="15" customHeight="1">
      <c r="A52" s="136" t="s">
        <v>106</v>
      </c>
      <c r="B52" s="131" t="s">
        <v>123</v>
      </c>
      <c r="C52" s="132">
        <v>202036</v>
      </c>
      <c r="D52" s="132">
        <v>95284</v>
      </c>
      <c r="E52" s="132">
        <v>106752</v>
      </c>
      <c r="F52" s="132">
        <v>130070</v>
      </c>
      <c r="G52" s="132">
        <v>61794</v>
      </c>
      <c r="H52" s="132">
        <v>68276</v>
      </c>
      <c r="I52" s="132">
        <v>130070</v>
      </c>
      <c r="J52" s="132">
        <v>129277</v>
      </c>
      <c r="K52" s="132">
        <v>793</v>
      </c>
    </row>
    <row r="53" spans="1:11" ht="15" customHeight="1">
      <c r="A53" s="138" t="s">
        <v>114</v>
      </c>
      <c r="B53" s="139" t="s">
        <v>124</v>
      </c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5" customHeight="1">
      <c r="A54" s="138" t="s">
        <v>103</v>
      </c>
      <c r="B54" s="139"/>
      <c r="C54" s="115">
        <v>203479</v>
      </c>
      <c r="D54" s="115">
        <v>95928</v>
      </c>
      <c r="E54" s="115">
        <v>107551</v>
      </c>
      <c r="F54" s="115">
        <v>152158</v>
      </c>
      <c r="G54" s="115">
        <v>72975</v>
      </c>
      <c r="H54" s="115">
        <v>79183</v>
      </c>
      <c r="I54" s="115">
        <v>152148</v>
      </c>
      <c r="J54" s="115">
        <v>150857</v>
      </c>
      <c r="K54" s="115">
        <v>1291</v>
      </c>
    </row>
    <row r="55" spans="1:11" ht="15" customHeight="1">
      <c r="A55" s="138" t="s">
        <v>104</v>
      </c>
      <c r="B55" s="139"/>
      <c r="C55" s="115">
        <v>203479</v>
      </c>
      <c r="D55" s="115">
        <v>95928</v>
      </c>
      <c r="E55" s="115">
        <v>107551</v>
      </c>
      <c r="F55" s="115">
        <v>152013</v>
      </c>
      <c r="G55" s="115">
        <v>72894</v>
      </c>
      <c r="H55" s="115">
        <v>79119</v>
      </c>
      <c r="I55" s="115">
        <v>152007</v>
      </c>
      <c r="J55" s="115">
        <v>148679</v>
      </c>
      <c r="K55" s="115">
        <v>3328</v>
      </c>
    </row>
    <row r="56" spans="1:11" ht="15" customHeight="1">
      <c r="A56" s="138" t="s">
        <v>105</v>
      </c>
      <c r="B56" s="139" t="s">
        <v>124</v>
      </c>
      <c r="C56" s="115">
        <v>203329</v>
      </c>
      <c r="D56" s="115">
        <v>95855</v>
      </c>
      <c r="E56" s="115">
        <v>107474</v>
      </c>
      <c r="F56" s="115">
        <v>144157</v>
      </c>
      <c r="G56" s="115">
        <v>69253</v>
      </c>
      <c r="H56" s="115">
        <v>74904</v>
      </c>
      <c r="I56" s="115">
        <v>143986</v>
      </c>
      <c r="J56" s="115">
        <v>139220</v>
      </c>
      <c r="K56" s="115">
        <v>4766</v>
      </c>
    </row>
    <row r="57" spans="1:11" ht="15" customHeight="1">
      <c r="A57" s="136" t="s">
        <v>81</v>
      </c>
      <c r="B57" s="131" t="s">
        <v>125</v>
      </c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5" customHeight="1">
      <c r="A58" s="136" t="s">
        <v>83</v>
      </c>
      <c r="B58" s="131"/>
      <c r="C58" s="132">
        <f>SUM(D58:E58)</f>
        <v>203796</v>
      </c>
      <c r="D58" s="132">
        <v>96050</v>
      </c>
      <c r="E58" s="132">
        <v>107746</v>
      </c>
      <c r="F58" s="132">
        <f>SUM(G58:H58)</f>
        <v>124965</v>
      </c>
      <c r="G58" s="132">
        <v>60587</v>
      </c>
      <c r="H58" s="132">
        <v>64378</v>
      </c>
      <c r="I58" s="132">
        <f>SUM(J58:K58)</f>
        <v>124965</v>
      </c>
      <c r="J58" s="132">
        <v>122464</v>
      </c>
      <c r="K58" s="132">
        <v>2501</v>
      </c>
    </row>
    <row r="59" spans="1:11" ht="15" customHeight="1">
      <c r="A59" s="136" t="s">
        <v>84</v>
      </c>
      <c r="B59" s="131"/>
      <c r="C59" s="132">
        <f>SUM(D59:E59)</f>
        <v>203796</v>
      </c>
      <c r="D59" s="132">
        <v>96050</v>
      </c>
      <c r="E59" s="132">
        <v>107746</v>
      </c>
      <c r="F59" s="132">
        <f>SUM(G59:H59)</f>
        <v>124939</v>
      </c>
      <c r="G59" s="132">
        <v>60579</v>
      </c>
      <c r="H59" s="132">
        <v>64360</v>
      </c>
      <c r="I59" s="132">
        <f>SUM(J59:K59)</f>
        <v>124939</v>
      </c>
      <c r="J59" s="132">
        <v>121616</v>
      </c>
      <c r="K59" s="132">
        <v>3323</v>
      </c>
    </row>
    <row r="60" spans="1:11" ht="15" customHeight="1">
      <c r="A60" s="140" t="s">
        <v>94</v>
      </c>
      <c r="B60" s="141" t="s">
        <v>126</v>
      </c>
      <c r="C60" s="115">
        <f>SUM(D60:E60)</f>
        <v>201201</v>
      </c>
      <c r="D60" s="115">
        <v>94619</v>
      </c>
      <c r="E60" s="115">
        <v>106582</v>
      </c>
      <c r="F60" s="115">
        <f>SUM(G60:H60)</f>
        <v>106096</v>
      </c>
      <c r="G60" s="115">
        <v>50779</v>
      </c>
      <c r="H60" s="115">
        <v>55317</v>
      </c>
      <c r="I60" s="115">
        <f>SUM(J60:K60)</f>
        <v>106096</v>
      </c>
      <c r="J60" s="115">
        <v>104729</v>
      </c>
      <c r="K60" s="115">
        <v>1367</v>
      </c>
    </row>
    <row r="61" spans="1:11" ht="15" customHeight="1">
      <c r="A61" s="140" t="s">
        <v>127</v>
      </c>
      <c r="B61" s="141" t="s">
        <v>128</v>
      </c>
      <c r="C61" s="115">
        <f>SUM(D61:E61)</f>
        <v>201067</v>
      </c>
      <c r="D61" s="115">
        <v>94531</v>
      </c>
      <c r="E61" s="115">
        <v>106536</v>
      </c>
      <c r="F61" s="115">
        <f>SUM(G61:H61)</f>
        <v>101580</v>
      </c>
      <c r="G61" s="115">
        <v>48473</v>
      </c>
      <c r="H61" s="115">
        <v>53107</v>
      </c>
      <c r="I61" s="115">
        <f>SUM(J61:K61)</f>
        <v>101580</v>
      </c>
      <c r="J61" s="115">
        <v>100211</v>
      </c>
      <c r="K61" s="115">
        <v>1369</v>
      </c>
    </row>
    <row r="62" spans="1:11" ht="15" customHeight="1">
      <c r="A62" s="140" t="s">
        <v>129</v>
      </c>
      <c r="B62" s="141" t="s">
        <v>130</v>
      </c>
      <c r="C62" s="115">
        <f>SUM(D62:E62)</f>
        <v>202636</v>
      </c>
      <c r="D62" s="115">
        <v>95301</v>
      </c>
      <c r="E62" s="115">
        <v>107335</v>
      </c>
      <c r="F62" s="115">
        <f>SUM(G62:H62)</f>
        <v>96461</v>
      </c>
      <c r="G62" s="115">
        <v>46155</v>
      </c>
      <c r="H62" s="115">
        <v>50306</v>
      </c>
      <c r="I62" s="115">
        <f>SUM(J62:K62)</f>
        <v>96460</v>
      </c>
      <c r="J62" s="115">
        <v>95677</v>
      </c>
      <c r="K62" s="115">
        <v>783</v>
      </c>
    </row>
    <row r="63" spans="1:11" ht="15" customHeight="1">
      <c r="A63" s="140" t="s">
        <v>114</v>
      </c>
      <c r="B63" s="142" t="s">
        <v>131</v>
      </c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5" customHeight="1">
      <c r="A64" s="140" t="s">
        <v>103</v>
      </c>
      <c r="B64" s="141"/>
      <c r="C64" s="115">
        <v>204452</v>
      </c>
      <c r="D64" s="115">
        <v>96151</v>
      </c>
      <c r="E64" s="115">
        <v>108301</v>
      </c>
      <c r="F64" s="115">
        <v>126416</v>
      </c>
      <c r="G64" s="115">
        <v>61517</v>
      </c>
      <c r="H64" s="115">
        <v>64899</v>
      </c>
      <c r="I64" s="115">
        <v>126414</v>
      </c>
      <c r="J64" s="115">
        <v>122540</v>
      </c>
      <c r="K64" s="115">
        <v>3874</v>
      </c>
    </row>
    <row r="65" spans="1:11" ht="15" customHeight="1">
      <c r="A65" s="140" t="s">
        <v>104</v>
      </c>
      <c r="B65" s="141"/>
      <c r="C65" s="115">
        <v>204452</v>
      </c>
      <c r="D65" s="115">
        <v>96151</v>
      </c>
      <c r="E65" s="115">
        <v>108301</v>
      </c>
      <c r="F65" s="115">
        <v>126352</v>
      </c>
      <c r="G65" s="115">
        <v>61488</v>
      </c>
      <c r="H65" s="115">
        <v>64864</v>
      </c>
      <c r="I65" s="115">
        <v>126342</v>
      </c>
      <c r="J65" s="115">
        <v>122931</v>
      </c>
      <c r="K65" s="115">
        <v>3411</v>
      </c>
    </row>
    <row r="66" spans="1:11" ht="15" customHeight="1">
      <c r="A66" s="140" t="s">
        <v>105</v>
      </c>
      <c r="B66" s="142" t="s">
        <v>131</v>
      </c>
      <c r="C66" s="115">
        <v>204302</v>
      </c>
      <c r="D66" s="115">
        <v>96081</v>
      </c>
      <c r="E66" s="115">
        <v>108221</v>
      </c>
      <c r="F66" s="115">
        <v>119662</v>
      </c>
      <c r="G66" s="115">
        <v>58405</v>
      </c>
      <c r="H66" s="115">
        <v>61257</v>
      </c>
      <c r="I66" s="115">
        <v>119485</v>
      </c>
      <c r="J66" s="115">
        <v>115639</v>
      </c>
      <c r="K66" s="115">
        <v>3846</v>
      </c>
    </row>
    <row r="67" spans="1:11" ht="15" customHeight="1">
      <c r="A67" s="136" t="s">
        <v>81</v>
      </c>
      <c r="B67" s="143" t="s">
        <v>132</v>
      </c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ht="15" customHeight="1">
      <c r="A68" s="136" t="s">
        <v>83</v>
      </c>
      <c r="B68" s="143"/>
      <c r="C68" s="115">
        <v>204601</v>
      </c>
      <c r="D68" s="115">
        <v>96234</v>
      </c>
      <c r="E68" s="115">
        <v>108367</v>
      </c>
      <c r="F68" s="115">
        <v>120118</v>
      </c>
      <c r="G68" s="115">
        <v>58378</v>
      </c>
      <c r="H68" s="115">
        <v>61740</v>
      </c>
      <c r="I68" s="115">
        <v>120114</v>
      </c>
      <c r="J68" s="115">
        <v>117201</v>
      </c>
      <c r="K68" s="115">
        <v>2913</v>
      </c>
    </row>
    <row r="69" spans="1:11" ht="15" customHeight="1">
      <c r="A69" s="136" t="s">
        <v>84</v>
      </c>
      <c r="B69" s="143"/>
      <c r="C69" s="115">
        <v>204601</v>
      </c>
      <c r="D69" s="115">
        <v>96234</v>
      </c>
      <c r="E69" s="115">
        <v>108367</v>
      </c>
      <c r="F69" s="115">
        <v>120109</v>
      </c>
      <c r="G69" s="115">
        <v>58372</v>
      </c>
      <c r="H69" s="115">
        <v>61737</v>
      </c>
      <c r="I69" s="115">
        <v>120104</v>
      </c>
      <c r="J69" s="115">
        <v>117210</v>
      </c>
      <c r="K69" s="115">
        <v>2894</v>
      </c>
    </row>
    <row r="70" spans="1:11" ht="15" customHeight="1">
      <c r="A70" s="136" t="s">
        <v>101</v>
      </c>
      <c r="B70" s="144" t="s">
        <v>133</v>
      </c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ht="15" customHeight="1">
      <c r="A71" s="136" t="s">
        <v>103</v>
      </c>
      <c r="B71" s="144"/>
      <c r="C71" s="115">
        <v>204657</v>
      </c>
      <c r="D71" s="115">
        <v>96202</v>
      </c>
      <c r="E71" s="115">
        <v>108455</v>
      </c>
      <c r="F71" s="115">
        <v>108707</v>
      </c>
      <c r="G71" s="115">
        <v>53497</v>
      </c>
      <c r="H71" s="115">
        <v>55210</v>
      </c>
      <c r="I71" s="115">
        <v>108696</v>
      </c>
      <c r="J71" s="115">
        <v>105759</v>
      </c>
      <c r="K71" s="115">
        <v>2937</v>
      </c>
    </row>
    <row r="72" spans="1:11" ht="15" customHeight="1">
      <c r="A72" s="136" t="s">
        <v>104</v>
      </c>
      <c r="B72" s="144"/>
      <c r="C72" s="115">
        <v>204657</v>
      </c>
      <c r="D72" s="115">
        <v>96202</v>
      </c>
      <c r="E72" s="115">
        <v>108455</v>
      </c>
      <c r="F72" s="115">
        <v>108652</v>
      </c>
      <c r="G72" s="115">
        <v>53468</v>
      </c>
      <c r="H72" s="115">
        <v>55184</v>
      </c>
      <c r="I72" s="115">
        <v>108646</v>
      </c>
      <c r="J72" s="115">
        <v>105543</v>
      </c>
      <c r="K72" s="115">
        <v>3103</v>
      </c>
    </row>
    <row r="73" spans="1:11" ht="14.25" customHeight="1">
      <c r="A73" s="136" t="s">
        <v>105</v>
      </c>
      <c r="B73" s="144" t="s">
        <v>133</v>
      </c>
      <c r="C73" s="115">
        <v>204542</v>
      </c>
      <c r="D73" s="115">
        <v>96152</v>
      </c>
      <c r="E73" s="115">
        <v>108390</v>
      </c>
      <c r="F73" s="115">
        <v>103793</v>
      </c>
      <c r="G73" s="115">
        <v>51043</v>
      </c>
      <c r="H73" s="115">
        <v>52750</v>
      </c>
      <c r="I73" s="115">
        <v>103590</v>
      </c>
      <c r="J73" s="115">
        <v>100251</v>
      </c>
      <c r="K73" s="115">
        <v>3339</v>
      </c>
    </row>
    <row r="74" spans="1:11" ht="14.25" customHeight="1">
      <c r="A74" s="138" t="s">
        <v>94</v>
      </c>
      <c r="B74" s="139" t="s">
        <v>134</v>
      </c>
      <c r="C74" s="115">
        <v>201364</v>
      </c>
      <c r="D74" s="115">
        <v>94524</v>
      </c>
      <c r="E74" s="115">
        <v>106840</v>
      </c>
      <c r="F74" s="115">
        <v>96230</v>
      </c>
      <c r="G74" s="115">
        <v>46038</v>
      </c>
      <c r="H74" s="115">
        <v>50192</v>
      </c>
      <c r="I74" s="115">
        <v>96226</v>
      </c>
      <c r="J74" s="115">
        <v>95033</v>
      </c>
      <c r="K74" s="115">
        <v>1193</v>
      </c>
    </row>
    <row r="75" spans="1:11" ht="14.25" customHeight="1">
      <c r="A75" s="138" t="s">
        <v>135</v>
      </c>
      <c r="B75" s="139" t="s">
        <v>136</v>
      </c>
      <c r="C75" s="115">
        <v>201222</v>
      </c>
      <c r="D75" s="115">
        <v>94513</v>
      </c>
      <c r="E75" s="115">
        <v>106709</v>
      </c>
      <c r="F75" s="115">
        <v>96691</v>
      </c>
      <c r="G75" s="115">
        <v>46205</v>
      </c>
      <c r="H75" s="115">
        <v>50486</v>
      </c>
      <c r="I75" s="115">
        <v>96690</v>
      </c>
      <c r="J75" s="115">
        <v>95276</v>
      </c>
      <c r="K75" s="115">
        <v>1414</v>
      </c>
    </row>
    <row r="76" spans="1:11" ht="14.25" customHeight="1">
      <c r="A76" s="138" t="s">
        <v>129</v>
      </c>
      <c r="B76" s="139" t="s">
        <v>137</v>
      </c>
      <c r="C76" s="115">
        <v>202997</v>
      </c>
      <c r="D76" s="115">
        <v>95405</v>
      </c>
      <c r="E76" s="115">
        <v>107592</v>
      </c>
      <c r="F76" s="115">
        <v>115589</v>
      </c>
      <c r="G76" s="115">
        <v>54965</v>
      </c>
      <c r="H76" s="115">
        <v>60624</v>
      </c>
      <c r="I76" s="115">
        <v>115589</v>
      </c>
      <c r="J76" s="115">
        <v>114702</v>
      </c>
      <c r="K76" s="115">
        <v>887</v>
      </c>
    </row>
    <row r="77" spans="1:11" ht="14.25" customHeight="1">
      <c r="A77" s="138" t="s">
        <v>81</v>
      </c>
      <c r="B77" s="139" t="s">
        <v>138</v>
      </c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ht="14.25" customHeight="1">
      <c r="A78" s="138" t="s">
        <v>83</v>
      </c>
      <c r="B78" s="139"/>
      <c r="C78" s="115">
        <v>208983</v>
      </c>
      <c r="D78" s="115">
        <v>98545</v>
      </c>
      <c r="E78" s="115">
        <v>110438</v>
      </c>
      <c r="F78" s="115">
        <v>123499</v>
      </c>
      <c r="G78" s="115">
        <v>59603</v>
      </c>
      <c r="H78" s="115">
        <v>63896</v>
      </c>
      <c r="I78" s="115">
        <v>123498</v>
      </c>
      <c r="J78" s="115">
        <v>121523</v>
      </c>
      <c r="K78" s="115">
        <v>1975</v>
      </c>
    </row>
    <row r="79" spans="1:11" ht="14.25" customHeight="1">
      <c r="A79" s="138" t="s">
        <v>84</v>
      </c>
      <c r="B79" s="139"/>
      <c r="C79" s="115">
        <v>208983</v>
      </c>
      <c r="D79" s="115">
        <v>98545</v>
      </c>
      <c r="E79" s="115">
        <v>110438</v>
      </c>
      <c r="F79" s="115">
        <v>123460</v>
      </c>
      <c r="G79" s="115">
        <v>59578</v>
      </c>
      <c r="H79" s="115">
        <v>63882</v>
      </c>
      <c r="I79" s="115">
        <v>123459</v>
      </c>
      <c r="J79" s="115">
        <v>117971</v>
      </c>
      <c r="K79" s="115">
        <v>5488</v>
      </c>
    </row>
    <row r="80" spans="1:11" ht="6" customHeight="1">
      <c r="A80" s="145"/>
      <c r="B80" s="146"/>
      <c r="C80" s="65"/>
      <c r="D80" s="65"/>
      <c r="E80" s="65"/>
      <c r="F80" s="65"/>
      <c r="G80" s="65"/>
      <c r="H80" s="65"/>
      <c r="I80" s="65"/>
      <c r="J80" s="65"/>
      <c r="K80" s="65"/>
    </row>
    <row r="81" spans="1:11" ht="13.5">
      <c r="A81" s="147" t="s">
        <v>71</v>
      </c>
      <c r="B81" s="80"/>
      <c r="C81" s="82"/>
      <c r="D81" s="82"/>
      <c r="E81" s="82"/>
      <c r="F81" s="82"/>
      <c r="G81" s="82"/>
      <c r="H81" s="82"/>
      <c r="I81" s="82"/>
      <c r="J81" s="82"/>
      <c r="K81" s="82"/>
    </row>
    <row r="82" spans="1:11" ht="13.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</row>
    <row r="83" spans="1:11" ht="13.5">
      <c r="A83" s="148"/>
      <c r="B83" s="79"/>
      <c r="C83" s="149"/>
      <c r="D83" s="149"/>
      <c r="E83" s="149"/>
      <c r="F83" s="149"/>
      <c r="G83" s="149"/>
      <c r="H83" s="149"/>
      <c r="I83" s="149"/>
      <c r="J83" s="149"/>
      <c r="K83" s="149"/>
    </row>
    <row r="84" ht="13.5">
      <c r="E84" s="149"/>
    </row>
    <row r="85" ht="13.5">
      <c r="A85" s="148"/>
    </row>
  </sheetData>
  <sheetProtection/>
  <mergeCells count="5">
    <mergeCell ref="A3:A4"/>
    <mergeCell ref="B3:B4"/>
    <mergeCell ref="C3:E3"/>
    <mergeCell ref="F3:H3"/>
    <mergeCell ref="I3:K3"/>
  </mergeCells>
  <printOptions/>
  <pageMargins left="0.7086614173228347" right="0.7086614173228347" top="0.5905511811023623" bottom="0.5905511811023623" header="0.5118110236220472" footer="0.5118110236220472"/>
  <pageSetup horizontalDpi="400" verticalDpi="400" orientation="portrait" paperSize="9" scale="79" r:id="rId1"/>
  <headerFooter alignWithMargins="0">
    <oddHeader>&amp;C&amp;14平成28年版山形市統計書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2018-03-06T05:41:44Z</cp:lastPrinted>
  <dcterms:created xsi:type="dcterms:W3CDTF">2018-03-06T05:37:02Z</dcterms:created>
  <dcterms:modified xsi:type="dcterms:W3CDTF">2018-03-06T05:42:23Z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